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hidePivotFieldList="1"/>
  <mc:AlternateContent xmlns:mc="http://schemas.openxmlformats.org/markup-compatibility/2006">
    <mc:Choice Requires="x15">
      <x15ac:absPath xmlns:x15ac="http://schemas.microsoft.com/office/spreadsheetml/2010/11/ac" url="\\Tcvbsvr\共有\地域振興部\03_企画\R2年度\02.各種事業\31_都内観光促進事業（都民割）\04_01精算スキーム\"/>
    </mc:Choice>
  </mc:AlternateContent>
  <xr:revisionPtr revIDLastSave="0" documentId="13_ncr:1_{54EEF96D-2AA3-46FC-9882-EF35CBEE0F02}" xr6:coauthVersionLast="45" xr6:coauthVersionMax="45" xr10:uidLastSave="{00000000-0000-0000-0000-000000000000}"/>
  <bookViews>
    <workbookView xWindow="-120" yWindow="-120" windowWidth="20730" windowHeight="11160" firstSheet="2" activeTab="2" xr2:uid="{00000000-000D-0000-FFFF-FFFF00000000}"/>
  </bookViews>
  <sheets>
    <sheet name="実績報告書 表紙（旅行業者・ＯＴＡ事業者用）" sheetId="14" r:id="rId1"/>
    <sheet name="実績報告書 表紙（宿泊事業者用）" sheetId="17" r:id="rId2"/>
    <sheet name="様式４別添（宿泊旅行商品）" sheetId="12" r:id="rId3"/>
    <sheet name="様式４別添（日帰り旅行商品）" sheetId="18" r:id="rId4"/>
    <sheet name="様式４別添（宿泊）" sheetId="19" r:id="rId5"/>
  </sheets>
  <definedNames>
    <definedName name="_xlnm.Print_Area" localSheetId="1">'実績報告書 表紙（宿泊事業者用）'!$A$1:$J$39</definedName>
    <definedName name="_xlnm.Print_Area" localSheetId="0">'実績報告書 表紙（旅行業者・ＯＴＡ事業者用）'!$A$1:$K$43</definedName>
    <definedName name="_xlnm.Print_Area" localSheetId="4">'様式４別添（宿泊）'!$A$1:$Y$32</definedName>
    <definedName name="_xlnm.Print_Area" localSheetId="2">'様式４別添（宿泊旅行商品）'!$A$1:$Z$32</definedName>
    <definedName name="_xlnm.Print_Area" localSheetId="3">'様式４別添（日帰り旅行商品）'!$A$1:$X$32</definedName>
  </definedNames>
  <calcPr calcId="181029"/>
</workbook>
</file>

<file path=xl/calcChain.xml><?xml version="1.0" encoding="utf-8"?>
<calcChain xmlns="http://schemas.openxmlformats.org/spreadsheetml/2006/main">
  <c r="W11" i="12" l="1"/>
  <c r="U11" i="18" l="1"/>
  <c r="T11" i="18"/>
  <c r="M11" i="12"/>
  <c r="P11" i="12" s="1"/>
  <c r="V12" i="12"/>
  <c r="V11" i="12"/>
  <c r="U12" i="18" l="1"/>
  <c r="V12" i="19"/>
  <c r="U11" i="19"/>
  <c r="T31" i="19"/>
  <c r="S31" i="19"/>
  <c r="R31" i="19"/>
  <c r="Q31" i="19"/>
  <c r="O31" i="19"/>
  <c r="N31" i="19"/>
  <c r="L31" i="19"/>
  <c r="K31" i="19"/>
  <c r="V30" i="19"/>
  <c r="U30" i="19"/>
  <c r="M30" i="19"/>
  <c r="P30" i="19" s="1"/>
  <c r="V29" i="19"/>
  <c r="U29" i="19"/>
  <c r="M29" i="19"/>
  <c r="P29" i="19" s="1"/>
  <c r="V28" i="19"/>
  <c r="U28" i="19"/>
  <c r="M28" i="19"/>
  <c r="P28" i="19" s="1"/>
  <c r="V27" i="19"/>
  <c r="U27" i="19"/>
  <c r="M27" i="19"/>
  <c r="P27" i="19" s="1"/>
  <c r="V26" i="19"/>
  <c r="U26" i="19"/>
  <c r="M26" i="19"/>
  <c r="P26" i="19" s="1"/>
  <c r="V25" i="19"/>
  <c r="U25" i="19"/>
  <c r="M25" i="19"/>
  <c r="P25" i="19" s="1"/>
  <c r="V24" i="19"/>
  <c r="U24" i="19"/>
  <c r="M24" i="19"/>
  <c r="P24" i="19" s="1"/>
  <c r="V23" i="19"/>
  <c r="U23" i="19"/>
  <c r="M23" i="19"/>
  <c r="P23" i="19" s="1"/>
  <c r="V22" i="19"/>
  <c r="U22" i="19"/>
  <c r="M22" i="19"/>
  <c r="P22" i="19" s="1"/>
  <c r="V21" i="19"/>
  <c r="U21" i="19"/>
  <c r="M21" i="19"/>
  <c r="P21" i="19" s="1"/>
  <c r="V20" i="19"/>
  <c r="U20" i="19"/>
  <c r="M20" i="19"/>
  <c r="P20" i="19" s="1"/>
  <c r="V19" i="19"/>
  <c r="U19" i="19"/>
  <c r="M19" i="19"/>
  <c r="P19" i="19" s="1"/>
  <c r="V18" i="19"/>
  <c r="U18" i="19"/>
  <c r="P18" i="19"/>
  <c r="M18" i="19"/>
  <c r="V17" i="19"/>
  <c r="U17" i="19"/>
  <c r="M17" i="19"/>
  <c r="P17" i="19" s="1"/>
  <c r="V16" i="19"/>
  <c r="U16" i="19"/>
  <c r="M16" i="19"/>
  <c r="P16" i="19" s="1"/>
  <c r="V15" i="19"/>
  <c r="U15" i="19"/>
  <c r="M15" i="19"/>
  <c r="P15" i="19" s="1"/>
  <c r="V14" i="19"/>
  <c r="U14" i="19"/>
  <c r="M14" i="19"/>
  <c r="P14" i="19" s="1"/>
  <c r="V13" i="19"/>
  <c r="U13" i="19"/>
  <c r="M13" i="19"/>
  <c r="P13" i="19" s="1"/>
  <c r="U12" i="19"/>
  <c r="M12" i="19"/>
  <c r="P12" i="19" s="1"/>
  <c r="V11" i="19"/>
  <c r="M11" i="19"/>
  <c r="P11" i="19" s="1"/>
  <c r="W21" i="12"/>
  <c r="V21" i="12"/>
  <c r="V13" i="12"/>
  <c r="V14" i="12"/>
  <c r="V15" i="12"/>
  <c r="V16" i="12"/>
  <c r="V17" i="12"/>
  <c r="V18" i="12"/>
  <c r="V19" i="12"/>
  <c r="V20" i="12"/>
  <c r="V22" i="12"/>
  <c r="V23" i="12"/>
  <c r="V24" i="12"/>
  <c r="V25" i="12"/>
  <c r="V26" i="12"/>
  <c r="V27" i="12"/>
  <c r="V28" i="12"/>
  <c r="V29" i="12"/>
  <c r="V30" i="12"/>
  <c r="W12" i="12"/>
  <c r="W13" i="12"/>
  <c r="W14" i="12"/>
  <c r="W15" i="12"/>
  <c r="W16" i="12"/>
  <c r="W17" i="12"/>
  <c r="W18" i="12"/>
  <c r="W19" i="12"/>
  <c r="W20" i="12"/>
  <c r="W22" i="12"/>
  <c r="W23" i="12"/>
  <c r="W24" i="12"/>
  <c r="W25" i="12"/>
  <c r="W26" i="12"/>
  <c r="W27" i="12"/>
  <c r="W28" i="12"/>
  <c r="W29" i="12"/>
  <c r="W30" i="12"/>
  <c r="U13" i="18"/>
  <c r="U14" i="18"/>
  <c r="U15" i="18"/>
  <c r="U16" i="18"/>
  <c r="U17" i="18"/>
  <c r="U18" i="18"/>
  <c r="U19" i="18"/>
  <c r="U20" i="18"/>
  <c r="U21" i="18"/>
  <c r="U22" i="18"/>
  <c r="U23" i="18"/>
  <c r="U24" i="18"/>
  <c r="U25" i="18"/>
  <c r="U26" i="18"/>
  <c r="U27" i="18"/>
  <c r="U28" i="18"/>
  <c r="U29" i="18"/>
  <c r="U30" i="18"/>
  <c r="S31" i="18"/>
  <c r="R31" i="18"/>
  <c r="Q31" i="18"/>
  <c r="P31" i="18"/>
  <c r="M31" i="18"/>
  <c r="L31" i="18"/>
  <c r="T30" i="18"/>
  <c r="K30" i="18"/>
  <c r="N30" i="18" s="1"/>
  <c r="T29" i="18"/>
  <c r="K29" i="18"/>
  <c r="N29" i="18" s="1"/>
  <c r="T28" i="18"/>
  <c r="K28" i="18"/>
  <c r="N28" i="18" s="1"/>
  <c r="T27" i="18"/>
  <c r="K27" i="18"/>
  <c r="N27" i="18" s="1"/>
  <c r="T26" i="18"/>
  <c r="K26" i="18"/>
  <c r="N26" i="18" s="1"/>
  <c r="T25" i="18"/>
  <c r="K25" i="18"/>
  <c r="N25" i="18" s="1"/>
  <c r="T24" i="18"/>
  <c r="K24" i="18"/>
  <c r="N24" i="18" s="1"/>
  <c r="T23" i="18"/>
  <c r="K23" i="18"/>
  <c r="N23" i="18" s="1"/>
  <c r="T22" i="18"/>
  <c r="K22" i="18"/>
  <c r="N22" i="18" s="1"/>
  <c r="T21" i="18"/>
  <c r="K21" i="18"/>
  <c r="N21" i="18" s="1"/>
  <c r="T20" i="18"/>
  <c r="K20" i="18"/>
  <c r="N20" i="18" s="1"/>
  <c r="T19" i="18"/>
  <c r="K19" i="18"/>
  <c r="N19" i="18" s="1"/>
  <c r="T18" i="18"/>
  <c r="K18" i="18"/>
  <c r="N18" i="18" s="1"/>
  <c r="T17" i="18"/>
  <c r="K17" i="18"/>
  <c r="N17" i="18" s="1"/>
  <c r="T16" i="18"/>
  <c r="K16" i="18"/>
  <c r="N16" i="18" s="1"/>
  <c r="T15" i="18"/>
  <c r="K15" i="18"/>
  <c r="N15" i="18" s="1"/>
  <c r="T14" i="18"/>
  <c r="K14" i="18"/>
  <c r="N14" i="18" s="1"/>
  <c r="T13" i="18"/>
  <c r="K13" i="18"/>
  <c r="N13" i="18" s="1"/>
  <c r="T12" i="18"/>
  <c r="K12" i="18"/>
  <c r="N12" i="18" s="1"/>
  <c r="K11" i="18"/>
  <c r="N11" i="18" s="1"/>
  <c r="T31" i="12"/>
  <c r="U31" i="12"/>
  <c r="O31" i="12"/>
  <c r="N31" i="12"/>
  <c r="K31" i="12"/>
  <c r="L31" i="12"/>
  <c r="M27" i="12"/>
  <c r="P27" i="12" s="1"/>
  <c r="M28" i="12"/>
  <c r="P28" i="12" s="1"/>
  <c r="M29" i="12"/>
  <c r="P29" i="12" s="1"/>
  <c r="U31" i="19" l="1"/>
  <c r="V31" i="19"/>
  <c r="M31" i="19"/>
  <c r="P31" i="19"/>
  <c r="U31" i="18"/>
  <c r="K31" i="18"/>
  <c r="N31" i="18"/>
  <c r="T31" i="18"/>
  <c r="W31" i="12"/>
  <c r="M30" i="12"/>
  <c r="P30" i="12" s="1"/>
  <c r="S31" i="12"/>
  <c r="R31" i="12"/>
  <c r="M26" i="12"/>
  <c r="P26" i="12" s="1"/>
  <c r="M25" i="12"/>
  <c r="P25" i="12" s="1"/>
  <c r="M24" i="12"/>
  <c r="P24" i="12" s="1"/>
  <c r="M23" i="12"/>
  <c r="P23" i="12" s="1"/>
  <c r="M22" i="12"/>
  <c r="P22" i="12" s="1"/>
  <c r="M21" i="12"/>
  <c r="P21" i="12" s="1"/>
  <c r="M20" i="12"/>
  <c r="P20" i="12" s="1"/>
  <c r="M19" i="12"/>
  <c r="P19" i="12" s="1"/>
  <c r="M18" i="12"/>
  <c r="P18" i="12" s="1"/>
  <c r="M17" i="12"/>
  <c r="P17" i="12" s="1"/>
  <c r="M16" i="12"/>
  <c r="P16" i="12" s="1"/>
  <c r="M15" i="12"/>
  <c r="P15" i="12" s="1"/>
  <c r="M14" i="12"/>
  <c r="P14" i="12" s="1"/>
  <c r="M13" i="12"/>
  <c r="P13" i="12" s="1"/>
  <c r="M12" i="12"/>
  <c r="P12" i="12" s="1"/>
  <c r="M31" i="12" l="1"/>
  <c r="V31" i="12"/>
  <c r="P31" i="12"/>
</calcChain>
</file>

<file path=xl/sharedStrings.xml><?xml version="1.0" encoding="utf-8"?>
<sst xmlns="http://schemas.openxmlformats.org/spreadsheetml/2006/main" count="239" uniqueCount="90">
  <si>
    <t>円</t>
    <rPh sb="0" eb="1">
      <t>エン</t>
    </rPh>
    <phoneticPr fontId="2"/>
  </si>
  <si>
    <t>宿泊施設名</t>
    <rPh sb="0" eb="2">
      <t>シュクハク</t>
    </rPh>
    <rPh sb="2" eb="4">
      <t>シセツ</t>
    </rPh>
    <rPh sb="4" eb="5">
      <t>メイ</t>
    </rPh>
    <phoneticPr fontId="2"/>
  </si>
  <si>
    <t>人数
（合計）</t>
    <rPh sb="0" eb="2">
      <t>ニンズウ</t>
    </rPh>
    <rPh sb="4" eb="6">
      <t>ゴウケイ</t>
    </rPh>
    <phoneticPr fontId="2"/>
  </si>
  <si>
    <t>宿泊日</t>
    <rPh sb="0" eb="3">
      <t>シュクハクビ</t>
    </rPh>
    <phoneticPr fontId="2"/>
  </si>
  <si>
    <t>・宿泊日順に、１予約ごと記入してください。</t>
    <rPh sb="1" eb="4">
      <t>シュクハクビ</t>
    </rPh>
    <rPh sb="4" eb="5">
      <t>ジュン</t>
    </rPh>
    <rPh sb="8" eb="10">
      <t>ヨヤク</t>
    </rPh>
    <rPh sb="12" eb="14">
      <t>キニュウ</t>
    </rPh>
    <phoneticPr fontId="2"/>
  </si>
  <si>
    <t>泊数</t>
    <rPh sb="0" eb="1">
      <t>ハク</t>
    </rPh>
    <rPh sb="1" eb="2">
      <t>スウ</t>
    </rPh>
    <phoneticPr fontId="2"/>
  </si>
  <si>
    <t>・セルが足りない場合は、挿入してセルを増やして記入してください。</t>
    <rPh sb="4" eb="5">
      <t>タ</t>
    </rPh>
    <rPh sb="8" eb="10">
      <t>バアイ</t>
    </rPh>
    <rPh sb="12" eb="14">
      <t>ソウニュウ</t>
    </rPh>
    <rPh sb="19" eb="20">
      <t>フ</t>
    </rPh>
    <rPh sb="23" eb="25">
      <t>キニュウ</t>
    </rPh>
    <phoneticPr fontId="2"/>
  </si>
  <si>
    <t>Ｎｏ</t>
    <phoneticPr fontId="2"/>
  </si>
  <si>
    <t>割引総額</t>
    <rPh sb="0" eb="2">
      <t>ワリビキ</t>
    </rPh>
    <rPh sb="2" eb="4">
      <t>ソウガク</t>
    </rPh>
    <phoneticPr fontId="2"/>
  </si>
  <si>
    <t>・お一人様助成前代金は、２泊なら２泊合計の旅行代金を記載してください。</t>
    <rPh sb="2" eb="5">
      <t>ヒトリサマ</t>
    </rPh>
    <rPh sb="5" eb="7">
      <t>ジョセイ</t>
    </rPh>
    <rPh sb="7" eb="8">
      <t>マエ</t>
    </rPh>
    <rPh sb="8" eb="10">
      <t>ダイキン</t>
    </rPh>
    <rPh sb="13" eb="14">
      <t>ハク</t>
    </rPh>
    <rPh sb="17" eb="18">
      <t>ハク</t>
    </rPh>
    <rPh sb="18" eb="20">
      <t>ゴウケイ</t>
    </rPh>
    <rPh sb="21" eb="23">
      <t>リョコウ</t>
    </rPh>
    <rPh sb="23" eb="25">
      <t>ダイキン</t>
    </rPh>
    <rPh sb="26" eb="28">
      <t>キサイ</t>
    </rPh>
    <phoneticPr fontId="2"/>
  </si>
  <si>
    <t>室数</t>
    <rPh sb="0" eb="2">
      <t>シツスウ</t>
    </rPh>
    <phoneticPr fontId="2"/>
  </si>
  <si>
    <t>・商品名、団体名又は契約者名を記入してください。</t>
    <rPh sb="1" eb="4">
      <t>ショウヒンメイ</t>
    </rPh>
    <rPh sb="5" eb="7">
      <t>ダンタイ</t>
    </rPh>
    <rPh sb="7" eb="8">
      <t>メイ</t>
    </rPh>
    <rPh sb="8" eb="9">
      <t>マタ</t>
    </rPh>
    <rPh sb="10" eb="13">
      <t>ケイヤクシャ</t>
    </rPh>
    <rPh sb="13" eb="14">
      <t>メイ</t>
    </rPh>
    <rPh sb="15" eb="17">
      <t>キニュウ</t>
    </rPh>
    <phoneticPr fontId="2"/>
  </si>
  <si>
    <t>・補助対象となる宿泊商品に子ども料金の設定が無い場合は、「人数（子供）」、「お一人様助成前代金（子供）」の各欄は空欄としてください。</t>
    <rPh sb="1" eb="3">
      <t>ホジョ</t>
    </rPh>
    <rPh sb="3" eb="5">
      <t>タイショウ</t>
    </rPh>
    <rPh sb="8" eb="10">
      <t>シュクハク</t>
    </rPh>
    <rPh sb="10" eb="12">
      <t>ショウヒン</t>
    </rPh>
    <rPh sb="13" eb="14">
      <t>コ</t>
    </rPh>
    <rPh sb="16" eb="18">
      <t>リョウキン</t>
    </rPh>
    <rPh sb="19" eb="21">
      <t>セッテイ</t>
    </rPh>
    <rPh sb="22" eb="23">
      <t>ナ</t>
    </rPh>
    <rPh sb="24" eb="26">
      <t>バアイ</t>
    </rPh>
    <rPh sb="29" eb="31">
      <t>ニンズウ</t>
    </rPh>
    <rPh sb="32" eb="34">
      <t>コドモ</t>
    </rPh>
    <rPh sb="39" eb="42">
      <t>ヒトリサマ</t>
    </rPh>
    <rPh sb="42" eb="47">
      <t>ジョセイマエダイキン</t>
    </rPh>
    <rPh sb="48" eb="50">
      <t>コドモ</t>
    </rPh>
    <rPh sb="53" eb="55">
      <t>カクラン</t>
    </rPh>
    <rPh sb="56" eb="58">
      <t>クウラン</t>
    </rPh>
    <phoneticPr fontId="2"/>
  </si>
  <si>
    <t>（　　　　）月分</t>
    <rPh sb="6" eb="7">
      <t>ガツ</t>
    </rPh>
    <rPh sb="7" eb="8">
      <t>ブン</t>
    </rPh>
    <phoneticPr fontId="2"/>
  </si>
  <si>
    <r>
      <t>　　　　</t>
    </r>
    <r>
      <rPr>
        <sz val="11"/>
        <color theme="1"/>
        <rFont val="ＭＳ 明朝"/>
        <family val="1"/>
        <charset val="128"/>
      </rPr>
      <t>令和　　年　　月　　日</t>
    </r>
  </si>
  <si>
    <t>公益財団法人東京観光財団</t>
  </si>
  <si>
    <t>（所在地）　　　　　　　　　　　　　　　　</t>
  </si>
  <si>
    <t>（担当者名）　　　　　　　　　　　　　　　</t>
  </si>
  <si>
    <t>　　　　　　　　　　　　　　　　　　　　記</t>
  </si>
  <si>
    <t>１　実績金額</t>
  </si>
  <si>
    <t>　　</t>
  </si>
  <si>
    <t>旅行形態</t>
  </si>
  <si>
    <t>旅行代金（助成前）</t>
  </si>
  <si>
    <r>
      <t>（連絡先）　　　　　　　　　　　　　</t>
    </r>
    <r>
      <rPr>
        <sz val="11"/>
        <color theme="1"/>
        <rFont val="Century"/>
        <family val="1"/>
      </rPr>
      <t xml:space="preserve"> </t>
    </r>
    <r>
      <rPr>
        <sz val="11"/>
        <color theme="1"/>
        <rFont val="ＭＳ 明朝"/>
        <family val="1"/>
        <charset val="128"/>
      </rPr>
      <t>　　　　　</t>
    </r>
    <r>
      <rPr>
        <sz val="11"/>
        <color theme="1"/>
        <rFont val="Century"/>
        <family val="1"/>
      </rPr>
      <t xml:space="preserve">             </t>
    </r>
    <phoneticPr fontId="2"/>
  </si>
  <si>
    <t>（会社名）　　　　　　　　　　　　　　</t>
    <phoneticPr fontId="2"/>
  </si>
  <si>
    <t>印</t>
    <rPh sb="0" eb="1">
      <t>イン</t>
    </rPh>
    <phoneticPr fontId="2"/>
  </si>
  <si>
    <t>理事長　前田　新造　様</t>
    <phoneticPr fontId="2"/>
  </si>
  <si>
    <t>宿　泊</t>
    <phoneticPr fontId="2"/>
  </si>
  <si>
    <t>実　績　金　額</t>
    <phoneticPr fontId="2"/>
  </si>
  <si>
    <t>（様式４）</t>
    <rPh sb="1" eb="3">
      <t>ヨウシキ</t>
    </rPh>
    <phoneticPr fontId="2"/>
  </si>
  <si>
    <t>泊</t>
    <rPh sb="0" eb="1">
      <t>ハク</t>
    </rPh>
    <phoneticPr fontId="2"/>
  </si>
  <si>
    <t>泊数・人数</t>
    <rPh sb="0" eb="1">
      <t>ハク</t>
    </rPh>
    <rPh sb="1" eb="2">
      <t>スウ</t>
    </rPh>
    <rPh sb="3" eb="5">
      <t>ニンズウ</t>
    </rPh>
    <phoneticPr fontId="2"/>
  </si>
  <si>
    <t>人</t>
    <rPh sb="0" eb="1">
      <t>ニン</t>
    </rPh>
    <phoneticPr fontId="2"/>
  </si>
  <si>
    <t>催行日</t>
    <rPh sb="0" eb="2">
      <t>サイコウ</t>
    </rPh>
    <rPh sb="2" eb="3">
      <t>ヒ</t>
    </rPh>
    <phoneticPr fontId="2"/>
  </si>
  <si>
    <t>「都内観光促進事業」実績報告書（　　月分）</t>
    <rPh sb="1" eb="3">
      <t>トナイ</t>
    </rPh>
    <rPh sb="3" eb="5">
      <t>カンコウ</t>
    </rPh>
    <rPh sb="5" eb="7">
      <t>ソクシン</t>
    </rPh>
    <rPh sb="7" eb="9">
      <t>ジギョウ</t>
    </rPh>
    <phoneticPr fontId="2"/>
  </si>
  <si>
    <t>□運転免許証　□国民健康保険証
□住民票　　□マイナンバーカード
□その他（　　　　　　　　　　　　　　　）</t>
    <rPh sb="1" eb="6">
      <t>ウンテンメンキョショウ</t>
    </rPh>
    <rPh sb="8" eb="10">
      <t>コクミン</t>
    </rPh>
    <rPh sb="10" eb="12">
      <t>ケンコウ</t>
    </rPh>
    <rPh sb="12" eb="15">
      <t>ホケンショウ</t>
    </rPh>
    <rPh sb="17" eb="20">
      <t>ジュウミンヒョウ</t>
    </rPh>
    <rPh sb="36" eb="37">
      <t>ホカ</t>
    </rPh>
    <phoneticPr fontId="2"/>
  </si>
  <si>
    <t>都民在住確認について</t>
    <rPh sb="0" eb="2">
      <t>トミン</t>
    </rPh>
    <rPh sb="2" eb="4">
      <t>ザイジュウ</t>
    </rPh>
    <rPh sb="4" eb="6">
      <t>カクニン</t>
    </rPh>
    <phoneticPr fontId="2"/>
  </si>
  <si>
    <t>枠</t>
    <rPh sb="0" eb="1">
      <t>ワク</t>
    </rPh>
    <phoneticPr fontId="2"/>
  </si>
  <si>
    <t>一般</t>
    <rPh sb="0" eb="2">
      <t>イッパン</t>
    </rPh>
    <phoneticPr fontId="2"/>
  </si>
  <si>
    <t>島しょ</t>
    <rPh sb="0" eb="1">
      <t>トウ</t>
    </rPh>
    <phoneticPr fontId="2"/>
  </si>
  <si>
    <t>　　</t>
    <phoneticPr fontId="2"/>
  </si>
  <si>
    <t>※（様式４ 別添）は、枠ごとに作成ください。</t>
    <phoneticPr fontId="2"/>
  </si>
  <si>
    <t xml:space="preserve">    都内観光促進事業　実績報告書【宿泊旅行】</t>
    <rPh sb="4" eb="6">
      <t>トナイ</t>
    </rPh>
    <rPh sb="6" eb="8">
      <t>カンコウ</t>
    </rPh>
    <rPh sb="8" eb="10">
      <t>ソクシン</t>
    </rPh>
    <rPh sb="10" eb="12">
      <t>ジギョウ</t>
    </rPh>
    <rPh sb="13" eb="15">
      <t>ジッセキ</t>
    </rPh>
    <rPh sb="15" eb="18">
      <t>ホウコクショ</t>
    </rPh>
    <rPh sb="19" eb="21">
      <t>シュクハク</t>
    </rPh>
    <rPh sb="21" eb="23">
      <t>リョコウ</t>
    </rPh>
    <phoneticPr fontId="2"/>
  </si>
  <si>
    <t xml:space="preserve">    都内観光促進事業　実績報告書【宿泊】</t>
    <rPh sb="4" eb="6">
      <t>トナイ</t>
    </rPh>
    <rPh sb="6" eb="8">
      <t>カンコウ</t>
    </rPh>
    <rPh sb="8" eb="10">
      <t>ソクシン</t>
    </rPh>
    <rPh sb="10" eb="12">
      <t>ジギョウ</t>
    </rPh>
    <rPh sb="13" eb="15">
      <t>ジッセキ</t>
    </rPh>
    <rPh sb="15" eb="18">
      <t>ホウコクショ</t>
    </rPh>
    <rPh sb="19" eb="21">
      <t>シュクハク</t>
    </rPh>
    <phoneticPr fontId="2"/>
  </si>
  <si>
    <t>　下記のとおり、「都内観光促進事業」の実施に係る助成金の実績報告をします。</t>
    <rPh sb="9" eb="11">
      <t>トナイ</t>
    </rPh>
    <rPh sb="11" eb="13">
      <t>カンコウ</t>
    </rPh>
    <rPh sb="13" eb="15">
      <t>ソクシン</t>
    </rPh>
    <rPh sb="15" eb="17">
      <t>ジギョウ</t>
    </rPh>
    <rPh sb="24" eb="26">
      <t>ジョセイ</t>
    </rPh>
    <rPh sb="26" eb="27">
      <t>キン</t>
    </rPh>
    <phoneticPr fontId="2"/>
  </si>
  <si>
    <t>宿泊旅行商品</t>
    <rPh sb="2" eb="4">
      <t>リョコウ</t>
    </rPh>
    <rPh sb="4" eb="6">
      <t>ショウヒン</t>
    </rPh>
    <phoneticPr fontId="2"/>
  </si>
  <si>
    <t>日帰り旅行商品</t>
    <rPh sb="0" eb="2">
      <t>ヒガエ</t>
    </rPh>
    <rPh sb="3" eb="5">
      <t>リョコウ</t>
    </rPh>
    <rPh sb="5" eb="7">
      <t>ショウヒン</t>
    </rPh>
    <phoneticPr fontId="2"/>
  </si>
  <si>
    <t>お一人様
助成金額
（大人）　　　　　　　　　</t>
    <rPh sb="1" eb="4">
      <t>ヒトリサマ</t>
    </rPh>
    <rPh sb="5" eb="7">
      <t>ジョセイ</t>
    </rPh>
    <rPh sb="7" eb="9">
      <t>キンガク</t>
    </rPh>
    <rPh sb="11" eb="13">
      <t>オトナ</t>
    </rPh>
    <phoneticPr fontId="2"/>
  </si>
  <si>
    <t>人数
（大人）</t>
    <rPh sb="0" eb="2">
      <t>ニンズウ</t>
    </rPh>
    <rPh sb="4" eb="6">
      <t>オトナ</t>
    </rPh>
    <phoneticPr fontId="2"/>
  </si>
  <si>
    <t>人数
（子供）</t>
    <rPh sb="0" eb="2">
      <t>ニンズウ</t>
    </rPh>
    <rPh sb="4" eb="6">
      <t>コドモ</t>
    </rPh>
    <phoneticPr fontId="2"/>
  </si>
  <si>
    <t>助成対象
人数×泊数</t>
    <rPh sb="0" eb="2">
      <t>ジョセイ</t>
    </rPh>
    <rPh sb="2" eb="4">
      <t>タイショウ</t>
    </rPh>
    <rPh sb="5" eb="6">
      <t>ニン</t>
    </rPh>
    <rPh sb="6" eb="7">
      <t>スウ</t>
    </rPh>
    <rPh sb="8" eb="9">
      <t>ハク</t>
    </rPh>
    <rPh sb="9" eb="10">
      <t>スウ</t>
    </rPh>
    <phoneticPr fontId="2"/>
  </si>
  <si>
    <t>お一人様
助成前代金
（子供）</t>
    <rPh sb="1" eb="4">
      <t>ヒトリサマ</t>
    </rPh>
    <rPh sb="5" eb="7">
      <t>ジョセイ</t>
    </rPh>
    <rPh sb="7" eb="8">
      <t>マエ</t>
    </rPh>
    <rPh sb="8" eb="10">
      <t>ダイキン</t>
    </rPh>
    <rPh sb="12" eb="14">
      <t>コドモ</t>
    </rPh>
    <phoneticPr fontId="2"/>
  </si>
  <si>
    <t>お一人様
助成前代金
（大人）</t>
    <rPh sb="1" eb="4">
      <t>ヒトリサマ</t>
    </rPh>
    <rPh sb="5" eb="7">
      <t>ジョセイ</t>
    </rPh>
    <rPh sb="7" eb="8">
      <t>マエ</t>
    </rPh>
    <rPh sb="8" eb="10">
      <t>ダイキン</t>
    </rPh>
    <rPh sb="12" eb="14">
      <t>オトナ</t>
    </rPh>
    <phoneticPr fontId="2"/>
  </si>
  <si>
    <t>お一人様
助成金額
（子供）　　　　　　　　</t>
    <rPh sb="1" eb="4">
      <t>ヒトリサマ</t>
    </rPh>
    <rPh sb="5" eb="7">
      <t>ジョセイ</t>
    </rPh>
    <rPh sb="7" eb="9">
      <t>キンガク</t>
    </rPh>
    <rPh sb="11" eb="13">
      <t>コドモ</t>
    </rPh>
    <phoneticPr fontId="2"/>
  </si>
  <si>
    <t>合計旅行代金
（助成前代金計）</t>
    <rPh sb="0" eb="2">
      <t>ゴウケイ</t>
    </rPh>
    <rPh sb="2" eb="4">
      <t>リョコウ</t>
    </rPh>
    <rPh sb="4" eb="6">
      <t>ダイキン</t>
    </rPh>
    <rPh sb="8" eb="10">
      <t>ジョセイ</t>
    </rPh>
    <rPh sb="10" eb="11">
      <t>マエ</t>
    </rPh>
    <rPh sb="11" eb="13">
      <t>ダイキン</t>
    </rPh>
    <rPh sb="13" eb="14">
      <t>ケイ</t>
    </rPh>
    <phoneticPr fontId="2"/>
  </si>
  <si>
    <t>旅行代金（助成前）</t>
    <phoneticPr fontId="2"/>
  </si>
  <si>
    <t>割引総額</t>
    <phoneticPr fontId="2"/>
  </si>
  <si>
    <t>※GoToの割引は含まず、
もっとTokyoの割引額のみ記載</t>
    <phoneticPr fontId="2"/>
  </si>
  <si>
    <t>もっとTokyo適用額
（ひとりあたり5,000円）</t>
    <rPh sb="8" eb="10">
      <t>テキヨウ</t>
    </rPh>
    <rPh sb="10" eb="11">
      <t>ガク</t>
    </rPh>
    <rPh sb="24" eb="25">
      <t>エン</t>
    </rPh>
    <phoneticPr fontId="2"/>
  </si>
  <si>
    <t>もっとTokyo</t>
    <phoneticPr fontId="2"/>
  </si>
  <si>
    <t>連絡先
（電話番号など）</t>
    <rPh sb="0" eb="3">
      <t>レンラクサキ</t>
    </rPh>
    <rPh sb="5" eb="9">
      <t>デンワバンゴウ</t>
    </rPh>
    <phoneticPr fontId="2"/>
  </si>
  <si>
    <t>住　　所</t>
    <rPh sb="0" eb="1">
      <t>ジュウ</t>
    </rPh>
    <rPh sb="3" eb="4">
      <t>トコロ</t>
    </rPh>
    <phoneticPr fontId="2"/>
  </si>
  <si>
    <t>氏　　名</t>
    <rPh sb="0" eb="1">
      <t>シ</t>
    </rPh>
    <rPh sb="3" eb="4">
      <t>ナ</t>
    </rPh>
    <phoneticPr fontId="2"/>
  </si>
  <si>
    <t>旅行（宿泊）代表者</t>
    <rPh sb="0" eb="2">
      <t>リョコウ</t>
    </rPh>
    <rPh sb="3" eb="5">
      <t>シュクハク</t>
    </rPh>
    <rPh sb="6" eb="9">
      <t>ダイヒョウシャ</t>
    </rPh>
    <phoneticPr fontId="2"/>
  </si>
  <si>
    <t>旅行（宿泊者）に
付与する
予約確認番号
旅行催行番号など</t>
    <rPh sb="0" eb="2">
      <t>リョコウ</t>
    </rPh>
    <rPh sb="3" eb="5">
      <t>シュクハク</t>
    </rPh>
    <rPh sb="5" eb="6">
      <t>シャ</t>
    </rPh>
    <rPh sb="9" eb="11">
      <t>フヨ</t>
    </rPh>
    <rPh sb="14" eb="16">
      <t>ヨヤク</t>
    </rPh>
    <rPh sb="16" eb="18">
      <t>カクニン</t>
    </rPh>
    <rPh sb="18" eb="20">
      <t>バンゴウ</t>
    </rPh>
    <rPh sb="21" eb="23">
      <t>リョコウ</t>
    </rPh>
    <rPh sb="23" eb="25">
      <t>サイコウ</t>
    </rPh>
    <rPh sb="25" eb="27">
      <t>バンゴウ</t>
    </rPh>
    <phoneticPr fontId="2"/>
  </si>
  <si>
    <t>備考</t>
    <rPh sb="0" eb="1">
      <t>ソナエ</t>
    </rPh>
    <rPh sb="1" eb="2">
      <t>コウ</t>
    </rPh>
    <phoneticPr fontId="2"/>
  </si>
  <si>
    <t>合計</t>
    <rPh sb="0" eb="2">
      <t>ゴウケイ</t>
    </rPh>
    <phoneticPr fontId="2"/>
  </si>
  <si>
    <t>宿泊証明
書類（写）</t>
    <rPh sb="0" eb="2">
      <t>シュクハク</t>
    </rPh>
    <rPh sb="2" eb="4">
      <t>ショウメイ</t>
    </rPh>
    <rPh sb="5" eb="7">
      <t>ショルイ</t>
    </rPh>
    <rPh sb="8" eb="9">
      <t>ウツ</t>
    </rPh>
    <phoneticPr fontId="2"/>
  </si>
  <si>
    <t>旅行（日帰り）代表者</t>
    <rPh sb="0" eb="2">
      <t>リョコウ</t>
    </rPh>
    <rPh sb="3" eb="5">
      <t>ヒガエ</t>
    </rPh>
    <rPh sb="7" eb="10">
      <t>ダイヒョウシャ</t>
    </rPh>
    <phoneticPr fontId="2"/>
  </si>
  <si>
    <t>滞在・飲食
証明書類（写）</t>
    <rPh sb="0" eb="2">
      <t>タイザイ</t>
    </rPh>
    <rPh sb="3" eb="5">
      <t>インショク</t>
    </rPh>
    <rPh sb="6" eb="8">
      <t>ショウメイ</t>
    </rPh>
    <rPh sb="8" eb="10">
      <t>ショルイ</t>
    </rPh>
    <rPh sb="11" eb="12">
      <t>ウツ</t>
    </rPh>
    <phoneticPr fontId="2"/>
  </si>
  <si>
    <t>助成対象
人数</t>
    <rPh sb="0" eb="2">
      <t>ジョセイ</t>
    </rPh>
    <rPh sb="2" eb="4">
      <t>タイショウ</t>
    </rPh>
    <rPh sb="5" eb="6">
      <t>ニン</t>
    </rPh>
    <rPh sb="6" eb="7">
      <t>スウ</t>
    </rPh>
    <phoneticPr fontId="2"/>
  </si>
  <si>
    <t>もっとTokyo適用額
（ひとりあたり2,500円）</t>
    <rPh sb="8" eb="10">
      <t>テキヨウ</t>
    </rPh>
    <rPh sb="10" eb="11">
      <t>ガク</t>
    </rPh>
    <rPh sb="24" eb="25">
      <t>エン</t>
    </rPh>
    <phoneticPr fontId="2"/>
  </si>
  <si>
    <t>ツアー名
（旅行商品名）</t>
    <rPh sb="3" eb="4">
      <t>メイ</t>
    </rPh>
    <rPh sb="6" eb="8">
      <t>リョコウ</t>
    </rPh>
    <rPh sb="8" eb="10">
      <t>ショウヒン</t>
    </rPh>
    <rPh sb="10" eb="11">
      <t>メイ</t>
    </rPh>
    <phoneticPr fontId="2"/>
  </si>
  <si>
    <t xml:space="preserve">    都内観光促進事業　実績報告書【日帰り旅行】</t>
    <rPh sb="4" eb="6">
      <t>トナイ</t>
    </rPh>
    <rPh sb="6" eb="8">
      <t>カンコウ</t>
    </rPh>
    <rPh sb="8" eb="10">
      <t>ソクシン</t>
    </rPh>
    <rPh sb="10" eb="12">
      <t>ジギョウ</t>
    </rPh>
    <rPh sb="13" eb="15">
      <t>ジッセキ</t>
    </rPh>
    <rPh sb="15" eb="18">
      <t>ホウコクショ</t>
    </rPh>
    <rPh sb="19" eb="21">
      <t>ヒガエ</t>
    </rPh>
    <rPh sb="22" eb="24">
      <t>リョコウ</t>
    </rPh>
    <phoneticPr fontId="2"/>
  </si>
  <si>
    <t>・催行日順に、１予約ごと記入してください。</t>
    <phoneticPr fontId="2"/>
  </si>
  <si>
    <t>・補助対象となる商品に子ども料金の設定が無い場合は、「人数（子供）」、「お一人様助成前代金（子供）」の各欄は空欄としてください。</t>
    <phoneticPr fontId="2"/>
  </si>
  <si>
    <t>GoTo併用前の代金</t>
    <rPh sb="4" eb="6">
      <t>ヘイヨウ</t>
    </rPh>
    <rPh sb="6" eb="7">
      <t>マエ</t>
    </rPh>
    <rPh sb="8" eb="10">
      <t>ダイキン</t>
    </rPh>
    <phoneticPr fontId="2"/>
  </si>
  <si>
    <t>GoTo併用前</t>
    <rPh sb="4" eb="6">
      <t>ヘイヨウ</t>
    </rPh>
    <rPh sb="6" eb="7">
      <t>マエ</t>
    </rPh>
    <phoneticPr fontId="2"/>
  </si>
  <si>
    <t>第３者機関</t>
    <rPh sb="0" eb="1">
      <t>ダイ</t>
    </rPh>
    <rPh sb="2" eb="3">
      <t>シャ</t>
    </rPh>
    <rPh sb="3" eb="5">
      <t>キカン</t>
    </rPh>
    <phoneticPr fontId="2"/>
  </si>
  <si>
    <t>第３者機関名称</t>
    <rPh sb="0" eb="1">
      <t>ダイ</t>
    </rPh>
    <rPh sb="2" eb="3">
      <t>シャ</t>
    </rPh>
    <rPh sb="3" eb="5">
      <t>キカン</t>
    </rPh>
    <rPh sb="5" eb="7">
      <t>メイショウ</t>
    </rPh>
    <phoneticPr fontId="2"/>
  </si>
  <si>
    <t>宿泊代表者</t>
    <rPh sb="0" eb="2">
      <t>シュクハク</t>
    </rPh>
    <rPh sb="2" eb="5">
      <t>ダイヒョウシャ</t>
    </rPh>
    <phoneticPr fontId="2"/>
  </si>
  <si>
    <t>※GoTo併用前の代金</t>
    <rPh sb="5" eb="7">
      <t>ヘイヨウ</t>
    </rPh>
    <phoneticPr fontId="2"/>
  </si>
  <si>
    <r>
      <t xml:space="preserve">第３者機関が
発行する番号など
</t>
    </r>
    <r>
      <rPr>
        <sz val="8"/>
        <rFont val="ＭＳ Ｐゴシック"/>
        <family val="3"/>
        <charset val="128"/>
        <scheme val="minor"/>
      </rPr>
      <t>（当該宿泊者が第３者機関を経由して宿泊したと証明できるもの）</t>
    </r>
    <rPh sb="0" eb="1">
      <t>ダイ</t>
    </rPh>
    <rPh sb="2" eb="3">
      <t>シャ</t>
    </rPh>
    <rPh sb="3" eb="5">
      <t>キカン</t>
    </rPh>
    <rPh sb="7" eb="9">
      <t>ハッコウ</t>
    </rPh>
    <rPh sb="11" eb="13">
      <t>バンゴウ</t>
    </rPh>
    <rPh sb="17" eb="19">
      <t>トウガイ</t>
    </rPh>
    <rPh sb="19" eb="21">
      <t>シュクハク</t>
    </rPh>
    <rPh sb="21" eb="22">
      <t>シャ</t>
    </rPh>
    <rPh sb="23" eb="24">
      <t>ダイ</t>
    </rPh>
    <rPh sb="25" eb="28">
      <t>シャキカン</t>
    </rPh>
    <rPh sb="29" eb="31">
      <t>ケイユ</t>
    </rPh>
    <rPh sb="33" eb="35">
      <t>シュクハク</t>
    </rPh>
    <rPh sb="38" eb="40">
      <t>ショウメイ</t>
    </rPh>
    <phoneticPr fontId="2"/>
  </si>
  <si>
    <r>
      <t>事業者名　　　　　　　　　　　　　　　　　　　　　　　　　　　　　　　</t>
    </r>
    <r>
      <rPr>
        <b/>
        <sz val="14"/>
        <color theme="1"/>
        <rFont val="ＭＳ Ｐゴシック"/>
        <family val="3"/>
        <charset val="128"/>
        <scheme val="minor"/>
      </rPr>
      <t>　</t>
    </r>
    <rPh sb="0" eb="2">
      <t>ジギョウ</t>
    </rPh>
    <rPh sb="2" eb="3">
      <t>シャ</t>
    </rPh>
    <rPh sb="3" eb="4">
      <t>メイ</t>
    </rPh>
    <phoneticPr fontId="2"/>
  </si>
  <si>
    <r>
      <t>事業者名　　　　　　　　　　　　　　　　　　　　　　　　　　　　　　　</t>
    </r>
    <r>
      <rPr>
        <sz val="14"/>
        <color theme="1"/>
        <rFont val="ＭＳ Ｐゴシック"/>
        <family val="3"/>
        <charset val="128"/>
        <scheme val="minor"/>
      </rPr>
      <t/>
    </r>
    <rPh sb="0" eb="2">
      <t>ジギョウ</t>
    </rPh>
    <rPh sb="2" eb="3">
      <t>シャ</t>
    </rPh>
    <rPh sb="3" eb="4">
      <t>メイ</t>
    </rPh>
    <phoneticPr fontId="2"/>
  </si>
  <si>
    <r>
      <t>事業者名　　　　　　　　　　　　　　　　　　　　　　　　　　　　　　　　</t>
    </r>
    <r>
      <rPr>
        <u/>
        <sz val="14"/>
        <color theme="1"/>
        <rFont val="ＭＳ Ｐゴシック"/>
        <family val="3"/>
        <charset val="128"/>
        <scheme val="minor"/>
      </rPr>
      <t/>
    </r>
    <rPh sb="0" eb="2">
      <t>ジギョウ</t>
    </rPh>
    <rPh sb="2" eb="3">
      <t>シャ</t>
    </rPh>
    <rPh sb="3" eb="4">
      <t>メイ</t>
    </rPh>
    <phoneticPr fontId="2"/>
  </si>
  <si>
    <t>枠種類</t>
    <rPh sb="0" eb="1">
      <t>ワク</t>
    </rPh>
    <rPh sb="1" eb="3">
      <t>シュルイ</t>
    </rPh>
    <phoneticPr fontId="2"/>
  </si>
  <si>
    <t>GoTo
利用の
有無</t>
    <rPh sb="5" eb="7">
      <t>リヨウ</t>
    </rPh>
    <rPh sb="9" eb="11">
      <t>ウム</t>
    </rPh>
    <phoneticPr fontId="2"/>
  </si>
  <si>
    <t>※GoToの割引は含まず、もっとTokyoの割引額のみ記載ください</t>
    <phoneticPr fontId="2"/>
  </si>
  <si>
    <r>
      <t xml:space="preserve">滞在施設や
食事箇所名など
</t>
    </r>
    <r>
      <rPr>
        <b/>
        <sz val="11"/>
        <rFont val="ＭＳ Ｐゴシック"/>
        <family val="3"/>
        <charset val="128"/>
        <scheme val="minor"/>
      </rPr>
      <t>（複数ある場合は救数記入）</t>
    </r>
    <rPh sb="22" eb="23">
      <t>スク</t>
    </rPh>
    <rPh sb="23" eb="24">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</si>
</sst>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9"/>
      <name val="ＭＳ Ｐゴシック"/>
      <family val="3"/>
      <charset val="128"/>
      <scheme val="minor"/>
    </font>
    <font>
      <b/>
      <sz val="14"/>
      <color theme="1"/>
      <name val="ＭＳ Ｐゴシック"/>
      <family val="3"/>
      <charset val="128"/>
      <scheme val="minor"/>
    </font>
    <font>
      <sz val="36"/>
      <color theme="1"/>
      <name val="HG行書体"/>
      <family val="4"/>
      <charset val="128"/>
    </font>
    <font>
      <sz val="11"/>
      <color theme="1"/>
      <name val="ＭＳ 明朝"/>
      <family val="1"/>
      <charset val="128"/>
    </font>
    <font>
      <sz val="11"/>
      <color theme="1"/>
      <name val="Century"/>
      <family val="1"/>
    </font>
    <font>
      <u/>
      <sz val="11"/>
      <color theme="1"/>
      <name val="ＭＳ 明朝"/>
      <family val="1"/>
      <charset val="128"/>
    </font>
    <font>
      <sz val="12"/>
      <color theme="1"/>
      <name val="ＭＳ ゴシック"/>
      <family val="3"/>
      <charset val="128"/>
    </font>
    <font>
      <sz val="12"/>
      <color theme="1"/>
      <name val="ＭＳ 明朝"/>
      <family val="1"/>
      <charset val="128"/>
    </font>
    <font>
      <sz val="11"/>
      <color rgb="FF000000"/>
      <name val="ＭＳ ゴシック"/>
      <family val="3"/>
      <charset val="128"/>
    </font>
    <font>
      <sz val="14"/>
      <color theme="1"/>
      <name val="ＭＳ Ｐゴシック"/>
      <family val="3"/>
      <charset val="128"/>
      <scheme val="minor"/>
    </font>
    <font>
      <b/>
      <sz val="20"/>
      <name val="ＭＳ Ｐ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b/>
      <sz val="11"/>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8"/>
      <name val="ＭＳ Ｐゴシック"/>
      <family val="3"/>
      <charset val="128"/>
      <scheme val="minor"/>
    </font>
    <font>
      <b/>
      <sz val="12"/>
      <color theme="1"/>
      <name val="BIZ UDPゴシック"/>
      <family val="3"/>
      <charset val="128"/>
    </font>
    <font>
      <b/>
      <u/>
      <sz val="20"/>
      <name val="ＭＳ Ｐゴシック"/>
      <family val="3"/>
      <charset val="128"/>
      <scheme val="minor"/>
    </font>
    <font>
      <u/>
      <sz val="14"/>
      <color theme="1"/>
      <name val="ＭＳ Ｐゴシック"/>
      <family val="3"/>
      <charset val="128"/>
      <scheme val="minor"/>
    </font>
    <font>
      <sz val="12"/>
      <color rgb="FFFF0000"/>
      <name val="ＭＳ Ｐゴシック"/>
      <family val="3"/>
      <charset val="128"/>
      <scheme val="minor"/>
    </font>
  </fonts>
  <fills count="13">
    <fill>
      <patternFill patternType="none"/>
    </fill>
    <fill>
      <patternFill patternType="gray125"/>
    </fill>
    <fill>
      <patternFill patternType="solid">
        <fgColor rgb="FF002060"/>
        <bgColor indexed="64"/>
      </patternFill>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s>
  <borders count="93">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top style="thin">
        <color auto="1"/>
      </top>
      <bottom/>
      <diagonal/>
    </border>
    <border>
      <left style="thin">
        <color indexed="64"/>
      </left>
      <right style="thin">
        <color indexed="64"/>
      </right>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thin">
        <color auto="1"/>
      </left>
      <right/>
      <top style="hair">
        <color auto="1"/>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thin">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bottom style="hair">
        <color auto="1"/>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auto="1"/>
      </left>
      <right style="medium">
        <color indexed="64"/>
      </right>
      <top style="medium">
        <color indexed="64"/>
      </top>
      <bottom/>
      <diagonal/>
    </border>
    <border>
      <left style="hair">
        <color auto="1"/>
      </left>
      <right style="medium">
        <color indexed="64"/>
      </right>
      <top/>
      <bottom style="double">
        <color indexed="64"/>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double">
        <color indexed="64"/>
      </bottom>
      <diagonal/>
    </border>
    <border>
      <left style="thin">
        <color auto="1"/>
      </left>
      <right style="medium">
        <color indexed="64"/>
      </right>
      <top style="hair">
        <color auto="1"/>
      </top>
      <bottom style="double">
        <color indexed="64"/>
      </bottom>
      <diagonal/>
    </border>
    <border>
      <left/>
      <right style="hair">
        <color auto="1"/>
      </right>
      <top style="hair">
        <color auto="1"/>
      </top>
      <bottom style="double">
        <color indexed="64"/>
      </bottom>
      <diagonal/>
    </border>
    <border>
      <left style="thin">
        <color auto="1"/>
      </left>
      <right/>
      <top style="hair">
        <color auto="1"/>
      </top>
      <bottom style="double">
        <color indexed="64"/>
      </bottom>
      <diagonal/>
    </border>
    <border>
      <left style="medium">
        <color indexed="64"/>
      </left>
      <right style="hair">
        <color auto="1"/>
      </right>
      <top style="hair">
        <color auto="1"/>
      </top>
      <bottom style="double">
        <color indexed="64"/>
      </bottom>
      <diagonal/>
    </border>
    <border>
      <left style="hair">
        <color auto="1"/>
      </left>
      <right style="medium">
        <color indexed="64"/>
      </right>
      <top style="hair">
        <color auto="1"/>
      </top>
      <bottom style="double">
        <color indexed="64"/>
      </bottom>
      <diagonal/>
    </border>
    <border>
      <left/>
      <right/>
      <top style="hair">
        <color auto="1"/>
      </top>
      <bottom style="double">
        <color indexed="64"/>
      </bottom>
      <diagonal/>
    </border>
    <border>
      <left style="medium">
        <color indexed="64"/>
      </left>
      <right style="thin">
        <color indexed="64"/>
      </right>
      <top style="hair">
        <color auto="1"/>
      </top>
      <bottom style="double">
        <color indexed="64"/>
      </bottom>
      <diagonal/>
    </border>
    <border>
      <left/>
      <right style="medium">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right style="thin">
        <color indexed="64"/>
      </right>
      <top style="hair">
        <color auto="1"/>
      </top>
      <bottom style="double">
        <color indexed="64"/>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hair">
        <color auto="1"/>
      </top>
      <bottom style="medium">
        <color indexed="64"/>
      </bottom>
      <diagonal/>
    </border>
    <border>
      <left/>
      <right style="hair">
        <color auto="1"/>
      </right>
      <top style="medium">
        <color indexed="64"/>
      </top>
      <bottom/>
      <diagonal/>
    </border>
    <border>
      <left/>
      <right style="hair">
        <color auto="1"/>
      </right>
      <top/>
      <bottom style="double">
        <color indexed="64"/>
      </bottom>
      <diagonal/>
    </border>
    <border>
      <left/>
      <right style="hair">
        <color auto="1"/>
      </right>
      <top/>
      <bottom style="medium">
        <color indexed="64"/>
      </bottom>
      <diagonal/>
    </border>
    <border>
      <left style="medium">
        <color indexed="64"/>
      </left>
      <right style="thin">
        <color indexed="64"/>
      </right>
      <top style="medium">
        <color indexed="64"/>
      </top>
      <bottom/>
      <diagonal/>
    </border>
    <border>
      <left style="medium">
        <color indexed="64"/>
      </left>
      <right/>
      <top style="hair">
        <color auto="1"/>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bottom style="hair">
        <color auto="1"/>
      </bottom>
      <diagonal/>
    </border>
    <border>
      <left style="thin">
        <color indexed="64"/>
      </left>
      <right style="thin">
        <color auto="1"/>
      </right>
      <top style="hair">
        <color auto="1"/>
      </top>
      <bottom style="double">
        <color indexed="64"/>
      </bottom>
      <diagonal/>
    </border>
    <border>
      <left/>
      <right style="medium">
        <color indexed="64"/>
      </right>
      <top style="medium">
        <color indexed="64"/>
      </top>
      <bottom/>
      <diagonal/>
    </border>
    <border>
      <left style="thin">
        <color indexed="64"/>
      </left>
      <right style="thin">
        <color auto="1"/>
      </right>
      <top/>
      <bottom style="hair">
        <color auto="1"/>
      </bottom>
      <diagonal/>
    </border>
    <border>
      <left style="thin">
        <color indexed="64"/>
      </left>
      <right style="thin">
        <color auto="1"/>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0">
    <xf numFmtId="0" fontId="0" fillId="0" borderId="0" xfId="0">
      <alignment vertical="center"/>
    </xf>
    <xf numFmtId="0" fontId="3" fillId="0" borderId="0" xfId="0" applyFont="1">
      <alignment vertical="center"/>
    </xf>
    <xf numFmtId="0" fontId="5" fillId="2" borderId="0" xfId="0" applyFont="1" applyFill="1">
      <alignment vertical="center"/>
    </xf>
    <xf numFmtId="0" fontId="5" fillId="2" borderId="0" xfId="0" applyFont="1" applyFill="1" applyAlignment="1">
      <alignment vertical="center" shrinkToFit="1"/>
    </xf>
    <xf numFmtId="0" fontId="3" fillId="0" borderId="0" xfId="0" applyFont="1" applyAlignment="1">
      <alignment vertical="center" shrinkToFit="1"/>
    </xf>
    <xf numFmtId="0" fontId="6" fillId="2" borderId="0" xfId="0" applyFont="1" applyFill="1">
      <alignment vertical="center"/>
    </xf>
    <xf numFmtId="41" fontId="5" fillId="2" borderId="0" xfId="0" applyNumberFormat="1" applyFont="1" applyFill="1">
      <alignment vertical="center"/>
    </xf>
    <xf numFmtId="41" fontId="3"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38" fontId="3" fillId="0" borderId="5" xfId="1" applyFont="1" applyBorder="1" applyAlignment="1">
      <alignment horizontal="center" vertical="center"/>
    </xf>
    <xf numFmtId="38" fontId="3" fillId="0" borderId="3" xfId="1"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center"/>
    </xf>
    <xf numFmtId="0" fontId="10" fillId="0" borderId="0" xfId="0"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indent="3"/>
    </xf>
    <xf numFmtId="0" fontId="12" fillId="0" borderId="0" xfId="0" applyFont="1" applyAlignment="1">
      <alignment horizontal="left" vertical="center" indent="3"/>
    </xf>
    <xf numFmtId="0" fontId="11" fillId="0" borderId="0" xfId="0" applyFont="1">
      <alignment vertical="center"/>
    </xf>
    <xf numFmtId="0" fontId="11" fillId="0" borderId="0" xfId="0" applyFont="1" applyAlignment="1">
      <alignment horizontal="justify" vertical="center"/>
    </xf>
    <xf numFmtId="0" fontId="16" fillId="0" borderId="0" xfId="0" applyFont="1" applyAlignment="1">
      <alignment horizontal="left" vertical="center" indent="1"/>
    </xf>
    <xf numFmtId="0" fontId="13" fillId="0" borderId="0" xfId="0" applyFont="1" applyAlignment="1">
      <alignment vertical="center"/>
    </xf>
    <xf numFmtId="0" fontId="11" fillId="0" borderId="0" xfId="0" applyFont="1" applyAlignment="1">
      <alignment vertical="center"/>
    </xf>
    <xf numFmtId="0" fontId="11" fillId="0" borderId="4" xfId="0" applyFont="1" applyBorder="1" applyAlignment="1">
      <alignment vertical="center"/>
    </xf>
    <xf numFmtId="0" fontId="11" fillId="0" borderId="10" xfId="0" applyFont="1" applyBorder="1" applyAlignment="1">
      <alignment vertical="center"/>
    </xf>
    <xf numFmtId="0" fontId="11" fillId="0" borderId="4" xfId="0" applyFont="1" applyBorder="1" applyAlignment="1">
      <alignment horizontal="right" vertical="center"/>
    </xf>
    <xf numFmtId="0" fontId="11" fillId="0" borderId="0"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11" fillId="0" borderId="8" xfId="0" applyFont="1" applyBorder="1" applyAlignment="1">
      <alignment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1" fillId="0" borderId="0" xfId="0" applyFont="1" applyAlignment="1">
      <alignment horizontal="righ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Border="1" applyAlignment="1">
      <alignment vertical="center"/>
    </xf>
    <xf numFmtId="41" fontId="8" fillId="0" borderId="0" xfId="0" applyNumberFormat="1" applyFont="1">
      <alignment vertical="center"/>
    </xf>
    <xf numFmtId="0" fontId="8" fillId="0" borderId="0" xfId="0" applyFont="1" applyAlignment="1">
      <alignment horizontal="left" vertical="center"/>
    </xf>
    <xf numFmtId="0" fontId="8" fillId="0" borderId="0" xfId="0" applyFont="1">
      <alignment vertical="center"/>
    </xf>
    <xf numFmtId="38" fontId="3" fillId="0" borderId="5" xfId="1" applyFont="1" applyBorder="1" applyAlignment="1">
      <alignment horizontal="left" vertical="center" wrapText="1"/>
    </xf>
    <xf numFmtId="0" fontId="11" fillId="0" borderId="0" xfId="0" applyFont="1" applyAlignment="1">
      <alignment vertical="center"/>
    </xf>
    <xf numFmtId="0" fontId="11" fillId="0" borderId="0" xfId="0" applyFont="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horizontal="right" vertical="center" wrapText="1"/>
    </xf>
    <xf numFmtId="0" fontId="11" fillId="0" borderId="0" xfId="0" applyFont="1" applyBorder="1" applyAlignment="1">
      <alignment horizontal="right" vertical="center"/>
    </xf>
    <xf numFmtId="0" fontId="15" fillId="0" borderId="1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9" xfId="0" applyFont="1" applyBorder="1" applyAlignment="1">
      <alignment horizontal="center" vertical="center" wrapText="1"/>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38" fontId="27" fillId="0" borderId="2" xfId="1" applyFont="1" applyBorder="1" applyAlignment="1">
      <alignment vertical="center"/>
    </xf>
    <xf numFmtId="41" fontId="27" fillId="0" borderId="36" xfId="1" applyNumberFormat="1" applyFont="1" applyBorder="1" applyAlignment="1">
      <alignment vertical="center"/>
    </xf>
    <xf numFmtId="41" fontId="27" fillId="0" borderId="37" xfId="1" applyNumberFormat="1" applyFont="1" applyBorder="1" applyAlignment="1">
      <alignment vertical="center"/>
    </xf>
    <xf numFmtId="41" fontId="27" fillId="0" borderId="50" xfId="1" applyNumberFormat="1" applyFont="1" applyBorder="1" applyAlignment="1">
      <alignment vertical="center"/>
    </xf>
    <xf numFmtId="41" fontId="27" fillId="0" borderId="40" xfId="1" applyNumberFormat="1" applyFont="1" applyBorder="1" applyAlignment="1">
      <alignment vertical="center"/>
    </xf>
    <xf numFmtId="41" fontId="27" fillId="0" borderId="35" xfId="1" applyNumberFormat="1" applyFont="1" applyBorder="1" applyAlignment="1">
      <alignment vertical="center"/>
    </xf>
    <xf numFmtId="41" fontId="27" fillId="0" borderId="38" xfId="1" applyNumberFormat="1" applyFont="1" applyBorder="1" applyAlignment="1">
      <alignment vertical="center"/>
    </xf>
    <xf numFmtId="41" fontId="27" fillId="0" borderId="49" xfId="1" applyNumberFormat="1" applyFont="1" applyBorder="1" applyAlignment="1">
      <alignment vertical="center"/>
    </xf>
    <xf numFmtId="38" fontId="28" fillId="4" borderId="22" xfId="1" applyFont="1" applyFill="1" applyBorder="1" applyAlignment="1">
      <alignment horizontal="center" vertical="center" wrapText="1" shrinkToFit="1"/>
    </xf>
    <xf numFmtId="38" fontId="28" fillId="4" borderId="48" xfId="1" applyFont="1" applyFill="1" applyBorder="1" applyAlignment="1">
      <alignment horizontal="center" vertical="center" wrapText="1" shrinkToFit="1"/>
    </xf>
    <xf numFmtId="38" fontId="23" fillId="4" borderId="29" xfId="1" applyFont="1" applyFill="1" applyBorder="1" applyAlignment="1">
      <alignment horizontal="center" vertical="center" wrapText="1" shrinkToFit="1"/>
    </xf>
    <xf numFmtId="41" fontId="29" fillId="9" borderId="47" xfId="1" applyNumberFormat="1" applyFont="1" applyFill="1" applyBorder="1" applyAlignment="1">
      <alignment horizontal="center" vertical="center" wrapText="1" shrinkToFit="1"/>
    </xf>
    <xf numFmtId="38" fontId="3" fillId="0" borderId="14" xfId="1" applyFont="1" applyBorder="1" applyAlignment="1">
      <alignment horizontal="center" vertical="center"/>
    </xf>
    <xf numFmtId="38" fontId="3" fillId="0" borderId="77" xfId="1" applyFont="1" applyBorder="1" applyAlignment="1">
      <alignment horizontal="left" vertical="center" wrapText="1"/>
    </xf>
    <xf numFmtId="38" fontId="3" fillId="0" borderId="77" xfId="1" applyFont="1" applyBorder="1" applyAlignment="1">
      <alignment horizontal="center" vertical="center"/>
    </xf>
    <xf numFmtId="41" fontId="25" fillId="8" borderId="32" xfId="1" applyNumberFormat="1" applyFont="1" applyFill="1" applyBorder="1" applyAlignment="1">
      <alignment horizontal="center" vertical="center" wrapText="1" shrinkToFit="1"/>
    </xf>
    <xf numFmtId="41" fontId="25" fillId="8" borderId="52" xfId="1" applyNumberFormat="1" applyFont="1" applyFill="1" applyBorder="1" applyAlignment="1">
      <alignment horizontal="center" vertical="center" wrapText="1" shrinkToFit="1"/>
    </xf>
    <xf numFmtId="41" fontId="25" fillId="5" borderId="23" xfId="1" applyNumberFormat="1" applyFont="1" applyFill="1" applyBorder="1" applyAlignment="1">
      <alignment horizontal="center" vertical="center" wrapText="1" shrinkToFit="1"/>
    </xf>
    <xf numFmtId="41" fontId="27" fillId="5" borderId="43" xfId="1" applyNumberFormat="1" applyFont="1" applyFill="1" applyBorder="1" applyAlignment="1">
      <alignment horizontal="center" vertical="center" wrapText="1" shrinkToFit="1"/>
    </xf>
    <xf numFmtId="0" fontId="31" fillId="3" borderId="66" xfId="0" applyFont="1" applyFill="1" applyBorder="1" applyAlignment="1">
      <alignment horizontal="center" vertical="center"/>
    </xf>
    <xf numFmtId="38" fontId="3" fillId="0" borderId="41" xfId="1" applyFont="1" applyBorder="1" applyAlignment="1">
      <alignment horizontal="center" vertical="center"/>
    </xf>
    <xf numFmtId="38" fontId="27" fillId="0" borderId="7" xfId="1" applyFont="1" applyBorder="1" applyAlignment="1">
      <alignment horizontal="center" vertical="center"/>
    </xf>
    <xf numFmtId="38" fontId="27" fillId="0" borderId="2" xfId="1" applyFont="1" applyBorder="1">
      <alignment vertical="center"/>
    </xf>
    <xf numFmtId="38" fontId="27" fillId="0" borderId="41" xfId="1" applyFont="1" applyBorder="1">
      <alignment vertical="center"/>
    </xf>
    <xf numFmtId="38" fontId="27" fillId="0" borderId="7" xfId="1" applyFont="1" applyBorder="1" applyAlignment="1">
      <alignment vertical="center"/>
    </xf>
    <xf numFmtId="38" fontId="27" fillId="0" borderId="50" xfId="1" applyFont="1" applyBorder="1" applyAlignment="1">
      <alignment vertical="center"/>
    </xf>
    <xf numFmtId="38" fontId="27" fillId="0" borderId="54" xfId="1" applyFont="1" applyBorder="1" applyAlignment="1">
      <alignment vertical="center"/>
    </xf>
    <xf numFmtId="38" fontId="27" fillId="0" borderId="60" xfId="1" applyFont="1" applyBorder="1" applyAlignment="1">
      <alignment vertical="center"/>
    </xf>
    <xf numFmtId="38" fontId="27" fillId="4" borderId="35" xfId="1" applyFont="1" applyFill="1" applyBorder="1" applyAlignment="1">
      <alignment vertical="center"/>
    </xf>
    <xf numFmtId="41" fontId="27" fillId="5" borderId="41" xfId="1" applyNumberFormat="1" applyFont="1" applyFill="1" applyBorder="1" applyAlignment="1">
      <alignment vertical="center"/>
    </xf>
    <xf numFmtId="38" fontId="27" fillId="0" borderId="34" xfId="1" applyFont="1" applyBorder="1" applyAlignment="1">
      <alignment horizontal="center" vertical="center"/>
    </xf>
    <xf numFmtId="38" fontId="27" fillId="0" borderId="1" xfId="1" applyFont="1" applyBorder="1">
      <alignment vertical="center"/>
    </xf>
    <xf numFmtId="38" fontId="27" fillId="0" borderId="42" xfId="1" applyFont="1" applyBorder="1">
      <alignment vertical="center"/>
    </xf>
    <xf numFmtId="38" fontId="27" fillId="0" borderId="34" xfId="1" applyFont="1" applyBorder="1" applyAlignment="1">
      <alignment vertical="center"/>
    </xf>
    <xf numFmtId="38" fontId="27" fillId="0" borderId="51" xfId="1" applyFont="1" applyBorder="1" applyAlignment="1">
      <alignment vertical="center"/>
    </xf>
    <xf numFmtId="38" fontId="27" fillId="0" borderId="55" xfId="1" applyFont="1" applyBorder="1" applyAlignment="1">
      <alignment vertical="center"/>
    </xf>
    <xf numFmtId="38" fontId="27" fillId="0" borderId="61" xfId="1" applyFont="1" applyBorder="1" applyAlignment="1">
      <alignment vertical="center"/>
    </xf>
    <xf numFmtId="38" fontId="27" fillId="0" borderId="70" xfId="1" applyFont="1" applyBorder="1" applyAlignment="1">
      <alignment horizontal="center" vertical="center"/>
    </xf>
    <xf numFmtId="38" fontId="27" fillId="0" borderId="67" xfId="1" applyFont="1" applyBorder="1">
      <alignment vertical="center"/>
    </xf>
    <xf numFmtId="38" fontId="27" fillId="0" borderId="76" xfId="1" applyFont="1" applyBorder="1">
      <alignment vertical="center"/>
    </xf>
    <xf numFmtId="38" fontId="27" fillId="0" borderId="67" xfId="1" applyFont="1" applyBorder="1" applyAlignment="1">
      <alignment vertical="center"/>
    </xf>
    <xf numFmtId="38" fontId="27" fillId="0" borderId="74" xfId="1" applyFont="1" applyBorder="1" applyAlignment="1">
      <alignment vertical="center"/>
    </xf>
    <xf numFmtId="38" fontId="27" fillId="0" borderId="72" xfId="1" applyFont="1" applyBorder="1" applyAlignment="1">
      <alignment vertical="center"/>
    </xf>
    <xf numFmtId="38" fontId="27" fillId="4" borderId="73" xfId="1" applyFont="1" applyFill="1" applyBorder="1" applyAlignment="1">
      <alignment vertical="center"/>
    </xf>
    <xf numFmtId="41" fontId="27" fillId="0" borderId="68" xfId="1" applyNumberFormat="1" applyFont="1" applyBorder="1" applyAlignment="1">
      <alignment vertical="center"/>
    </xf>
    <xf numFmtId="41" fontId="27" fillId="0" borderId="74" xfId="1" applyNumberFormat="1" applyFont="1" applyBorder="1" applyAlignment="1">
      <alignment vertical="center"/>
    </xf>
    <xf numFmtId="41" fontId="27" fillId="0" borderId="75" xfId="1" applyNumberFormat="1" applyFont="1" applyBorder="1" applyAlignment="1">
      <alignment vertical="center"/>
    </xf>
    <xf numFmtId="41" fontId="27" fillId="5" borderId="76" xfId="1" applyNumberFormat="1" applyFont="1" applyFill="1" applyBorder="1" applyAlignment="1">
      <alignment vertical="center"/>
    </xf>
    <xf numFmtId="0" fontId="27" fillId="0" borderId="0" xfId="0" applyFont="1">
      <alignment vertical="center"/>
    </xf>
    <xf numFmtId="38" fontId="27" fillId="0" borderId="13" xfId="1" applyFont="1" applyBorder="1" applyAlignment="1">
      <alignment vertical="center"/>
    </xf>
    <xf numFmtId="38" fontId="27" fillId="0" borderId="65" xfId="1" applyFont="1" applyBorder="1" applyAlignment="1">
      <alignment vertical="center"/>
    </xf>
    <xf numFmtId="38" fontId="27" fillId="0" borderId="84" xfId="1" applyFont="1" applyBorder="1" applyAlignment="1">
      <alignment vertical="center"/>
    </xf>
    <xf numFmtId="38" fontId="27" fillId="0" borderId="63" xfId="1" applyFont="1" applyBorder="1" applyAlignment="1">
      <alignment vertical="center"/>
    </xf>
    <xf numFmtId="38" fontId="27" fillId="4" borderId="4" xfId="1" applyFont="1" applyFill="1" applyBorder="1" applyAlignment="1">
      <alignment vertical="center"/>
    </xf>
    <xf numFmtId="41" fontId="27" fillId="0" borderId="62" xfId="1" applyNumberFormat="1" applyFont="1" applyBorder="1" applyAlignment="1">
      <alignment vertical="center"/>
    </xf>
    <xf numFmtId="41" fontId="27" fillId="0" borderId="64" xfId="1" applyNumberFormat="1" applyFont="1" applyBorder="1" applyAlignment="1">
      <alignment vertical="center"/>
    </xf>
    <xf numFmtId="41" fontId="27" fillId="0" borderId="65" xfId="1" applyNumberFormat="1" applyFont="1" applyBorder="1" applyAlignment="1">
      <alignment vertical="center"/>
    </xf>
    <xf numFmtId="41" fontId="27" fillId="0" borderId="26" xfId="1" applyNumberFormat="1" applyFont="1" applyBorder="1" applyAlignment="1">
      <alignment vertical="center"/>
    </xf>
    <xf numFmtId="41" fontId="27" fillId="0" borderId="4" xfId="1" applyNumberFormat="1" applyFont="1" applyBorder="1" applyAlignment="1">
      <alignment vertical="center"/>
    </xf>
    <xf numFmtId="41" fontId="27" fillId="5" borderId="66" xfId="1" applyNumberFormat="1" applyFont="1" applyFill="1" applyBorder="1" applyAlignment="1">
      <alignment vertical="center"/>
    </xf>
    <xf numFmtId="38" fontId="3" fillId="0" borderId="76" xfId="1" applyFont="1" applyBorder="1" applyAlignment="1">
      <alignment horizontal="center" vertical="center"/>
    </xf>
    <xf numFmtId="41" fontId="27" fillId="0" borderId="76" xfId="1" applyNumberFormat="1" applyFont="1" applyBorder="1" applyAlignment="1">
      <alignment vertical="center"/>
    </xf>
    <xf numFmtId="41" fontId="27" fillId="0" borderId="86" xfId="1" applyNumberFormat="1" applyFont="1" applyBorder="1" applyAlignment="1">
      <alignment vertical="center"/>
    </xf>
    <xf numFmtId="38" fontId="25" fillId="7" borderId="87" xfId="1" applyFont="1" applyFill="1" applyBorder="1" applyAlignment="1">
      <alignment horizontal="center" vertical="center" wrapText="1" shrinkToFit="1"/>
    </xf>
    <xf numFmtId="38" fontId="25" fillId="7" borderId="31" xfId="1" applyFont="1" applyFill="1" applyBorder="1" applyAlignment="1">
      <alignment horizontal="center" vertical="center" wrapText="1" shrinkToFit="1"/>
    </xf>
    <xf numFmtId="41" fontId="25" fillId="9" borderId="32" xfId="1" applyNumberFormat="1" applyFont="1" applyFill="1" applyBorder="1" applyAlignment="1">
      <alignment horizontal="center" vertical="center" wrapText="1" shrinkToFit="1"/>
    </xf>
    <xf numFmtId="41" fontId="25" fillId="9" borderId="33" xfId="1" applyNumberFormat="1" applyFont="1" applyFill="1" applyBorder="1" applyAlignment="1">
      <alignment horizontal="center" vertical="center" wrapText="1" shrinkToFit="1"/>
    </xf>
    <xf numFmtId="41" fontId="24" fillId="9" borderId="44" xfId="1" applyNumberFormat="1" applyFont="1" applyFill="1" applyBorder="1" applyAlignment="1">
      <alignment horizontal="center" vertical="center" wrapText="1" shrinkToFit="1"/>
    </xf>
    <xf numFmtId="41" fontId="25" fillId="9" borderId="44" xfId="1" applyNumberFormat="1" applyFont="1" applyFill="1" applyBorder="1" applyAlignment="1">
      <alignment horizontal="center" vertical="center" wrapText="1" shrinkToFit="1"/>
    </xf>
    <xf numFmtId="38" fontId="27" fillId="0" borderId="35" xfId="1" applyFont="1" applyBorder="1" applyAlignment="1">
      <alignment vertical="center" shrinkToFit="1"/>
    </xf>
    <xf numFmtId="38" fontId="27" fillId="0" borderId="78" xfId="1" applyFont="1" applyBorder="1" applyAlignment="1">
      <alignment vertical="center" shrinkToFit="1"/>
    </xf>
    <xf numFmtId="38" fontId="27" fillId="0" borderId="37" xfId="1" applyFont="1" applyBorder="1" applyAlignment="1">
      <alignment horizontal="center" vertical="center"/>
    </xf>
    <xf numFmtId="38" fontId="27" fillId="0" borderId="36" xfId="1" applyFont="1" applyBorder="1" applyAlignment="1">
      <alignment horizontal="center" vertical="center"/>
    </xf>
    <xf numFmtId="38" fontId="27" fillId="0" borderId="38" xfId="1" applyFont="1" applyBorder="1" applyAlignment="1">
      <alignment horizontal="center" vertical="center"/>
    </xf>
    <xf numFmtId="38" fontId="27" fillId="0" borderId="71" xfId="1" applyFont="1" applyBorder="1" applyAlignment="1">
      <alignment horizontal="center" vertical="center"/>
    </xf>
    <xf numFmtId="38" fontId="27" fillId="0" borderId="37" xfId="1" applyFont="1" applyBorder="1" applyAlignment="1">
      <alignment vertical="center"/>
    </xf>
    <xf numFmtId="38" fontId="27" fillId="0" borderId="49" xfId="1" applyFont="1" applyBorder="1" applyAlignment="1">
      <alignment vertical="center"/>
    </xf>
    <xf numFmtId="38" fontId="27" fillId="0" borderId="68" xfId="1" applyFont="1" applyBorder="1" applyAlignment="1">
      <alignment vertical="center"/>
    </xf>
    <xf numFmtId="56" fontId="27" fillId="0" borderId="50" xfId="1" applyNumberFormat="1" applyFont="1" applyBorder="1" applyAlignment="1">
      <alignment horizontal="center" vertical="center"/>
    </xf>
    <xf numFmtId="38" fontId="27" fillId="0" borderId="35" xfId="1" applyFont="1" applyBorder="1" applyAlignment="1">
      <alignment horizontal="center" vertical="center" shrinkToFit="1"/>
    </xf>
    <xf numFmtId="56" fontId="27" fillId="0" borderId="51" xfId="1" applyNumberFormat="1" applyFont="1" applyBorder="1" applyAlignment="1">
      <alignment horizontal="center" vertical="center"/>
    </xf>
    <xf numFmtId="38" fontId="27" fillId="0" borderId="78" xfId="1" applyFont="1" applyBorder="1" applyAlignment="1">
      <alignment horizontal="center" vertical="center" shrinkToFit="1"/>
    </xf>
    <xf numFmtId="0" fontId="27" fillId="0" borderId="51" xfId="1" applyNumberFormat="1" applyFont="1" applyBorder="1" applyAlignment="1">
      <alignment horizontal="center" vertical="center"/>
    </xf>
    <xf numFmtId="0" fontId="27" fillId="0" borderId="74" xfId="1" applyNumberFormat="1" applyFont="1" applyBorder="1" applyAlignment="1">
      <alignment horizontal="center" vertical="center"/>
    </xf>
    <xf numFmtId="38" fontId="27" fillId="0" borderId="41" xfId="1" applyFont="1" applyBorder="1" applyAlignment="1">
      <alignment vertical="center"/>
    </xf>
    <xf numFmtId="38" fontId="27" fillId="0" borderId="36" xfId="1" applyFont="1" applyBorder="1" applyAlignment="1">
      <alignment vertical="center"/>
    </xf>
    <xf numFmtId="38" fontId="27" fillId="0" borderId="42" xfId="1" applyFont="1" applyBorder="1" applyAlignment="1">
      <alignment vertical="center"/>
    </xf>
    <xf numFmtId="38" fontId="27" fillId="0" borderId="38" xfId="1" applyFont="1" applyBorder="1" applyAlignment="1">
      <alignment vertical="center"/>
    </xf>
    <xf numFmtId="38" fontId="27" fillId="0" borderId="81" xfId="1" applyFont="1" applyBorder="1" applyAlignment="1">
      <alignment vertical="center"/>
    </xf>
    <xf numFmtId="38" fontId="27" fillId="0" borderId="71" xfId="1" applyFont="1" applyBorder="1" applyAlignment="1">
      <alignment vertical="center"/>
    </xf>
    <xf numFmtId="38" fontId="27" fillId="0" borderId="49" xfId="1" applyFont="1" applyBorder="1" applyAlignment="1">
      <alignment horizontal="center" vertical="center"/>
    </xf>
    <xf numFmtId="38" fontId="27" fillId="0" borderId="68" xfId="1" applyFont="1" applyBorder="1" applyAlignment="1">
      <alignment horizontal="center" vertical="center"/>
    </xf>
    <xf numFmtId="0" fontId="27" fillId="0" borderId="40" xfId="1" applyNumberFormat="1" applyFont="1" applyBorder="1" applyAlignment="1">
      <alignment vertical="center"/>
    </xf>
    <xf numFmtId="0" fontId="27" fillId="0" borderId="75" xfId="1" applyNumberFormat="1" applyFont="1" applyBorder="1" applyAlignment="1">
      <alignment vertical="center"/>
    </xf>
    <xf numFmtId="0" fontId="32" fillId="0" borderId="0" xfId="0" applyFont="1" applyBorder="1" applyAlignment="1">
      <alignmen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18" fillId="0" borderId="0" xfId="0" applyFont="1" applyBorder="1" applyAlignment="1">
      <alignment horizontal="center" vertical="center"/>
    </xf>
    <xf numFmtId="38" fontId="3" fillId="0" borderId="88" xfId="1" applyFont="1" applyBorder="1" applyAlignment="1">
      <alignment horizontal="center" vertical="center"/>
    </xf>
    <xf numFmtId="38" fontId="3" fillId="0" borderId="86" xfId="1" applyFont="1" applyBorder="1" applyAlignment="1">
      <alignment horizontal="center" vertical="center"/>
    </xf>
    <xf numFmtId="38" fontId="27" fillId="4" borderId="41" xfId="1" applyFont="1" applyFill="1" applyBorder="1" applyAlignment="1">
      <alignment vertical="center"/>
    </xf>
    <xf numFmtId="38" fontId="27" fillId="4" borderId="76" xfId="1" applyFont="1" applyFill="1" applyBorder="1" applyAlignment="1">
      <alignment vertical="center"/>
    </xf>
    <xf numFmtId="38" fontId="27" fillId="4" borderId="66" xfId="1" applyFont="1" applyFill="1" applyBorder="1" applyAlignment="1">
      <alignment vertical="center"/>
    </xf>
    <xf numFmtId="0" fontId="3" fillId="0" borderId="0" xfId="0" applyFont="1" applyAlignment="1">
      <alignment horizontal="center" vertical="center"/>
    </xf>
    <xf numFmtId="0" fontId="5" fillId="2" borderId="0" xfId="0" applyFont="1" applyFill="1" applyAlignment="1">
      <alignment horizontal="center" vertical="center"/>
    </xf>
    <xf numFmtId="0" fontId="8" fillId="0" borderId="0" xfId="0" applyFont="1" applyAlignment="1">
      <alignment horizontal="center" vertical="center"/>
    </xf>
    <xf numFmtId="38" fontId="27" fillId="4" borderId="35" xfId="1" applyFont="1" applyFill="1" applyBorder="1" applyAlignment="1">
      <alignment horizontal="center" vertical="center"/>
    </xf>
    <xf numFmtId="38" fontId="27" fillId="4" borderId="73" xfId="1" applyFont="1" applyFill="1" applyBorder="1" applyAlignment="1">
      <alignment horizontal="center" vertical="center"/>
    </xf>
    <xf numFmtId="38" fontId="27" fillId="4" borderId="0" xfId="1" applyFont="1" applyFill="1" applyBorder="1" applyAlignment="1">
      <alignment horizontal="center" vertical="center"/>
    </xf>
    <xf numFmtId="0" fontId="6" fillId="2" borderId="0" xfId="0" applyFont="1" applyFill="1" applyAlignment="1">
      <alignment horizontal="center" vertical="center"/>
    </xf>
    <xf numFmtId="0" fontId="8" fillId="0" borderId="0" xfId="0" applyFont="1" applyBorder="1" applyAlignment="1">
      <alignment horizontal="center" vertical="center"/>
    </xf>
    <xf numFmtId="0" fontId="27" fillId="0" borderId="0" xfId="0" applyFont="1" applyAlignment="1">
      <alignment horizontal="center" vertical="center"/>
    </xf>
    <xf numFmtId="38" fontId="27" fillId="0" borderId="75" xfId="1" applyFont="1" applyBorder="1" applyAlignment="1">
      <alignment vertical="center" shrinkToFit="1"/>
    </xf>
    <xf numFmtId="38" fontId="34" fillId="12" borderId="0" xfId="1" applyFont="1" applyFill="1" applyBorder="1" applyAlignment="1">
      <alignment vertical="center"/>
    </xf>
    <xf numFmtId="56" fontId="27" fillId="0" borderId="35" xfId="1" applyNumberFormat="1" applyFont="1" applyBorder="1" applyAlignment="1">
      <alignment horizontal="center" vertical="center"/>
    </xf>
    <xf numFmtId="56" fontId="27" fillId="0" borderId="78" xfId="1" applyNumberFormat="1" applyFont="1" applyBorder="1" applyAlignment="1">
      <alignment horizontal="center" vertical="center"/>
    </xf>
    <xf numFmtId="0" fontId="27" fillId="0" borderId="78" xfId="1" applyNumberFormat="1" applyFont="1" applyBorder="1" applyAlignment="1">
      <alignment horizontal="center" vertical="center"/>
    </xf>
    <xf numFmtId="0" fontId="27" fillId="0" borderId="73" xfId="1" applyNumberFormat="1" applyFont="1" applyBorder="1" applyAlignment="1">
      <alignment horizontal="center" vertical="center"/>
    </xf>
    <xf numFmtId="56" fontId="27" fillId="0" borderId="91" xfId="1" applyNumberFormat="1" applyFont="1" applyBorder="1" applyAlignment="1">
      <alignment horizontal="center" vertical="center"/>
    </xf>
    <xf numFmtId="56" fontId="27" fillId="0" borderId="92" xfId="1" applyNumberFormat="1" applyFont="1" applyBorder="1" applyAlignment="1">
      <alignment horizontal="center" vertical="center"/>
    </xf>
    <xf numFmtId="0" fontId="27" fillId="0" borderId="92" xfId="1" applyNumberFormat="1" applyFont="1" applyBorder="1" applyAlignment="1">
      <alignment horizontal="center" vertical="center"/>
    </xf>
    <xf numFmtId="0" fontId="27" fillId="0" borderId="89" xfId="1" applyNumberFormat="1" applyFont="1" applyBorder="1" applyAlignment="1">
      <alignment horizontal="center" vertical="center"/>
    </xf>
    <xf numFmtId="38" fontId="17" fillId="0" borderId="2" xfId="1" applyFont="1" applyBorder="1" applyAlignment="1">
      <alignment vertical="center"/>
    </xf>
    <xf numFmtId="38" fontId="17" fillId="0" borderId="7" xfId="1" applyFont="1" applyBorder="1" applyAlignment="1">
      <alignment vertical="center"/>
    </xf>
    <xf numFmtId="38" fontId="17" fillId="0" borderId="34" xfId="1" applyFont="1" applyBorder="1" applyAlignment="1">
      <alignment vertical="center"/>
    </xf>
    <xf numFmtId="38" fontId="17" fillId="0" borderId="67" xfId="1" applyFont="1" applyBorder="1" applyAlignment="1">
      <alignment vertical="center"/>
    </xf>
    <xf numFmtId="38" fontId="17" fillId="0" borderId="13" xfId="1" applyFont="1" applyBorder="1" applyAlignment="1">
      <alignment vertical="center"/>
    </xf>
    <xf numFmtId="38" fontId="17" fillId="0" borderId="54" xfId="1" applyFont="1" applyBorder="1" applyAlignment="1">
      <alignment vertical="center"/>
    </xf>
    <xf numFmtId="38" fontId="17" fillId="0" borderId="60" xfId="1" applyFont="1" applyBorder="1" applyAlignment="1">
      <alignment vertical="center"/>
    </xf>
    <xf numFmtId="38" fontId="17" fillId="0" borderId="55" xfId="1" applyFont="1" applyBorder="1" applyAlignment="1">
      <alignment vertical="center"/>
    </xf>
    <xf numFmtId="38" fontId="17" fillId="0" borderId="61" xfId="1" applyFont="1" applyBorder="1" applyAlignment="1">
      <alignment vertical="center"/>
    </xf>
    <xf numFmtId="38" fontId="17" fillId="0" borderId="69" xfId="1" applyFont="1" applyBorder="1" applyAlignment="1">
      <alignment vertical="center"/>
    </xf>
    <xf numFmtId="38" fontId="17" fillId="0" borderId="72" xfId="1" applyFont="1" applyBorder="1" applyAlignment="1">
      <alignment vertical="center"/>
    </xf>
    <xf numFmtId="38" fontId="17" fillId="0" borderId="84" xfId="1" applyFont="1" applyBorder="1" applyAlignment="1">
      <alignment vertical="center"/>
    </xf>
    <xf numFmtId="38" fontId="17" fillId="0" borderId="63" xfId="1" applyFont="1" applyBorder="1" applyAlignment="1">
      <alignment vertical="center"/>
    </xf>
    <xf numFmtId="41" fontId="17" fillId="0" borderId="36" xfId="1" applyNumberFormat="1" applyFont="1" applyBorder="1" applyAlignment="1">
      <alignment vertical="center"/>
    </xf>
    <xf numFmtId="41" fontId="17" fillId="0" borderId="37" xfId="1" applyNumberFormat="1" applyFont="1" applyBorder="1" applyAlignment="1">
      <alignment vertical="center"/>
    </xf>
    <xf numFmtId="41" fontId="17" fillId="0" borderId="50" xfId="1" applyNumberFormat="1" applyFont="1" applyBorder="1" applyAlignment="1">
      <alignment vertical="center"/>
    </xf>
    <xf numFmtId="41" fontId="17" fillId="0" borderId="40" xfId="1" applyNumberFormat="1" applyFont="1" applyBorder="1" applyAlignment="1">
      <alignment vertical="center"/>
    </xf>
    <xf numFmtId="41" fontId="17" fillId="0" borderId="38" xfId="1" applyNumberFormat="1" applyFont="1" applyBorder="1" applyAlignment="1">
      <alignment vertical="center"/>
    </xf>
    <xf numFmtId="41" fontId="17" fillId="0" borderId="49" xfId="1" applyNumberFormat="1" applyFont="1" applyBorder="1" applyAlignment="1">
      <alignment vertical="center"/>
    </xf>
    <xf numFmtId="41" fontId="17" fillId="0" borderId="71" xfId="1" applyNumberFormat="1" applyFont="1" applyBorder="1" applyAlignment="1">
      <alignment vertical="center"/>
    </xf>
    <xf numFmtId="41" fontId="17" fillId="0" borderId="68" xfId="1" applyNumberFormat="1" applyFont="1" applyBorder="1" applyAlignment="1">
      <alignment vertical="center"/>
    </xf>
    <xf numFmtId="41" fontId="17" fillId="0" borderId="74" xfId="1" applyNumberFormat="1" applyFont="1" applyBorder="1" applyAlignment="1">
      <alignment vertical="center"/>
    </xf>
    <xf numFmtId="41" fontId="17" fillId="0" borderId="75" xfId="1" applyNumberFormat="1" applyFont="1" applyBorder="1" applyAlignment="1">
      <alignment vertical="center"/>
    </xf>
    <xf numFmtId="41" fontId="17" fillId="0" borderId="62" xfId="1" applyNumberFormat="1" applyFont="1" applyBorder="1" applyAlignment="1">
      <alignment vertical="center"/>
    </xf>
    <xf numFmtId="41" fontId="17" fillId="0" borderId="64" xfId="1" applyNumberFormat="1" applyFont="1" applyBorder="1" applyAlignment="1">
      <alignment vertical="center"/>
    </xf>
    <xf numFmtId="41" fontId="17" fillId="0" borderId="65" xfId="1" applyNumberFormat="1" applyFont="1" applyBorder="1" applyAlignment="1">
      <alignment vertical="center"/>
    </xf>
    <xf numFmtId="41" fontId="17" fillId="0" borderId="26" xfId="1" applyNumberFormat="1" applyFont="1" applyBorder="1" applyAlignment="1">
      <alignment vertical="center"/>
    </xf>
    <xf numFmtId="41" fontId="17" fillId="5" borderId="41" xfId="1" applyNumberFormat="1" applyFont="1" applyFill="1" applyBorder="1" applyAlignment="1">
      <alignment vertical="center"/>
    </xf>
    <xf numFmtId="41" fontId="17" fillId="5" borderId="76" xfId="1" applyNumberFormat="1" applyFont="1" applyFill="1" applyBorder="1" applyAlignment="1">
      <alignment vertical="center"/>
    </xf>
    <xf numFmtId="41" fontId="17" fillId="5" borderId="66" xfId="1" applyNumberFormat="1" applyFont="1" applyFill="1" applyBorder="1" applyAlignment="1">
      <alignment vertical="center"/>
    </xf>
    <xf numFmtId="0" fontId="19" fillId="0" borderId="8" xfId="0" applyFont="1" applyBorder="1" applyAlignment="1">
      <alignment horizontal="left" vertical="center" wrapText="1"/>
    </xf>
    <xf numFmtId="0" fontId="15" fillId="0" borderId="16" xfId="0" applyFont="1" applyBorder="1" applyAlignment="1">
      <alignment horizontal="right" vertical="center" wrapText="1"/>
    </xf>
    <xf numFmtId="0" fontId="11" fillId="0" borderId="16" xfId="0" applyFont="1" applyBorder="1" applyAlignment="1">
      <alignment horizontal="right" vertical="center"/>
    </xf>
    <xf numFmtId="0" fontId="11" fillId="4" borderId="16" xfId="0" applyFont="1" applyFill="1" applyBorder="1" applyAlignment="1">
      <alignment horizontal="right" vertical="center"/>
    </xf>
    <xf numFmtId="0" fontId="15" fillId="0" borderId="9" xfId="0" applyFont="1" applyBorder="1" applyAlignment="1">
      <alignment horizontal="right" vertical="center" wrapText="1"/>
    </xf>
    <xf numFmtId="0" fontId="11" fillId="0" borderId="9" xfId="0" applyFont="1" applyBorder="1" applyAlignment="1">
      <alignment horizontal="right" vertical="center"/>
    </xf>
    <xf numFmtId="0" fontId="11" fillId="4" borderId="9" xfId="0" applyFont="1" applyFill="1" applyBorder="1" applyAlignment="1">
      <alignment horizontal="right" vertical="center"/>
    </xf>
    <xf numFmtId="0" fontId="15" fillId="0" borderId="15" xfId="0" applyFont="1" applyBorder="1" applyAlignment="1">
      <alignment horizontal="right" vertical="center" wrapText="1"/>
    </xf>
    <xf numFmtId="0" fontId="11" fillId="0" borderId="15" xfId="0" applyFont="1" applyBorder="1" applyAlignment="1">
      <alignment horizontal="right" vertical="center"/>
    </xf>
    <xf numFmtId="0" fontId="11" fillId="4" borderId="15" xfId="0" applyFont="1" applyFill="1" applyBorder="1" applyAlignment="1">
      <alignment horizontal="right" vertical="center"/>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4" fillId="0" borderId="0" xfId="0" applyFont="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4"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4" borderId="30"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center" vertical="center"/>
    </xf>
    <xf numFmtId="0" fontId="15" fillId="0" borderId="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15" fillId="0" borderId="19" xfId="0" applyFont="1" applyBorder="1" applyAlignment="1">
      <alignment horizontal="center" vertical="center" wrapText="1"/>
    </xf>
    <xf numFmtId="0" fontId="15" fillId="0" borderId="19" xfId="0" applyFont="1" applyBorder="1" applyAlignment="1">
      <alignment horizontal="right" vertical="center" wrapText="1"/>
    </xf>
    <xf numFmtId="0" fontId="11" fillId="0" borderId="19" xfId="0" applyFont="1" applyBorder="1" applyAlignment="1">
      <alignment horizontal="right" vertical="center"/>
    </xf>
    <xf numFmtId="0" fontId="11" fillId="4" borderId="19" xfId="0" applyFont="1" applyFill="1" applyBorder="1" applyAlignment="1">
      <alignment horizontal="right" vertic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4" borderId="25"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9" fillId="0" borderId="4" xfId="0" applyFont="1" applyBorder="1" applyAlignment="1">
      <alignment horizontal="left" vertical="center"/>
    </xf>
    <xf numFmtId="38" fontId="22" fillId="8" borderId="11" xfId="1" applyFont="1" applyFill="1" applyBorder="1" applyAlignment="1">
      <alignment horizontal="center" vertical="center" shrinkToFit="1"/>
    </xf>
    <xf numFmtId="38" fontId="22" fillId="8" borderId="20" xfId="1" applyFont="1" applyFill="1" applyBorder="1" applyAlignment="1">
      <alignment horizontal="center" vertical="center" shrinkToFit="1"/>
    </xf>
    <xf numFmtId="38" fontId="29" fillId="8" borderId="53" xfId="1" applyFont="1" applyFill="1" applyBorder="1" applyAlignment="1">
      <alignment horizontal="center" vertical="center" shrinkToFit="1"/>
    </xf>
    <xf numFmtId="38" fontId="29" fillId="8" borderId="48" xfId="1" applyFont="1" applyFill="1" applyBorder="1" applyAlignment="1">
      <alignment horizontal="center" vertical="center" shrinkToFit="1"/>
    </xf>
    <xf numFmtId="0" fontId="23" fillId="8" borderId="12" xfId="0" applyFont="1" applyFill="1" applyBorder="1" applyAlignment="1">
      <alignment horizontal="center" vertical="center" shrinkToFit="1"/>
    </xf>
    <xf numFmtId="0" fontId="23" fillId="8" borderId="21" xfId="0" applyFont="1" applyFill="1" applyBorder="1" applyAlignment="1">
      <alignment horizontal="center" vertical="center" shrinkToFit="1"/>
    </xf>
    <xf numFmtId="0" fontId="15" fillId="0" borderId="0" xfId="0" applyFont="1" applyAlignment="1">
      <alignment horizontal="right" vertical="center"/>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8" fillId="0" borderId="4" xfId="0" applyFont="1" applyBorder="1" applyAlignment="1">
      <alignment horizontal="center" vertical="center"/>
    </xf>
    <xf numFmtId="38" fontId="29" fillId="8" borderId="16" xfId="1" applyFont="1" applyFill="1" applyBorder="1" applyAlignment="1">
      <alignment horizontal="center" vertical="center" wrapText="1" shrinkToFit="1"/>
    </xf>
    <xf numFmtId="38" fontId="29" fillId="8" borderId="22" xfId="1" applyFont="1" applyFill="1" applyBorder="1" applyAlignment="1">
      <alignment horizontal="center" vertical="center" wrapText="1" shrinkToFit="1"/>
    </xf>
    <xf numFmtId="38" fontId="28" fillId="4" borderId="56" xfId="1" applyFont="1" applyFill="1" applyBorder="1" applyAlignment="1">
      <alignment horizontal="center" vertical="center" wrapText="1" shrinkToFit="1"/>
    </xf>
    <xf numFmtId="38" fontId="28" fillId="4" borderId="57" xfId="1" applyFont="1" applyFill="1" applyBorder="1" applyAlignment="1">
      <alignment horizontal="center" vertical="center" wrapText="1" shrinkToFit="1"/>
    </xf>
    <xf numFmtId="38" fontId="28" fillId="4" borderId="39" xfId="1" applyFont="1" applyFill="1" applyBorder="1" applyAlignment="1">
      <alignment horizontal="center" vertical="center" wrapText="1" shrinkToFit="1"/>
    </xf>
    <xf numFmtId="38" fontId="25" fillId="6" borderId="79" xfId="1" applyFont="1" applyFill="1" applyBorder="1" applyAlignment="1">
      <alignment horizontal="center" vertical="center" wrapText="1" shrinkToFit="1"/>
    </xf>
    <xf numFmtId="38" fontId="25" fillId="6" borderId="80" xfId="1" applyFont="1" applyFill="1" applyBorder="1" applyAlignment="1">
      <alignment horizontal="center" vertical="center" wrapText="1" shrinkToFit="1"/>
    </xf>
    <xf numFmtId="38" fontId="29" fillId="4" borderId="79" xfId="1" applyFont="1" applyFill="1" applyBorder="1" applyAlignment="1">
      <alignment horizontal="center" vertical="center" wrapText="1" shrinkToFit="1"/>
    </xf>
    <xf numFmtId="38" fontId="29" fillId="4" borderId="80" xfId="1" applyFont="1" applyFill="1" applyBorder="1" applyAlignment="1">
      <alignment horizontal="center" vertical="center" wrapText="1" shrinkToFit="1"/>
    </xf>
    <xf numFmtId="41" fontId="25" fillId="10" borderId="46" xfId="1" applyNumberFormat="1" applyFont="1" applyFill="1" applyBorder="1" applyAlignment="1">
      <alignment horizontal="center" vertical="center" wrapText="1" shrinkToFit="1"/>
    </xf>
    <xf numFmtId="41" fontId="25" fillId="10" borderId="45" xfId="1" applyNumberFormat="1" applyFont="1" applyFill="1" applyBorder="1" applyAlignment="1">
      <alignment horizontal="center" vertical="center" wrapText="1" shrinkToFit="1"/>
    </xf>
    <xf numFmtId="38" fontId="26" fillId="4" borderId="16" xfId="1" applyFont="1" applyFill="1" applyBorder="1" applyAlignment="1">
      <alignment horizontal="center" vertical="center" wrapText="1" shrinkToFit="1"/>
    </xf>
    <xf numFmtId="38" fontId="26" fillId="4" borderId="22" xfId="1" applyFont="1" applyFill="1" applyBorder="1" applyAlignment="1">
      <alignment horizontal="center" vertical="center" wrapText="1" shrinkToFit="1"/>
    </xf>
    <xf numFmtId="41" fontId="29" fillId="9" borderId="47" xfId="1" applyNumberFormat="1" applyFont="1" applyFill="1" applyBorder="1" applyAlignment="1">
      <alignment horizontal="center" vertical="center" wrapText="1" shrinkToFit="1"/>
    </xf>
    <xf numFmtId="41" fontId="29" fillId="9" borderId="45" xfId="1" applyNumberFormat="1" applyFont="1" applyFill="1" applyBorder="1" applyAlignment="1">
      <alignment horizontal="center" vertical="center" wrapText="1" shrinkToFit="1"/>
    </xf>
    <xf numFmtId="38" fontId="23" fillId="8" borderId="16" xfId="1" applyFont="1" applyFill="1" applyBorder="1" applyAlignment="1">
      <alignment horizontal="center" vertical="center" wrapText="1" shrinkToFit="1"/>
    </xf>
    <xf numFmtId="38" fontId="23" fillId="8" borderId="22" xfId="1" applyFont="1" applyFill="1" applyBorder="1" applyAlignment="1">
      <alignment horizontal="center" vertical="center" wrapText="1" shrinkToFit="1"/>
    </xf>
    <xf numFmtId="38" fontId="29" fillId="8" borderId="11" xfId="1" applyFont="1" applyFill="1" applyBorder="1" applyAlignment="1">
      <alignment horizontal="center" vertical="center" wrapText="1" shrinkToFit="1"/>
    </xf>
    <xf numFmtId="38" fontId="29" fillId="8" borderId="20" xfId="1" applyFont="1" applyFill="1" applyBorder="1" applyAlignment="1">
      <alignment horizontal="center" vertical="center" wrapText="1" shrinkToFit="1"/>
    </xf>
    <xf numFmtId="38" fontId="29" fillId="8" borderId="85" xfId="1" applyFont="1" applyFill="1" applyBorder="1" applyAlignment="1">
      <alignment horizontal="center" vertical="center" wrapText="1" shrinkToFit="1"/>
    </xf>
    <xf numFmtId="38" fontId="29" fillId="8" borderId="48" xfId="1" applyFont="1" applyFill="1" applyBorder="1" applyAlignment="1">
      <alignment horizontal="center" vertical="center" wrapText="1" shrinkToFit="1"/>
    </xf>
    <xf numFmtId="38" fontId="29" fillId="8" borderId="82" xfId="1" applyFont="1" applyFill="1" applyBorder="1" applyAlignment="1">
      <alignment horizontal="center" vertical="center" wrapText="1" shrinkToFit="1"/>
    </xf>
    <xf numFmtId="38" fontId="29" fillId="8" borderId="83" xfId="1" applyFont="1" applyFill="1" applyBorder="1" applyAlignment="1">
      <alignment horizontal="center" vertical="center" wrapText="1" shrinkToFit="1"/>
    </xf>
    <xf numFmtId="38" fontId="29" fillId="8" borderId="58" xfId="1" applyFont="1" applyFill="1" applyBorder="1" applyAlignment="1">
      <alignment horizontal="center" vertical="center" wrapText="1" shrinkToFit="1"/>
    </xf>
    <xf numFmtId="38" fontId="29" fillId="8" borderId="59" xfId="1" applyFont="1" applyFill="1" applyBorder="1" applyAlignment="1">
      <alignment horizontal="center" vertical="center" wrapText="1" shrinkToFit="1"/>
    </xf>
    <xf numFmtId="38" fontId="29" fillId="4" borderId="90" xfId="1" applyFont="1" applyFill="1" applyBorder="1" applyAlignment="1">
      <alignment horizontal="center" vertical="center" wrapText="1" shrinkToFit="1"/>
    </xf>
    <xf numFmtId="38" fontId="29" fillId="4" borderId="31" xfId="1" applyFont="1" applyFill="1" applyBorder="1" applyAlignment="1">
      <alignment horizontal="center" vertical="center" wrapText="1" shrinkToFit="1"/>
    </xf>
    <xf numFmtId="0" fontId="9" fillId="0" borderId="0" xfId="0" applyFont="1" applyBorder="1" applyAlignment="1">
      <alignment horizontal="left" vertical="center"/>
    </xf>
    <xf numFmtId="38" fontId="29" fillId="4" borderId="66" xfId="1" applyFont="1" applyFill="1" applyBorder="1" applyAlignment="1">
      <alignment horizontal="center" vertical="center" wrapText="1" shrinkToFit="1"/>
    </xf>
    <xf numFmtId="38" fontId="23" fillId="8" borderId="53" xfId="1" applyFont="1" applyFill="1" applyBorder="1" applyAlignment="1">
      <alignment horizontal="center" vertical="center" shrinkToFit="1"/>
    </xf>
    <xf numFmtId="38" fontId="23" fillId="8" borderId="48" xfId="1" applyFont="1" applyFill="1" applyBorder="1" applyAlignment="1">
      <alignment horizontal="center" vertical="center" shrinkToFit="1"/>
    </xf>
    <xf numFmtId="0" fontId="28" fillId="8" borderId="12" xfId="0" applyFont="1" applyFill="1" applyBorder="1" applyAlignment="1">
      <alignment horizontal="center" vertical="center" wrapText="1" shrinkToFit="1"/>
    </xf>
    <xf numFmtId="0" fontId="28" fillId="8" borderId="21" xfId="0" applyFont="1" applyFill="1" applyBorder="1" applyAlignment="1">
      <alignment horizontal="center" vertical="center" shrinkToFit="1"/>
    </xf>
    <xf numFmtId="38" fontId="28" fillId="11" borderId="79" xfId="1" applyFont="1" applyFill="1" applyBorder="1" applyAlignment="1">
      <alignment horizontal="center" vertical="center" wrapText="1" shrinkToFit="1"/>
    </xf>
    <xf numFmtId="38" fontId="28" fillId="11" borderId="80" xfId="1" applyFont="1" applyFill="1" applyBorder="1" applyAlignment="1">
      <alignment horizontal="center" vertical="center" shrinkToFit="1"/>
    </xf>
    <xf numFmtId="0" fontId="18" fillId="0" borderId="0" xfId="0" applyFont="1" applyBorder="1" applyAlignment="1">
      <alignment horizontal="center" vertical="center"/>
    </xf>
    <xf numFmtId="0" fontId="29" fillId="8" borderId="16" xfId="0" applyFont="1" applyFill="1" applyBorder="1" applyAlignment="1">
      <alignment horizontal="center" vertical="center" shrinkToFit="1"/>
    </xf>
    <xf numFmtId="0" fontId="29" fillId="8" borderId="22" xfId="0" applyFont="1" applyFill="1" applyBorder="1" applyAlignment="1">
      <alignment horizontal="center" vertical="center" shrinkToFit="1"/>
    </xf>
    <xf numFmtId="38" fontId="29" fillId="4" borderId="8" xfId="1" applyFont="1" applyFill="1" applyBorder="1" applyAlignment="1">
      <alignment horizontal="center" vertical="center" wrapText="1" shrinkToFit="1"/>
    </xf>
    <xf numFmtId="38" fontId="29" fillId="4" borderId="24" xfId="1" applyFont="1" applyFill="1" applyBorder="1" applyAlignment="1">
      <alignment horizontal="center" vertical="center" wrapText="1" shrinkToFit="1"/>
    </xf>
    <xf numFmtId="38" fontId="29" fillId="8" borderId="8" xfId="1" applyFont="1" applyFill="1" applyBorder="1" applyAlignment="1">
      <alignment horizontal="center" vertical="center" shrinkToFit="1"/>
    </xf>
    <xf numFmtId="38" fontId="29" fillId="8" borderId="24" xfId="1" applyFont="1" applyFill="1" applyBorder="1" applyAlignment="1">
      <alignment horizontal="center" vertical="center" shrinkToFit="1"/>
    </xf>
    <xf numFmtId="38" fontId="28" fillId="7" borderId="56" xfId="1" applyFont="1" applyFill="1" applyBorder="1" applyAlignment="1">
      <alignment horizontal="center" vertical="center" wrapText="1" shrinkToFit="1"/>
    </xf>
    <xf numFmtId="38" fontId="28" fillId="7" borderId="39" xfId="1" applyFont="1" applyFill="1" applyBorder="1" applyAlignment="1">
      <alignment horizontal="center" vertical="center" wrapText="1" shrinkToFit="1"/>
    </xf>
    <xf numFmtId="0" fontId="32" fillId="0" borderId="0" xfId="0" applyFont="1" applyBorder="1" applyAlignment="1">
      <alignment horizontal="center" vertical="center"/>
    </xf>
    <xf numFmtId="38" fontId="27" fillId="0" borderId="89" xfId="1" applyFont="1" applyBorder="1" applyAlignment="1">
      <alignment horizontal="center" vertical="center" shrinkToFit="1"/>
    </xf>
    <xf numFmtId="38" fontId="17" fillId="0" borderId="68"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18048</xdr:rowOff>
    </xdr:from>
    <xdr:to>
      <xdr:col>4</xdr:col>
      <xdr:colOff>438150</xdr:colOff>
      <xdr:row>2</xdr:row>
      <xdr:rowOff>428626</xdr:rowOff>
    </xdr:to>
    <xdr:sp macro="" textlink="">
      <xdr:nvSpPr>
        <xdr:cNvPr id="3074" name="AutoShape 2">
          <a:extLst>
            <a:ext uri="{FF2B5EF4-FFF2-40B4-BE49-F238E27FC236}">
              <a16:creationId xmlns:a16="http://schemas.microsoft.com/office/drawing/2014/main" id="{00000000-0008-0000-0000-0000020C0000}"/>
            </a:ext>
          </a:extLst>
        </xdr:cNvPr>
        <xdr:cNvSpPr>
          <a:spLocks noChangeArrowheads="1"/>
        </xdr:cNvSpPr>
      </xdr:nvSpPr>
      <xdr:spPr bwMode="auto">
        <a:xfrm>
          <a:off x="190500" y="684798"/>
          <a:ext cx="2438400" cy="410578"/>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都内観光促進</a:t>
          </a:r>
        </a:p>
      </xdr:txBody>
    </xdr:sp>
    <xdr:clientData/>
  </xdr:twoCellAnchor>
  <xdr:twoCellAnchor>
    <xdr:from>
      <xdr:col>0</xdr:col>
      <xdr:colOff>342900</xdr:colOff>
      <xdr:row>29</xdr:row>
      <xdr:rowOff>57150</xdr:rowOff>
    </xdr:from>
    <xdr:to>
      <xdr:col>10</xdr:col>
      <xdr:colOff>161924</xdr:colOff>
      <xdr:row>42</xdr:row>
      <xdr:rowOff>9525</xdr:rowOff>
    </xdr:to>
    <xdr:sp macro="" textlink="">
      <xdr:nvSpPr>
        <xdr:cNvPr id="2" name="テキスト ボックス 1">
          <a:extLst>
            <a:ext uri="{FF2B5EF4-FFF2-40B4-BE49-F238E27FC236}">
              <a16:creationId xmlns:a16="http://schemas.microsoft.com/office/drawing/2014/main" id="{F43DA395-9B7C-4631-9CE6-60D8BE461266}"/>
            </a:ext>
          </a:extLst>
        </xdr:cNvPr>
        <xdr:cNvSpPr txBox="1"/>
      </xdr:nvSpPr>
      <xdr:spPr>
        <a:xfrm>
          <a:off x="342900" y="7877175"/>
          <a:ext cx="6496049" cy="215265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b="1" i="0" u="none" strike="noStrike">
              <a:solidFill>
                <a:schemeClr val="dk1"/>
              </a:solidFill>
              <a:effectLst/>
              <a:latin typeface="+mn-lt"/>
              <a:ea typeface="+mn-ea"/>
              <a:cs typeface="+mn-cs"/>
            </a:rPr>
            <a:t>【</a:t>
          </a:r>
          <a:r>
            <a:rPr lang="ja-JP" altLang="en-US" sz="900" b="1" i="0" u="none" strike="noStrike">
              <a:solidFill>
                <a:schemeClr val="dk1"/>
              </a:solidFill>
              <a:effectLst/>
              <a:latin typeface="+mn-lt"/>
              <a:ea typeface="+mn-ea"/>
              <a:cs typeface="+mn-cs"/>
            </a:rPr>
            <a:t>個人情報の取扱いについて</a:t>
          </a:r>
          <a:r>
            <a:rPr lang="en-US" altLang="ja-JP" sz="900" b="1" i="0" u="none" strike="noStrike">
              <a:solidFill>
                <a:schemeClr val="dk1"/>
              </a:solidFill>
              <a:effectLst/>
              <a:latin typeface="+mn-lt"/>
              <a:ea typeface="+mn-ea"/>
              <a:cs typeface="+mn-cs"/>
            </a:rPr>
            <a:t>】</a:t>
          </a:r>
        </a:p>
        <a:p>
          <a:r>
            <a:rPr lang="ja-JP" altLang="en-US" sz="900" b="0" i="0" u="none" strike="noStrike">
              <a:solidFill>
                <a:schemeClr val="dk1"/>
              </a:solidFill>
              <a:effectLst/>
              <a:latin typeface="+mn-ea"/>
              <a:ea typeface="+mn-ea"/>
              <a:cs typeface="+mn-cs"/>
            </a:rPr>
            <a:t>　　「都内観光促進事業」（以下、「本事業」という。）に登録された旅行事業者等は、実績報告書別添（様式４別添もしく</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は相当する書類）　記載の本事業の申込人の個人情報（以下「個人情報」という。）について、以下の目的の範囲</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内で利用する。</a:t>
          </a:r>
          <a:br>
            <a:rPr lang="ja-JP" altLang="en-US" sz="900" b="0" i="0" u="none" strike="noStrike">
              <a:solidFill>
                <a:schemeClr val="dk1"/>
              </a:solidFill>
              <a:effectLst/>
              <a:latin typeface="+mn-ea"/>
              <a:ea typeface="+mn-ea"/>
              <a:cs typeface="+mn-cs"/>
            </a:rPr>
          </a:br>
          <a:r>
            <a:rPr lang="ja-JP" altLang="en-US" sz="900" b="0" i="0" u="none" strike="noStrike">
              <a:solidFill>
                <a:schemeClr val="dk1"/>
              </a:solidFill>
              <a:effectLst/>
              <a:latin typeface="+mn-ea"/>
              <a:ea typeface="+mn-ea"/>
              <a:cs typeface="+mn-cs"/>
            </a:rPr>
            <a:t>　　１．登録旅行事業者等が、公益財団法人東京観光財団（以下、「財団」という。）に対し、実績報告書別添を用い</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て割引を利用した都内在住者（以下「割引利用者」という。）を確認した上で、これを添付し本事業の助成金を</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請求するとき。</a:t>
          </a:r>
          <a:r>
            <a:rPr lang="ja-JP" altLang="en-US" sz="900">
              <a:latin typeface="+mn-ea"/>
              <a:ea typeface="+mn-ea"/>
            </a:rPr>
            <a:t> </a:t>
          </a:r>
          <a:br>
            <a:rPr lang="ja-JP" altLang="en-US" sz="900" b="0" i="0" u="none" strike="noStrike">
              <a:solidFill>
                <a:schemeClr val="dk1"/>
              </a:solidFill>
              <a:effectLst/>
              <a:latin typeface="+mn-ea"/>
              <a:ea typeface="+mn-ea"/>
              <a:cs typeface="+mn-cs"/>
            </a:rPr>
          </a:br>
          <a:r>
            <a:rPr lang="ja-JP" altLang="en-US" sz="900" b="0" i="0" u="none" strike="noStrike">
              <a:solidFill>
                <a:schemeClr val="dk1"/>
              </a:solidFill>
              <a:effectLst/>
              <a:latin typeface="+mn-ea"/>
              <a:ea typeface="+mn-ea"/>
              <a:cs typeface="+mn-cs"/>
            </a:rPr>
            <a:t>　　２．登録旅行事業者等は、上記の目的のために財団に対して、本事業実績報告書別添により個人情報を提供する。</a:t>
          </a:r>
          <a:r>
            <a:rPr lang="ja-JP" altLang="en-US" sz="900">
              <a:latin typeface="+mn-ea"/>
              <a:ea typeface="+mn-ea"/>
            </a:rPr>
            <a:t> </a:t>
          </a:r>
          <a:br>
            <a:rPr lang="ja-JP" altLang="en-US" sz="900" b="0" i="0" u="none" strike="noStrike">
              <a:solidFill>
                <a:schemeClr val="dk1"/>
              </a:solidFill>
              <a:effectLst/>
              <a:latin typeface="+mn-ea"/>
              <a:ea typeface="+mn-ea"/>
              <a:cs typeface="+mn-cs"/>
            </a:rPr>
          </a:br>
          <a:r>
            <a:rPr lang="ja-JP" altLang="en-US" sz="900" b="0" i="0" u="none" strike="noStrike">
              <a:solidFill>
                <a:schemeClr val="dk1"/>
              </a:solidFill>
              <a:effectLst/>
              <a:latin typeface="+mn-ea"/>
              <a:ea typeface="+mn-ea"/>
              <a:cs typeface="+mn-cs"/>
            </a:rPr>
            <a:t>　　３．財団は、登録旅行事業者等から提供された個人情報について、登録旅行事業者等に対する本事業の助成金</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の支払手続を行うために必要な範囲内で利用する。</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４．添付される宿泊証明書等も上記の同じ取扱いとする。</a:t>
          </a:r>
          <a:r>
            <a:rPr lang="ja-JP" altLang="en-US" sz="900">
              <a:latin typeface="+mn-ea"/>
              <a:ea typeface="+mn-ea"/>
            </a:rPr>
            <a:t> </a:t>
          </a:r>
          <a:endParaRPr kumimoji="1" lang="ja-JP" altLang="en-US" sz="900">
            <a:latin typeface="+mn-ea"/>
            <a:ea typeface="+mn-ea"/>
          </a:endParaRPr>
        </a:p>
      </xdr:txBody>
    </xdr:sp>
    <xdr:clientData/>
  </xdr:twoCellAnchor>
  <xdr:twoCellAnchor>
    <xdr:from>
      <xdr:col>7</xdr:col>
      <xdr:colOff>742950</xdr:colOff>
      <xdr:row>0</xdr:row>
      <xdr:rowOff>57151</xdr:rowOff>
    </xdr:from>
    <xdr:to>
      <xdr:col>10</xdr:col>
      <xdr:colOff>190500</xdr:colOff>
      <xdr:row>1</xdr:row>
      <xdr:rowOff>123826</xdr:rowOff>
    </xdr:to>
    <xdr:sp macro="" textlink="">
      <xdr:nvSpPr>
        <xdr:cNvPr id="3" name="吹き出し: 四角形 2">
          <a:extLst>
            <a:ext uri="{FF2B5EF4-FFF2-40B4-BE49-F238E27FC236}">
              <a16:creationId xmlns:a16="http://schemas.microsoft.com/office/drawing/2014/main" id="{41CD993B-2135-496F-BD86-08BD3056E03F}"/>
            </a:ext>
          </a:extLst>
        </xdr:cNvPr>
        <xdr:cNvSpPr/>
      </xdr:nvSpPr>
      <xdr:spPr>
        <a:xfrm>
          <a:off x="4676775" y="57151"/>
          <a:ext cx="2286000" cy="266700"/>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xdr:twoCellAnchor>
    <xdr:from>
      <xdr:col>0</xdr:col>
      <xdr:colOff>190500</xdr:colOff>
      <xdr:row>1</xdr:row>
      <xdr:rowOff>66676</xdr:rowOff>
    </xdr:from>
    <xdr:to>
      <xdr:col>2</xdr:col>
      <xdr:colOff>276225</xdr:colOff>
      <xdr:row>1</xdr:row>
      <xdr:rowOff>409576</xdr:rowOff>
    </xdr:to>
    <xdr:sp macro="" textlink="">
      <xdr:nvSpPr>
        <xdr:cNvPr id="5" name="AutoShape 2">
          <a:extLst>
            <a:ext uri="{FF2B5EF4-FFF2-40B4-BE49-F238E27FC236}">
              <a16:creationId xmlns:a16="http://schemas.microsoft.com/office/drawing/2014/main" id="{77A921B2-4FD8-418E-8421-999FDF1ADD56}"/>
            </a:ext>
          </a:extLst>
        </xdr:cNvPr>
        <xdr:cNvSpPr>
          <a:spLocks noChangeArrowheads="1"/>
        </xdr:cNvSpPr>
      </xdr:nvSpPr>
      <xdr:spPr bwMode="auto">
        <a:xfrm>
          <a:off x="190500" y="266701"/>
          <a:ext cx="1009650" cy="342900"/>
        </a:xfrm>
        <a:prstGeom prst="roundRect">
          <a:avLst>
            <a:gd name="adj" fmla="val 16667"/>
          </a:avLst>
        </a:prstGeom>
        <a:solidFill>
          <a:schemeClr val="bg1"/>
        </a:solidFill>
        <a:ln w="9525">
          <a:solidFill>
            <a:srgbClr val="0000FF"/>
          </a:solidFill>
          <a:round/>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HG丸ｺﾞｼｯｸM-PRO"/>
              <a:ea typeface="HG丸ｺﾞｼｯｸM-PRO"/>
            </a:rPr>
            <a:t>11/5</a:t>
          </a:r>
          <a:r>
            <a:rPr lang="ja-JP" altLang="en-US" sz="1100" b="0" i="0" u="none" strike="noStrike" baseline="0">
              <a:solidFill>
                <a:srgbClr val="000000"/>
              </a:solidFill>
              <a:latin typeface="HG丸ｺﾞｼｯｸM-PRO"/>
              <a:ea typeface="HG丸ｺﾞｼｯｸM-PRO"/>
            </a:rPr>
            <a:t>改定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xdr:row>
      <xdr:rowOff>18047</xdr:rowOff>
    </xdr:from>
    <xdr:to>
      <xdr:col>4</xdr:col>
      <xdr:colOff>95250</xdr:colOff>
      <xdr:row>2</xdr:row>
      <xdr:rowOff>438150</xdr:rowOff>
    </xdr:to>
    <xdr:sp macro="" textlink="">
      <xdr:nvSpPr>
        <xdr:cNvPr id="2" name="AutoShape 2">
          <a:extLst>
            <a:ext uri="{FF2B5EF4-FFF2-40B4-BE49-F238E27FC236}">
              <a16:creationId xmlns:a16="http://schemas.microsoft.com/office/drawing/2014/main" id="{3928140E-A3B9-4DAC-889D-81E65C164244}"/>
            </a:ext>
          </a:extLst>
        </xdr:cNvPr>
        <xdr:cNvSpPr>
          <a:spLocks noChangeArrowheads="1"/>
        </xdr:cNvSpPr>
      </xdr:nvSpPr>
      <xdr:spPr bwMode="auto">
        <a:xfrm>
          <a:off x="190500" y="818147"/>
          <a:ext cx="2152650" cy="420103"/>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都内観光促進</a:t>
          </a:r>
        </a:p>
      </xdr:txBody>
    </xdr:sp>
    <xdr:clientData/>
  </xdr:twoCellAnchor>
  <xdr:twoCellAnchor>
    <xdr:from>
      <xdr:col>0</xdr:col>
      <xdr:colOff>142875</xdr:colOff>
      <xdr:row>27</xdr:row>
      <xdr:rowOff>142877</xdr:rowOff>
    </xdr:from>
    <xdr:to>
      <xdr:col>9</xdr:col>
      <xdr:colOff>361949</xdr:colOff>
      <xdr:row>37</xdr:row>
      <xdr:rowOff>219076</xdr:rowOff>
    </xdr:to>
    <xdr:sp macro="" textlink="">
      <xdr:nvSpPr>
        <xdr:cNvPr id="3" name="テキスト ボックス 2">
          <a:extLst>
            <a:ext uri="{FF2B5EF4-FFF2-40B4-BE49-F238E27FC236}">
              <a16:creationId xmlns:a16="http://schemas.microsoft.com/office/drawing/2014/main" id="{819183EF-DC65-4ACC-A5D8-1C8BB1FC82FA}"/>
            </a:ext>
          </a:extLst>
        </xdr:cNvPr>
        <xdr:cNvSpPr txBox="1"/>
      </xdr:nvSpPr>
      <xdr:spPr>
        <a:xfrm>
          <a:off x="142875" y="8048627"/>
          <a:ext cx="6829424" cy="1971674"/>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b="1" i="0" u="none" strike="noStrike">
              <a:solidFill>
                <a:schemeClr val="dk1"/>
              </a:solidFill>
              <a:effectLst/>
              <a:latin typeface="+mn-lt"/>
              <a:ea typeface="+mn-ea"/>
              <a:cs typeface="+mn-cs"/>
            </a:rPr>
            <a:t>【</a:t>
          </a:r>
          <a:r>
            <a:rPr lang="ja-JP" altLang="en-US" sz="900" b="1" i="0" u="none" strike="noStrike">
              <a:solidFill>
                <a:schemeClr val="dk1"/>
              </a:solidFill>
              <a:effectLst/>
              <a:latin typeface="+mn-lt"/>
              <a:ea typeface="+mn-ea"/>
              <a:cs typeface="+mn-cs"/>
            </a:rPr>
            <a:t>個人情報の取扱いについて</a:t>
          </a:r>
          <a:r>
            <a:rPr lang="en-US" altLang="ja-JP" sz="900" b="1" i="0" u="none" strike="noStrike">
              <a:solidFill>
                <a:schemeClr val="dk1"/>
              </a:solidFill>
              <a:effectLst/>
              <a:latin typeface="+mn-lt"/>
              <a:ea typeface="+mn-ea"/>
              <a:cs typeface="+mn-cs"/>
            </a:rPr>
            <a:t>】</a:t>
          </a:r>
        </a:p>
        <a:p>
          <a:r>
            <a:rPr lang="ja-JP" altLang="en-US" sz="900" b="0" i="0" u="none" strike="noStrike">
              <a:solidFill>
                <a:schemeClr val="dk1"/>
              </a:solidFill>
              <a:effectLst/>
              <a:latin typeface="+mn-ea"/>
              <a:ea typeface="+mn-ea"/>
              <a:cs typeface="+mn-cs"/>
            </a:rPr>
            <a:t>　　「都内観光促進事業」（以下、「本事業」という。）に登録された旅行事業者等は、実績報告書別添（様式４別添もしく</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は相当する書類）　記載の本事業の申込人の個人情報（以下「個人情報」という。）について、以下の目的の範囲</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内で利用する。</a:t>
          </a:r>
          <a:br>
            <a:rPr lang="ja-JP" altLang="en-US" sz="900" b="0" i="0" u="none" strike="noStrike">
              <a:solidFill>
                <a:schemeClr val="dk1"/>
              </a:solidFill>
              <a:effectLst/>
              <a:latin typeface="+mn-ea"/>
              <a:ea typeface="+mn-ea"/>
              <a:cs typeface="+mn-cs"/>
            </a:rPr>
          </a:br>
          <a:r>
            <a:rPr lang="ja-JP" altLang="en-US" sz="900" b="0" i="0" u="none" strike="noStrike">
              <a:solidFill>
                <a:schemeClr val="dk1"/>
              </a:solidFill>
              <a:effectLst/>
              <a:latin typeface="+mn-ea"/>
              <a:ea typeface="+mn-ea"/>
              <a:cs typeface="+mn-cs"/>
            </a:rPr>
            <a:t>　　１．登録旅行事業者等が、公益財団法人東京観光財団（以下、「財団」という。）に対し、実績報告書別添を用い</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て割引を利用した都内在住者（以下「割引利用者」という。）を確認した上で、これを添付し本事業の助成金を</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請求するとき。</a:t>
          </a:r>
          <a:r>
            <a:rPr lang="ja-JP" altLang="en-US" sz="900">
              <a:latin typeface="+mn-ea"/>
              <a:ea typeface="+mn-ea"/>
            </a:rPr>
            <a:t> </a:t>
          </a:r>
          <a:br>
            <a:rPr lang="ja-JP" altLang="en-US" sz="900" b="0" i="0" u="none" strike="noStrike">
              <a:solidFill>
                <a:schemeClr val="dk1"/>
              </a:solidFill>
              <a:effectLst/>
              <a:latin typeface="+mn-ea"/>
              <a:ea typeface="+mn-ea"/>
              <a:cs typeface="+mn-cs"/>
            </a:rPr>
          </a:br>
          <a:r>
            <a:rPr lang="ja-JP" altLang="en-US" sz="900" b="0" i="0" u="none" strike="noStrike">
              <a:solidFill>
                <a:schemeClr val="dk1"/>
              </a:solidFill>
              <a:effectLst/>
              <a:latin typeface="+mn-ea"/>
              <a:ea typeface="+mn-ea"/>
              <a:cs typeface="+mn-cs"/>
            </a:rPr>
            <a:t>　　２．登録旅行事業者等は、上記の目的のために財団に対して、本事業実績報告書別添により個人情報を提供する。</a:t>
          </a:r>
          <a:r>
            <a:rPr lang="ja-JP" altLang="en-US" sz="900">
              <a:latin typeface="+mn-ea"/>
              <a:ea typeface="+mn-ea"/>
            </a:rPr>
            <a:t> </a:t>
          </a:r>
          <a:br>
            <a:rPr lang="ja-JP" altLang="en-US" sz="900" b="0" i="0" u="none" strike="noStrike">
              <a:solidFill>
                <a:schemeClr val="dk1"/>
              </a:solidFill>
              <a:effectLst/>
              <a:latin typeface="+mn-ea"/>
              <a:ea typeface="+mn-ea"/>
              <a:cs typeface="+mn-cs"/>
            </a:rPr>
          </a:br>
          <a:r>
            <a:rPr lang="ja-JP" altLang="en-US" sz="900" b="0" i="0" u="none" strike="noStrike">
              <a:solidFill>
                <a:schemeClr val="dk1"/>
              </a:solidFill>
              <a:effectLst/>
              <a:latin typeface="+mn-ea"/>
              <a:ea typeface="+mn-ea"/>
              <a:cs typeface="+mn-cs"/>
            </a:rPr>
            <a:t>　　３．財団は、登録旅行事業者等から提供された個人情報について、登録旅行事業者等に対する本事業の助成金</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の支払手続を行うために必要な範囲内で利用する。</a:t>
          </a:r>
          <a:endParaRPr lang="en-US" altLang="ja-JP" sz="900" b="0" i="0" u="none" strike="noStrike">
            <a:solidFill>
              <a:schemeClr val="dk1"/>
            </a:solidFill>
            <a:effectLst/>
            <a:latin typeface="+mn-ea"/>
            <a:ea typeface="+mn-ea"/>
            <a:cs typeface="+mn-cs"/>
          </a:endParaRPr>
        </a:p>
        <a:p>
          <a:r>
            <a:rPr lang="ja-JP" altLang="en-US" sz="900" b="0" i="0" u="none" strike="noStrike">
              <a:solidFill>
                <a:schemeClr val="dk1"/>
              </a:solidFill>
              <a:effectLst/>
              <a:latin typeface="+mn-ea"/>
              <a:ea typeface="+mn-ea"/>
              <a:cs typeface="+mn-cs"/>
            </a:rPr>
            <a:t>　　４．添付される宿泊証明書等も上記の同じ取扱いとする。</a:t>
          </a:r>
          <a:r>
            <a:rPr lang="ja-JP" altLang="en-US" sz="900">
              <a:latin typeface="+mn-ea"/>
              <a:ea typeface="+mn-ea"/>
            </a:rPr>
            <a:t> </a:t>
          </a:r>
          <a:endParaRPr kumimoji="1" lang="ja-JP" altLang="en-US" sz="900">
            <a:latin typeface="+mn-ea"/>
            <a:ea typeface="+mn-ea"/>
          </a:endParaRPr>
        </a:p>
      </xdr:txBody>
    </xdr:sp>
    <xdr:clientData/>
  </xdr:twoCellAnchor>
  <xdr:twoCellAnchor>
    <xdr:from>
      <xdr:col>7</xdr:col>
      <xdr:colOff>800100</xdr:colOff>
      <xdr:row>0</xdr:row>
      <xdr:rowOff>180975</xdr:rowOff>
    </xdr:from>
    <xdr:to>
      <xdr:col>9</xdr:col>
      <xdr:colOff>314324</xdr:colOff>
      <xdr:row>1</xdr:row>
      <xdr:rowOff>19050</xdr:rowOff>
    </xdr:to>
    <xdr:sp macro="" textlink="">
      <xdr:nvSpPr>
        <xdr:cNvPr id="4" name="吹き出し: 四角形 3">
          <a:extLst>
            <a:ext uri="{FF2B5EF4-FFF2-40B4-BE49-F238E27FC236}">
              <a16:creationId xmlns:a16="http://schemas.microsoft.com/office/drawing/2014/main" id="{432AC91B-95F2-4FB2-9E6F-3A8E65BE5EFC}"/>
            </a:ext>
          </a:extLst>
        </xdr:cNvPr>
        <xdr:cNvSpPr/>
      </xdr:nvSpPr>
      <xdr:spPr>
        <a:xfrm>
          <a:off x="5524500" y="180975"/>
          <a:ext cx="1466849" cy="295275"/>
        </a:xfrm>
        <a:prstGeom prst="wedgeRectCallout">
          <a:avLst>
            <a:gd name="adj1" fmla="val -21710"/>
            <a:gd name="adj2" fmla="val 39919"/>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宿泊事業者用</a:t>
          </a:r>
        </a:p>
      </xdr:txBody>
    </xdr:sp>
    <xdr:clientData/>
  </xdr:twoCellAnchor>
  <xdr:twoCellAnchor>
    <xdr:from>
      <xdr:col>0</xdr:col>
      <xdr:colOff>171450</xdr:colOff>
      <xdr:row>0</xdr:row>
      <xdr:rowOff>371475</xdr:rowOff>
    </xdr:from>
    <xdr:to>
      <xdr:col>2</xdr:col>
      <xdr:colOff>66675</xdr:colOff>
      <xdr:row>1</xdr:row>
      <xdr:rowOff>257175</xdr:rowOff>
    </xdr:to>
    <xdr:sp macro="" textlink="">
      <xdr:nvSpPr>
        <xdr:cNvPr id="5" name="AutoShape 2">
          <a:extLst>
            <a:ext uri="{FF2B5EF4-FFF2-40B4-BE49-F238E27FC236}">
              <a16:creationId xmlns:a16="http://schemas.microsoft.com/office/drawing/2014/main" id="{53815E71-0F51-40A6-A4C0-862A5424F95E}"/>
            </a:ext>
          </a:extLst>
        </xdr:cNvPr>
        <xdr:cNvSpPr>
          <a:spLocks noChangeArrowheads="1"/>
        </xdr:cNvSpPr>
      </xdr:nvSpPr>
      <xdr:spPr bwMode="auto">
        <a:xfrm>
          <a:off x="171450" y="371475"/>
          <a:ext cx="1009650" cy="342900"/>
        </a:xfrm>
        <a:prstGeom prst="roundRect">
          <a:avLst>
            <a:gd name="adj" fmla="val 16667"/>
          </a:avLst>
        </a:prstGeom>
        <a:solidFill>
          <a:schemeClr val="bg1"/>
        </a:solidFill>
        <a:ln w="9525">
          <a:solidFill>
            <a:srgbClr val="0000FF"/>
          </a:solidFill>
          <a:round/>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HG丸ｺﾞｼｯｸM-PRO"/>
              <a:ea typeface="HG丸ｺﾞｼｯｸM-PRO"/>
            </a:rPr>
            <a:t>11/5</a:t>
          </a:r>
          <a:r>
            <a:rPr lang="ja-JP" altLang="en-US" sz="1100" b="0" i="0" u="none" strike="noStrike" baseline="0">
              <a:solidFill>
                <a:srgbClr val="000000"/>
              </a:solidFill>
              <a:latin typeface="HG丸ｺﾞｼｯｸM-PRO"/>
              <a:ea typeface="HG丸ｺﾞｼｯｸM-PRO"/>
            </a:rPr>
            <a:t>改定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51210</xdr:colOff>
      <xdr:row>0</xdr:row>
      <xdr:rowOff>81935</xdr:rowOff>
    </xdr:from>
    <xdr:to>
      <xdr:col>11</xdr:col>
      <xdr:colOff>453571</xdr:colOff>
      <xdr:row>0</xdr:row>
      <xdr:rowOff>1020536</xdr:rowOff>
    </xdr:to>
    <xdr:sp macro="" textlink="">
      <xdr:nvSpPr>
        <xdr:cNvPr id="4" name="テキスト ボックス 3">
          <a:extLst>
            <a:ext uri="{FF2B5EF4-FFF2-40B4-BE49-F238E27FC236}">
              <a16:creationId xmlns:a16="http://schemas.microsoft.com/office/drawing/2014/main" id="{19ADAA6C-F333-436E-A81F-53BCC43EC029}"/>
            </a:ext>
          </a:extLst>
        </xdr:cNvPr>
        <xdr:cNvSpPr txBox="1"/>
      </xdr:nvSpPr>
      <xdr:spPr>
        <a:xfrm>
          <a:off x="51210" y="81935"/>
          <a:ext cx="10471647" cy="938601"/>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70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70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70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7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「都内観光促進事業」（以下、「本事業」という。）に登録された旅行事業者等は、実績報告書別添（様式４別添もしく　は相当する書類）　記載の本事業の申込人の個人情報（以下「個人情報」という。）について、以下の目的の範囲内で利用する。</a:t>
          </a:r>
          <a:b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別添を用いて割引を利用した都内在住者（以下「割引利用者」という。）を確認した上で、これを添付し本事業の助成金を請求するとき。</a:t>
          </a:r>
          <a:r>
            <a:rPr lang="ja-JP" altLang="en-US" sz="700">
              <a:latin typeface="BIZ UDPゴシック" panose="020B0400000000000000" pitchFamily="50" charset="-128"/>
              <a:ea typeface="BIZ UDPゴシック" panose="020B0400000000000000" pitchFamily="50" charset="-128"/>
            </a:rPr>
            <a:t> </a:t>
          </a:r>
          <a:b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２．登録旅行事業者等は、上記の目的のために財団に対して、本事業実績報告書別添により個人情報を提供する。</a:t>
          </a:r>
          <a:r>
            <a:rPr lang="ja-JP" altLang="en-US" sz="700">
              <a:latin typeface="BIZ UDPゴシック" panose="020B0400000000000000" pitchFamily="50" charset="-128"/>
              <a:ea typeface="BIZ UDPゴシック" panose="020B0400000000000000" pitchFamily="50" charset="-128"/>
            </a:rPr>
            <a:t> </a:t>
          </a:r>
          <a:b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３．財団は、登録旅行事業者等から提供された個人情報について、登録旅行事業者等に対する本事業の助成金の支払手続を行うために必要な範囲内で利用する。</a:t>
          </a:r>
          <a:endParaRPr lang="en-US" altLang="ja-JP" sz="7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４．添付される宿泊証明書等も上記の同じ取扱いとする。</a:t>
          </a:r>
          <a:r>
            <a:rPr lang="ja-JP" altLang="en-US" sz="700">
              <a:latin typeface="BIZ UDPゴシック" panose="020B0400000000000000" pitchFamily="50" charset="-128"/>
              <a:ea typeface="BIZ UDPゴシック" panose="020B0400000000000000" pitchFamily="50" charset="-128"/>
            </a:rPr>
            <a:t> </a:t>
          </a:r>
          <a:endParaRPr kumimoji="1" lang="ja-JP" altLang="en-US" sz="700">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696451</xdr:colOff>
      <xdr:row>0</xdr:row>
      <xdr:rowOff>686210</xdr:rowOff>
    </xdr:from>
    <xdr:to>
      <xdr:col>25</xdr:col>
      <xdr:colOff>13519</xdr:colOff>
      <xdr:row>0</xdr:row>
      <xdr:rowOff>952910</xdr:rowOff>
    </xdr:to>
    <xdr:sp macro="" textlink="">
      <xdr:nvSpPr>
        <xdr:cNvPr id="3" name="吹き出し: 四角形 2">
          <a:extLst>
            <a:ext uri="{FF2B5EF4-FFF2-40B4-BE49-F238E27FC236}">
              <a16:creationId xmlns:a16="http://schemas.microsoft.com/office/drawing/2014/main" id="{B072592B-0B69-4CD4-B68C-A1C6BDFC03A3}"/>
            </a:ext>
          </a:extLst>
        </xdr:cNvPr>
        <xdr:cNvSpPr/>
      </xdr:nvSpPr>
      <xdr:spPr>
        <a:xfrm>
          <a:off x="16960645" y="686210"/>
          <a:ext cx="2133600" cy="266700"/>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xdr:twoCellAnchor>
    <xdr:from>
      <xdr:col>23</xdr:col>
      <xdr:colOff>714374</xdr:colOff>
      <xdr:row>0</xdr:row>
      <xdr:rowOff>126067</xdr:rowOff>
    </xdr:from>
    <xdr:to>
      <xdr:col>24</xdr:col>
      <xdr:colOff>602316</xdr:colOff>
      <xdr:row>0</xdr:row>
      <xdr:rowOff>588309</xdr:rowOff>
    </xdr:to>
    <xdr:sp macro="" textlink="">
      <xdr:nvSpPr>
        <xdr:cNvPr id="5" name="AutoShape 2">
          <a:extLst>
            <a:ext uri="{FF2B5EF4-FFF2-40B4-BE49-F238E27FC236}">
              <a16:creationId xmlns:a16="http://schemas.microsoft.com/office/drawing/2014/main" id="{0CE959E0-DA58-4BA4-BFA4-D7092A37EC36}"/>
            </a:ext>
          </a:extLst>
        </xdr:cNvPr>
        <xdr:cNvSpPr>
          <a:spLocks noChangeArrowheads="1"/>
        </xdr:cNvSpPr>
      </xdr:nvSpPr>
      <xdr:spPr bwMode="auto">
        <a:xfrm>
          <a:off x="22888014" y="126067"/>
          <a:ext cx="1961030" cy="462242"/>
        </a:xfrm>
        <a:prstGeom prst="roundRect">
          <a:avLst>
            <a:gd name="adj" fmla="val 16667"/>
          </a:avLst>
        </a:prstGeom>
        <a:solidFill>
          <a:schemeClr val="accent2">
            <a:lumMod val="20000"/>
            <a:lumOff val="80000"/>
          </a:schemeClr>
        </a:solidFill>
        <a:ln w="9525">
          <a:solidFill>
            <a:srgbClr val="0000FF"/>
          </a:solidFill>
          <a:round/>
          <a:headEnd/>
          <a:tailEnd/>
        </a:ln>
      </xdr:spPr>
      <xdr:txBody>
        <a:bodyPr vertOverflow="clip" wrap="square" lIns="74295" tIns="8890" rIns="74295" bIns="8890" anchor="ctr" upright="1"/>
        <a:lstStyle/>
        <a:p>
          <a:pPr algn="ctr" rtl="0">
            <a:defRPr sz="1000"/>
          </a:pPr>
          <a:r>
            <a:rPr lang="en-US" altLang="ja-JP" sz="1800" b="1" i="0" u="none" strike="noStrike" baseline="0">
              <a:solidFill>
                <a:srgbClr val="FF0000"/>
              </a:solidFill>
              <a:latin typeface="HG丸ｺﾞｼｯｸM-PRO"/>
              <a:ea typeface="HG丸ｺﾞｼｯｸM-PRO"/>
            </a:rPr>
            <a:t>11/5</a:t>
          </a:r>
          <a:r>
            <a:rPr lang="ja-JP" altLang="en-US" sz="1800" b="1" i="0" u="none" strike="noStrike" baseline="0">
              <a:solidFill>
                <a:srgbClr val="FF0000"/>
              </a:solidFill>
              <a:latin typeface="HG丸ｺﾞｼｯｸM-PRO"/>
              <a:ea typeface="HG丸ｺﾞｼｯｸM-PRO"/>
            </a:rPr>
            <a:t>改定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51210</xdr:colOff>
      <xdr:row>0</xdr:row>
      <xdr:rowOff>81935</xdr:rowOff>
    </xdr:from>
    <xdr:to>
      <xdr:col>10</xdr:col>
      <xdr:colOff>0</xdr:colOff>
      <xdr:row>0</xdr:row>
      <xdr:rowOff>1020536</xdr:rowOff>
    </xdr:to>
    <xdr:sp macro="" textlink="">
      <xdr:nvSpPr>
        <xdr:cNvPr id="2" name="テキスト ボックス 1">
          <a:extLst>
            <a:ext uri="{FF2B5EF4-FFF2-40B4-BE49-F238E27FC236}">
              <a16:creationId xmlns:a16="http://schemas.microsoft.com/office/drawing/2014/main" id="{F8977F3D-F908-4B22-9D27-F94B5A7F31F0}"/>
            </a:ext>
          </a:extLst>
        </xdr:cNvPr>
        <xdr:cNvSpPr txBox="1"/>
      </xdr:nvSpPr>
      <xdr:spPr>
        <a:xfrm>
          <a:off x="136935" y="81935"/>
          <a:ext cx="12041911" cy="938601"/>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70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70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70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7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「都内観光促進事業」（以下、「本事業」という。）に登録された旅行事業者等は、実績報告書別添（様式４別添もしく　は相当する書類）　記載の本事業の申込人の個人情報（以下「個人情報」という。）について、以下の目的の範囲内で利用する。</a:t>
          </a:r>
          <a:b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別添を用いて割引を利用した都内在住者（以下「割引利用者」という。）を確認した上で、これを添付し本事業の助成金を請求するとき。</a:t>
          </a:r>
          <a:r>
            <a:rPr lang="ja-JP" altLang="en-US" sz="700">
              <a:latin typeface="BIZ UDPゴシック" panose="020B0400000000000000" pitchFamily="50" charset="-128"/>
              <a:ea typeface="BIZ UDPゴシック" panose="020B0400000000000000" pitchFamily="50" charset="-128"/>
            </a:rPr>
            <a:t> </a:t>
          </a:r>
          <a:b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２．登録旅行事業者等は、上記の目的のために財団に対して、本事業実績報告書別添により個人情報を提供する。</a:t>
          </a:r>
          <a:r>
            <a:rPr lang="ja-JP" altLang="en-US" sz="700">
              <a:latin typeface="BIZ UDPゴシック" panose="020B0400000000000000" pitchFamily="50" charset="-128"/>
              <a:ea typeface="BIZ UDPゴシック" panose="020B0400000000000000" pitchFamily="50" charset="-128"/>
            </a:rPr>
            <a:t> </a:t>
          </a:r>
          <a:b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３．財団は、登録旅行事業者等から提供された個人情報について、登録旅行事業者等に対する本事業の助成金の支払手続を行うために必要な範囲内で利用する。</a:t>
          </a:r>
          <a:endParaRPr lang="en-US" altLang="ja-JP" sz="7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４．添付される宿泊証明書等も上記の同じ取扱いとする。</a:t>
          </a:r>
          <a:r>
            <a:rPr lang="ja-JP" altLang="en-US" sz="700">
              <a:latin typeface="BIZ UDPゴシック" panose="020B0400000000000000" pitchFamily="50" charset="-128"/>
              <a:ea typeface="BIZ UDPゴシック" panose="020B0400000000000000" pitchFamily="50" charset="-128"/>
            </a:rPr>
            <a:t> </a:t>
          </a:r>
          <a:endParaRPr kumimoji="1" lang="ja-JP" altLang="en-US" sz="700">
            <a:latin typeface="BIZ UDPゴシック" panose="020B0400000000000000" pitchFamily="50" charset="-128"/>
            <a:ea typeface="BIZ UDPゴシック" panose="020B0400000000000000" pitchFamily="50" charset="-128"/>
          </a:endParaRPr>
        </a:p>
      </xdr:txBody>
    </xdr:sp>
    <xdr:clientData/>
  </xdr:twoCellAnchor>
  <xdr:twoCellAnchor>
    <xdr:from>
      <xdr:col>21</xdr:col>
      <xdr:colOff>696451</xdr:colOff>
      <xdr:row>0</xdr:row>
      <xdr:rowOff>686210</xdr:rowOff>
    </xdr:from>
    <xdr:to>
      <xdr:col>23</xdr:col>
      <xdr:colOff>13519</xdr:colOff>
      <xdr:row>0</xdr:row>
      <xdr:rowOff>952910</xdr:rowOff>
    </xdr:to>
    <xdr:sp macro="" textlink="">
      <xdr:nvSpPr>
        <xdr:cNvPr id="3" name="吹き出し: 四角形 2">
          <a:extLst>
            <a:ext uri="{FF2B5EF4-FFF2-40B4-BE49-F238E27FC236}">
              <a16:creationId xmlns:a16="http://schemas.microsoft.com/office/drawing/2014/main" id="{88BD4A10-91BD-4811-A970-C7CFE67E461F}"/>
            </a:ext>
          </a:extLst>
        </xdr:cNvPr>
        <xdr:cNvSpPr/>
      </xdr:nvSpPr>
      <xdr:spPr>
        <a:xfrm>
          <a:off x="22670626" y="686210"/>
          <a:ext cx="1993593" cy="266700"/>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xdr:twoCellAnchor>
    <xdr:from>
      <xdr:col>21</xdr:col>
      <xdr:colOff>685800</xdr:colOff>
      <xdr:row>0</xdr:row>
      <xdr:rowOff>114300</xdr:rowOff>
    </xdr:from>
    <xdr:to>
      <xdr:col>22</xdr:col>
      <xdr:colOff>576730</xdr:colOff>
      <xdr:row>0</xdr:row>
      <xdr:rowOff>576542</xdr:rowOff>
    </xdr:to>
    <xdr:sp macro="" textlink="">
      <xdr:nvSpPr>
        <xdr:cNvPr id="4" name="AutoShape 2">
          <a:extLst>
            <a:ext uri="{FF2B5EF4-FFF2-40B4-BE49-F238E27FC236}">
              <a16:creationId xmlns:a16="http://schemas.microsoft.com/office/drawing/2014/main" id="{A0AE35FA-F332-4E81-9CEE-4EE2802A5FDA}"/>
            </a:ext>
          </a:extLst>
        </xdr:cNvPr>
        <xdr:cNvSpPr>
          <a:spLocks noChangeArrowheads="1"/>
        </xdr:cNvSpPr>
      </xdr:nvSpPr>
      <xdr:spPr bwMode="auto">
        <a:xfrm>
          <a:off x="22834600" y="114300"/>
          <a:ext cx="1961030" cy="462242"/>
        </a:xfrm>
        <a:prstGeom prst="roundRect">
          <a:avLst>
            <a:gd name="adj" fmla="val 16667"/>
          </a:avLst>
        </a:prstGeom>
        <a:solidFill>
          <a:schemeClr val="accent2">
            <a:lumMod val="20000"/>
            <a:lumOff val="80000"/>
          </a:schemeClr>
        </a:solidFill>
        <a:ln w="9525">
          <a:solidFill>
            <a:srgbClr val="0000FF"/>
          </a:solidFill>
          <a:round/>
          <a:headEnd/>
          <a:tailEnd/>
        </a:ln>
      </xdr:spPr>
      <xdr:txBody>
        <a:bodyPr vertOverflow="clip" wrap="square" lIns="74295" tIns="8890" rIns="74295" bIns="8890" anchor="ctr" upright="1"/>
        <a:lstStyle/>
        <a:p>
          <a:pPr algn="ctr" rtl="0">
            <a:defRPr sz="1000"/>
          </a:pPr>
          <a:r>
            <a:rPr lang="en-US" altLang="ja-JP" sz="1800" b="1" i="0" u="none" strike="noStrike" baseline="0">
              <a:solidFill>
                <a:srgbClr val="FF0000"/>
              </a:solidFill>
              <a:latin typeface="HG丸ｺﾞｼｯｸM-PRO"/>
              <a:ea typeface="HG丸ｺﾞｼｯｸM-PRO"/>
            </a:rPr>
            <a:t>11/5</a:t>
          </a:r>
          <a:r>
            <a:rPr lang="ja-JP" altLang="en-US" sz="1800" b="1" i="0" u="none" strike="noStrike" baseline="0">
              <a:solidFill>
                <a:srgbClr val="FF0000"/>
              </a:solidFill>
              <a:latin typeface="HG丸ｺﾞｼｯｸM-PRO"/>
              <a:ea typeface="HG丸ｺﾞｼｯｸM-PRO"/>
            </a:rPr>
            <a:t>改定</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51210</xdr:colOff>
      <xdr:row>0</xdr:row>
      <xdr:rowOff>81935</xdr:rowOff>
    </xdr:from>
    <xdr:to>
      <xdr:col>11</xdr:col>
      <xdr:colOff>453571</xdr:colOff>
      <xdr:row>0</xdr:row>
      <xdr:rowOff>1020536</xdr:rowOff>
    </xdr:to>
    <xdr:sp macro="" textlink="">
      <xdr:nvSpPr>
        <xdr:cNvPr id="2" name="テキスト ボックス 1">
          <a:extLst>
            <a:ext uri="{FF2B5EF4-FFF2-40B4-BE49-F238E27FC236}">
              <a16:creationId xmlns:a16="http://schemas.microsoft.com/office/drawing/2014/main" id="{6F739EAA-3218-442F-8D3D-5A20DE474DD9}"/>
            </a:ext>
          </a:extLst>
        </xdr:cNvPr>
        <xdr:cNvSpPr txBox="1"/>
      </xdr:nvSpPr>
      <xdr:spPr>
        <a:xfrm>
          <a:off x="136935" y="81935"/>
          <a:ext cx="12041911" cy="938601"/>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70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70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70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7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「都内観光促進事業」（以下、「本事業」という。）に登録された旅行事業者等は、実績報告書別添（様式４別添もしく　は相当する書類）　記載の本事業の申込人の個人情報（以下「個人情報」という。）について、以下の目的の範囲内で利用する。</a:t>
          </a:r>
          <a:b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別添を用いて割引を利用した都内在住者（以下「割引利用者」という。）を確認した上で、これを添付し本事業の助成金を請求するとき。</a:t>
          </a:r>
          <a:r>
            <a:rPr lang="ja-JP" altLang="en-US" sz="700">
              <a:latin typeface="BIZ UDPゴシック" panose="020B0400000000000000" pitchFamily="50" charset="-128"/>
              <a:ea typeface="BIZ UDPゴシック" panose="020B0400000000000000" pitchFamily="50" charset="-128"/>
            </a:rPr>
            <a:t> </a:t>
          </a:r>
          <a:b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２．登録旅行事業者等は、上記の目的のために財団に対して、本事業実績報告書別添により個人情報を提供する。</a:t>
          </a:r>
          <a:r>
            <a:rPr lang="ja-JP" altLang="en-US" sz="700">
              <a:latin typeface="BIZ UDPゴシック" panose="020B0400000000000000" pitchFamily="50" charset="-128"/>
              <a:ea typeface="BIZ UDPゴシック" panose="020B0400000000000000" pitchFamily="50" charset="-128"/>
            </a:rPr>
            <a:t> </a:t>
          </a:r>
          <a:b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３．財団は、登録旅行事業者等から提供された個人情報について、登録旅行事業者等に対する本事業の助成金の支払手続を行うために必要な範囲内で利用する。</a:t>
          </a:r>
          <a:endParaRPr lang="en-US" altLang="ja-JP" sz="7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４．添付される宿泊証明書等も上記の同じ取扱いとする。</a:t>
          </a:r>
          <a:r>
            <a:rPr lang="ja-JP" altLang="en-US" sz="700">
              <a:latin typeface="BIZ UDPゴシック" panose="020B0400000000000000" pitchFamily="50" charset="-128"/>
              <a:ea typeface="BIZ UDPゴシック" panose="020B0400000000000000" pitchFamily="50" charset="-128"/>
            </a:rPr>
            <a:t> </a:t>
          </a:r>
          <a:endParaRPr kumimoji="1" lang="ja-JP" altLang="en-US" sz="700">
            <a:latin typeface="BIZ UDPゴシック" panose="020B0400000000000000" pitchFamily="50" charset="-128"/>
            <a:ea typeface="BIZ UDPゴシック" panose="020B0400000000000000" pitchFamily="50" charset="-128"/>
          </a:endParaRPr>
        </a:p>
      </xdr:txBody>
    </xdr:sp>
    <xdr:clientData/>
  </xdr:twoCellAnchor>
  <xdr:twoCellAnchor>
    <xdr:from>
      <xdr:col>22</xdr:col>
      <xdr:colOff>722057</xdr:colOff>
      <xdr:row>0</xdr:row>
      <xdr:rowOff>613419</xdr:rowOff>
    </xdr:from>
    <xdr:to>
      <xdr:col>23</xdr:col>
      <xdr:colOff>542879</xdr:colOff>
      <xdr:row>0</xdr:row>
      <xdr:rowOff>937137</xdr:rowOff>
    </xdr:to>
    <xdr:sp macro="" textlink="">
      <xdr:nvSpPr>
        <xdr:cNvPr id="4" name="吹き出し: 四角形 3">
          <a:extLst>
            <a:ext uri="{FF2B5EF4-FFF2-40B4-BE49-F238E27FC236}">
              <a16:creationId xmlns:a16="http://schemas.microsoft.com/office/drawing/2014/main" id="{308FB917-7928-4BAD-B271-4DA28195F9FB}"/>
            </a:ext>
          </a:extLst>
        </xdr:cNvPr>
        <xdr:cNvSpPr/>
      </xdr:nvSpPr>
      <xdr:spPr>
        <a:xfrm>
          <a:off x="23366976" y="613419"/>
          <a:ext cx="1971629" cy="323718"/>
        </a:xfrm>
        <a:prstGeom prst="wedgeRectCallout">
          <a:avLst>
            <a:gd name="adj1" fmla="val -21710"/>
            <a:gd name="adj2" fmla="val 39919"/>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ＭＳ 明朝" panose="02020609040205080304" pitchFamily="17" charset="-128"/>
              <a:ea typeface="ＭＳ 明朝" panose="02020609040205080304" pitchFamily="17" charset="-128"/>
            </a:rPr>
            <a:t>宿泊事業者用</a:t>
          </a:r>
        </a:p>
      </xdr:txBody>
    </xdr:sp>
    <xdr:clientData/>
  </xdr:twoCellAnchor>
  <xdr:twoCellAnchor>
    <xdr:from>
      <xdr:col>22</xdr:col>
      <xdr:colOff>675967</xdr:colOff>
      <xdr:row>0</xdr:row>
      <xdr:rowOff>107541</xdr:rowOff>
    </xdr:from>
    <xdr:to>
      <xdr:col>23</xdr:col>
      <xdr:colOff>563005</xdr:colOff>
      <xdr:row>0</xdr:row>
      <xdr:rowOff>569783</xdr:rowOff>
    </xdr:to>
    <xdr:sp macro="" textlink="">
      <xdr:nvSpPr>
        <xdr:cNvPr id="5" name="AutoShape 2">
          <a:extLst>
            <a:ext uri="{FF2B5EF4-FFF2-40B4-BE49-F238E27FC236}">
              <a16:creationId xmlns:a16="http://schemas.microsoft.com/office/drawing/2014/main" id="{ECFB7D53-6A4D-4B9F-B0C8-528BDC803431}"/>
            </a:ext>
          </a:extLst>
        </xdr:cNvPr>
        <xdr:cNvSpPr>
          <a:spLocks noChangeArrowheads="1"/>
        </xdr:cNvSpPr>
      </xdr:nvSpPr>
      <xdr:spPr bwMode="auto">
        <a:xfrm>
          <a:off x="22460564" y="107541"/>
          <a:ext cx="1961030" cy="462242"/>
        </a:xfrm>
        <a:prstGeom prst="roundRect">
          <a:avLst>
            <a:gd name="adj" fmla="val 16667"/>
          </a:avLst>
        </a:prstGeom>
        <a:solidFill>
          <a:schemeClr val="accent2">
            <a:lumMod val="20000"/>
            <a:lumOff val="80000"/>
          </a:schemeClr>
        </a:solidFill>
        <a:ln w="9525">
          <a:solidFill>
            <a:srgbClr val="0000FF"/>
          </a:solidFill>
          <a:round/>
          <a:headEnd/>
          <a:tailEnd/>
        </a:ln>
      </xdr:spPr>
      <xdr:txBody>
        <a:bodyPr vertOverflow="clip" wrap="square" lIns="74295" tIns="8890" rIns="74295" bIns="8890" anchor="ctr" upright="1"/>
        <a:lstStyle/>
        <a:p>
          <a:pPr algn="ctr" rtl="0">
            <a:defRPr sz="1000"/>
          </a:pPr>
          <a:r>
            <a:rPr lang="en-US" altLang="ja-JP" sz="1800" b="1" i="0" u="none" strike="noStrike" baseline="0">
              <a:solidFill>
                <a:srgbClr val="FF0000"/>
              </a:solidFill>
              <a:latin typeface="HG丸ｺﾞｼｯｸM-PRO"/>
              <a:ea typeface="HG丸ｺﾞｼｯｸM-PRO"/>
            </a:rPr>
            <a:t>11/5</a:t>
          </a:r>
          <a:r>
            <a:rPr lang="ja-JP" altLang="en-US" sz="1800" b="1" i="0" u="none" strike="noStrike" baseline="0">
              <a:solidFill>
                <a:srgbClr val="FF0000"/>
              </a:solidFill>
              <a:latin typeface="HG丸ｺﾞｼｯｸM-PRO"/>
              <a:ea typeface="HG丸ｺﾞｼｯｸM-PRO"/>
            </a:rPr>
            <a:t>改定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A1:K34"/>
  <sheetViews>
    <sheetView view="pageBreakPreview" zoomScaleNormal="100" zoomScaleSheetLayoutView="100" workbookViewId="0">
      <selection activeCell="M3" sqref="M3"/>
    </sheetView>
  </sheetViews>
  <sheetFormatPr defaultRowHeight="13.5" x14ac:dyDescent="0.15"/>
  <cols>
    <col min="1" max="1" width="4.5" customWidth="1"/>
    <col min="2" max="3" width="7.625" customWidth="1"/>
    <col min="5" max="6" width="5.875" customWidth="1"/>
    <col min="7" max="8" width="11.125" customWidth="1"/>
    <col min="9" max="9" width="11.875" customWidth="1"/>
    <col min="10" max="10" width="14.25" customWidth="1"/>
    <col min="11" max="11" width="3.625" customWidth="1"/>
  </cols>
  <sheetData>
    <row r="1" spans="1:11" ht="15.75" customHeight="1" x14ac:dyDescent="0.15"/>
    <row r="2" spans="1:11" ht="36.75" customHeight="1" x14ac:dyDescent="0.15">
      <c r="J2" s="35" t="s">
        <v>29</v>
      </c>
    </row>
    <row r="3" spans="1:11" ht="42" x14ac:dyDescent="0.15">
      <c r="B3" s="14"/>
      <c r="J3" s="14" t="s">
        <v>14</v>
      </c>
    </row>
    <row r="4" spans="1:11" ht="14.25" x14ac:dyDescent="0.15">
      <c r="B4" s="15"/>
    </row>
    <row r="5" spans="1:11" ht="14.25" x14ac:dyDescent="0.15">
      <c r="B5" s="15"/>
    </row>
    <row r="6" spans="1:11" ht="23.25" customHeight="1" x14ac:dyDescent="0.15">
      <c r="B6" s="17" t="s">
        <v>15</v>
      </c>
    </row>
    <row r="7" spans="1:11" ht="24" customHeight="1" x14ac:dyDescent="0.15">
      <c r="B7" s="18" t="s">
        <v>26</v>
      </c>
    </row>
    <row r="8" spans="1:11" ht="8.25" customHeight="1" x14ac:dyDescent="0.15">
      <c r="B8" s="19"/>
    </row>
    <row r="9" spans="1:11" ht="29.25" customHeight="1" x14ac:dyDescent="0.15">
      <c r="B9" s="23"/>
      <c r="C9" s="24"/>
      <c r="D9" s="43"/>
      <c r="E9" s="23"/>
      <c r="F9" s="23"/>
      <c r="G9" s="25" t="s">
        <v>24</v>
      </c>
      <c r="H9" s="25"/>
      <c r="I9" s="25"/>
      <c r="J9" s="27" t="s">
        <v>25</v>
      </c>
    </row>
    <row r="10" spans="1:11" ht="29.25" customHeight="1" x14ac:dyDescent="0.15">
      <c r="B10" s="23"/>
      <c r="C10" s="23"/>
      <c r="D10" s="23"/>
      <c r="E10" s="23"/>
      <c r="F10" s="23"/>
      <c r="G10" s="34" t="s">
        <v>16</v>
      </c>
      <c r="H10" s="26"/>
      <c r="I10" s="28"/>
      <c r="J10" s="28"/>
    </row>
    <row r="11" spans="1:11" ht="29.25" customHeight="1" x14ac:dyDescent="0.15">
      <c r="B11" s="23"/>
      <c r="C11" s="23"/>
      <c r="D11" s="23"/>
      <c r="E11" s="23"/>
      <c r="F11" s="23"/>
      <c r="G11" s="33" t="s">
        <v>17</v>
      </c>
      <c r="H11" s="28"/>
      <c r="I11" s="31"/>
      <c r="J11" s="31"/>
    </row>
    <row r="12" spans="1:11" ht="29.25" customHeight="1" x14ac:dyDescent="0.15">
      <c r="B12" s="23"/>
      <c r="C12" s="23"/>
      <c r="D12" s="23"/>
      <c r="E12" s="23"/>
      <c r="F12" s="23"/>
      <c r="G12" s="32" t="s">
        <v>23</v>
      </c>
      <c r="H12" s="31"/>
      <c r="I12" s="26"/>
      <c r="J12" s="31"/>
    </row>
    <row r="13" spans="1:11" ht="8.25" customHeight="1" x14ac:dyDescent="0.15">
      <c r="B13" s="23"/>
      <c r="C13" s="24"/>
      <c r="D13" s="43"/>
      <c r="E13" s="23"/>
      <c r="F13" s="23"/>
      <c r="G13" s="31"/>
      <c r="H13" s="30"/>
      <c r="I13" s="29"/>
      <c r="J13" s="30"/>
    </row>
    <row r="14" spans="1:11" ht="8.25" customHeight="1" x14ac:dyDescent="0.15">
      <c r="B14" s="17"/>
    </row>
    <row r="15" spans="1:11" ht="23.25" customHeight="1" x14ac:dyDescent="0.15">
      <c r="A15" s="222" t="s">
        <v>34</v>
      </c>
      <c r="B15" s="222"/>
      <c r="C15" s="222"/>
      <c r="D15" s="222"/>
      <c r="E15" s="222"/>
      <c r="F15" s="222"/>
      <c r="G15" s="222"/>
      <c r="H15" s="222"/>
      <c r="I15" s="222"/>
      <c r="J15" s="222"/>
      <c r="K15" s="222"/>
    </row>
    <row r="16" spans="1:11" ht="12" customHeight="1" x14ac:dyDescent="0.15">
      <c r="B16" s="16"/>
    </row>
    <row r="17" spans="1:10" ht="43.5" customHeight="1" x14ac:dyDescent="0.15">
      <c r="A17" s="24" t="s">
        <v>44</v>
      </c>
      <c r="B17" s="24"/>
    </row>
    <row r="18" spans="1:10" ht="10.5" customHeight="1" x14ac:dyDescent="0.15">
      <c r="B18" s="20"/>
    </row>
    <row r="19" spans="1:10" x14ac:dyDescent="0.15">
      <c r="B19" s="235" t="s">
        <v>18</v>
      </c>
      <c r="C19" s="235"/>
      <c r="D19" s="235"/>
      <c r="E19" s="235"/>
      <c r="F19" s="235"/>
      <c r="G19" s="235"/>
      <c r="H19" s="235"/>
      <c r="I19" s="235"/>
      <c r="J19" s="235"/>
    </row>
    <row r="20" spans="1:10" x14ac:dyDescent="0.15">
      <c r="B20" s="236" t="s">
        <v>19</v>
      </c>
      <c r="C20" s="236"/>
      <c r="D20" s="44"/>
    </row>
    <row r="21" spans="1:10" ht="8.25" customHeight="1" x14ac:dyDescent="0.15">
      <c r="B21" s="21" t="s">
        <v>40</v>
      </c>
    </row>
    <row r="22" spans="1:10" ht="30" customHeight="1" thickBot="1" x14ac:dyDescent="0.2">
      <c r="B22" s="237" t="s">
        <v>28</v>
      </c>
      <c r="C22" s="237"/>
      <c r="D22" s="237"/>
      <c r="E22" s="237"/>
      <c r="F22" s="237"/>
      <c r="G22" s="227"/>
      <c r="H22" s="227"/>
      <c r="I22" s="227"/>
      <c r="J22" s="227"/>
    </row>
    <row r="23" spans="1:10" ht="44.25" customHeight="1" x14ac:dyDescent="0.15">
      <c r="B23" s="223" t="s">
        <v>21</v>
      </c>
      <c r="C23" s="224"/>
      <c r="D23" s="227" t="s">
        <v>37</v>
      </c>
      <c r="E23" s="223" t="s">
        <v>31</v>
      </c>
      <c r="F23" s="229"/>
      <c r="G23" s="238" t="s">
        <v>55</v>
      </c>
      <c r="H23" s="239"/>
      <c r="I23" s="240" t="s">
        <v>56</v>
      </c>
      <c r="J23" s="241"/>
    </row>
    <row r="24" spans="1:10" ht="26.25" customHeight="1" thickBot="1" x14ac:dyDescent="0.2">
      <c r="B24" s="225"/>
      <c r="C24" s="226"/>
      <c r="D24" s="228"/>
      <c r="E24" s="225"/>
      <c r="F24" s="230"/>
      <c r="G24" s="231" t="s">
        <v>81</v>
      </c>
      <c r="H24" s="232"/>
      <c r="I24" s="233" t="s">
        <v>57</v>
      </c>
      <c r="J24" s="234"/>
    </row>
    <row r="25" spans="1:10" ht="30" customHeight="1" thickTop="1" x14ac:dyDescent="0.15">
      <c r="B25" s="216" t="s">
        <v>45</v>
      </c>
      <c r="C25" s="217"/>
      <c r="D25" s="50" t="s">
        <v>38</v>
      </c>
      <c r="E25" s="210" t="s">
        <v>30</v>
      </c>
      <c r="F25" s="210"/>
      <c r="G25" s="211" t="s">
        <v>0</v>
      </c>
      <c r="H25" s="211"/>
      <c r="I25" s="212" t="s">
        <v>0</v>
      </c>
      <c r="J25" s="212"/>
    </row>
    <row r="26" spans="1:10" ht="30" customHeight="1" x14ac:dyDescent="0.15">
      <c r="B26" s="218"/>
      <c r="C26" s="219"/>
      <c r="D26" s="49" t="s">
        <v>39</v>
      </c>
      <c r="E26" s="213" t="s">
        <v>30</v>
      </c>
      <c r="F26" s="213"/>
      <c r="G26" s="214" t="s">
        <v>0</v>
      </c>
      <c r="H26" s="214"/>
      <c r="I26" s="215" t="s">
        <v>0</v>
      </c>
      <c r="J26" s="215"/>
    </row>
    <row r="27" spans="1:10" ht="30" customHeight="1" x14ac:dyDescent="0.15">
      <c r="B27" s="220" t="s">
        <v>46</v>
      </c>
      <c r="C27" s="221"/>
      <c r="D27" s="48" t="s">
        <v>38</v>
      </c>
      <c r="E27" s="207" t="s">
        <v>32</v>
      </c>
      <c r="F27" s="207"/>
      <c r="G27" s="208" t="s">
        <v>0</v>
      </c>
      <c r="H27" s="208"/>
      <c r="I27" s="209" t="s">
        <v>0</v>
      </c>
      <c r="J27" s="209"/>
    </row>
    <row r="28" spans="1:10" ht="30" customHeight="1" x14ac:dyDescent="0.15">
      <c r="B28" s="218"/>
      <c r="C28" s="219"/>
      <c r="D28" s="49" t="s">
        <v>39</v>
      </c>
      <c r="E28" s="213" t="s">
        <v>32</v>
      </c>
      <c r="F28" s="213"/>
      <c r="G28" s="214" t="s">
        <v>0</v>
      </c>
      <c r="H28" s="214"/>
      <c r="I28" s="215" t="s">
        <v>0</v>
      </c>
      <c r="J28" s="215"/>
    </row>
    <row r="29" spans="1:10" ht="24" customHeight="1" x14ac:dyDescent="0.15">
      <c r="B29" s="206" t="s">
        <v>41</v>
      </c>
      <c r="C29" s="206"/>
      <c r="D29" s="206"/>
      <c r="E29" s="206"/>
      <c r="F29" s="206"/>
      <c r="G29" s="206"/>
      <c r="H29" s="206"/>
      <c r="I29" s="206"/>
      <c r="J29" s="206"/>
    </row>
    <row r="30" spans="1:10" ht="11.25" customHeight="1" x14ac:dyDescent="0.15">
      <c r="B30" s="45"/>
      <c r="C30" s="45"/>
      <c r="D30" s="45"/>
      <c r="E30" s="46"/>
      <c r="F30" s="46"/>
      <c r="G30" s="47"/>
      <c r="H30" s="47"/>
      <c r="I30" s="47"/>
      <c r="J30" s="47"/>
    </row>
    <row r="31" spans="1:10" x14ac:dyDescent="0.15">
      <c r="B31" s="22"/>
    </row>
    <row r="32" spans="1:10" x14ac:dyDescent="0.15">
      <c r="B32" s="22"/>
    </row>
    <row r="33" spans="2:2" x14ac:dyDescent="0.15">
      <c r="B33" s="22"/>
    </row>
    <row r="34" spans="2:2" x14ac:dyDescent="0.15">
      <c r="B34" s="22"/>
    </row>
  </sheetData>
  <mergeCells count="26">
    <mergeCell ref="A15:K15"/>
    <mergeCell ref="B23:C24"/>
    <mergeCell ref="D23:D24"/>
    <mergeCell ref="E23:F24"/>
    <mergeCell ref="G24:H24"/>
    <mergeCell ref="I24:J24"/>
    <mergeCell ref="B19:J19"/>
    <mergeCell ref="B20:C20"/>
    <mergeCell ref="B22:J22"/>
    <mergeCell ref="G23:H23"/>
    <mergeCell ref="I23:J23"/>
    <mergeCell ref="B29:J29"/>
    <mergeCell ref="E27:F27"/>
    <mergeCell ref="G27:H27"/>
    <mergeCell ref="I27:J27"/>
    <mergeCell ref="E25:F25"/>
    <mergeCell ref="G25:H25"/>
    <mergeCell ref="I25:J25"/>
    <mergeCell ref="E26:F26"/>
    <mergeCell ref="G26:H26"/>
    <mergeCell ref="I26:J26"/>
    <mergeCell ref="E28:F28"/>
    <mergeCell ref="G28:H28"/>
    <mergeCell ref="I28:J28"/>
    <mergeCell ref="B25:C26"/>
    <mergeCell ref="B27:C28"/>
  </mergeCells>
  <phoneticPr fontId="2"/>
  <pageMargins left="0.70866141732283472" right="0.31496062992125984" top="0.39370078740157483"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E2A4-50FD-4CD8-BAD0-398B46FF72B1}">
  <sheetPr>
    <tabColor theme="5" tint="-0.249977111117893"/>
  </sheetPr>
  <dimension ref="A1:J38"/>
  <sheetViews>
    <sheetView view="pageBreakPreview" zoomScaleNormal="100" zoomScaleSheetLayoutView="100" workbookViewId="0">
      <selection activeCell="F3" sqref="F3"/>
    </sheetView>
  </sheetViews>
  <sheetFormatPr defaultRowHeight="13.5" x14ac:dyDescent="0.15"/>
  <cols>
    <col min="1" max="1" width="5.625" customWidth="1"/>
    <col min="4" max="4" width="5.875" customWidth="1"/>
    <col min="5" max="5" width="8.625" customWidth="1"/>
    <col min="6" max="6" width="11.375" customWidth="1"/>
    <col min="7" max="7" width="12.5" customWidth="1"/>
    <col min="8" max="8" width="12.625" customWidth="1"/>
    <col min="9" max="9" width="13" customWidth="1"/>
    <col min="10" max="10" width="6.625" customWidth="1"/>
  </cols>
  <sheetData>
    <row r="1" spans="1:10" ht="36" customHeight="1" x14ac:dyDescent="0.15"/>
    <row r="2" spans="1:10" ht="27" customHeight="1" x14ac:dyDescent="0.15">
      <c r="I2" s="35" t="s">
        <v>29</v>
      </c>
    </row>
    <row r="3" spans="1:10" ht="42" x14ac:dyDescent="0.15">
      <c r="B3" s="14"/>
      <c r="I3" s="14" t="s">
        <v>14</v>
      </c>
    </row>
    <row r="4" spans="1:10" ht="14.25" x14ac:dyDescent="0.15">
      <c r="B4" s="15"/>
    </row>
    <row r="5" spans="1:10" ht="14.25" x14ac:dyDescent="0.15">
      <c r="B5" s="15"/>
    </row>
    <row r="6" spans="1:10" ht="23.25" customHeight="1" x14ac:dyDescent="0.15">
      <c r="B6" s="17" t="s">
        <v>15</v>
      </c>
    </row>
    <row r="7" spans="1:10" ht="24" customHeight="1" x14ac:dyDescent="0.15">
      <c r="B7" s="18" t="s">
        <v>26</v>
      </c>
    </row>
    <row r="8" spans="1:10" x14ac:dyDescent="0.15">
      <c r="B8" s="17"/>
    </row>
    <row r="9" spans="1:10" ht="14.25" x14ac:dyDescent="0.15">
      <c r="B9" s="19"/>
    </row>
    <row r="10" spans="1:10" ht="29.25" customHeight="1" x14ac:dyDescent="0.15">
      <c r="B10" s="23"/>
      <c r="C10" s="43"/>
      <c r="D10" s="23"/>
      <c r="E10" s="23"/>
      <c r="F10" s="25" t="s">
        <v>24</v>
      </c>
      <c r="G10" s="25"/>
      <c r="H10" s="25"/>
      <c r="I10" s="27" t="s">
        <v>25</v>
      </c>
    </row>
    <row r="11" spans="1:10" ht="29.25" customHeight="1" x14ac:dyDescent="0.15">
      <c r="B11" s="23"/>
      <c r="C11" s="23"/>
      <c r="D11" s="23"/>
      <c r="E11" s="23"/>
      <c r="F11" s="34" t="s">
        <v>16</v>
      </c>
      <c r="G11" s="26"/>
      <c r="H11" s="28"/>
      <c r="I11" s="28"/>
    </row>
    <row r="12" spans="1:10" ht="29.25" customHeight="1" x14ac:dyDescent="0.15">
      <c r="B12" s="23"/>
      <c r="C12" s="23"/>
      <c r="D12" s="23"/>
      <c r="E12" s="23"/>
      <c r="F12" s="33" t="s">
        <v>17</v>
      </c>
      <c r="G12" s="28"/>
      <c r="H12" s="31"/>
      <c r="I12" s="31"/>
    </row>
    <row r="13" spans="1:10" ht="29.25" customHeight="1" x14ac:dyDescent="0.15">
      <c r="B13" s="23"/>
      <c r="C13" s="23"/>
      <c r="D13" s="23"/>
      <c r="E13" s="23"/>
      <c r="F13" s="32" t="s">
        <v>23</v>
      </c>
      <c r="G13" s="31"/>
      <c r="H13" s="26"/>
      <c r="I13" s="31"/>
    </row>
    <row r="14" spans="1:10" ht="23.1" customHeight="1" x14ac:dyDescent="0.15">
      <c r="B14" s="23"/>
      <c r="C14" s="43"/>
      <c r="D14" s="23"/>
      <c r="E14" s="23"/>
      <c r="F14" s="31"/>
      <c r="G14" s="30"/>
      <c r="H14" s="29"/>
      <c r="I14" s="30"/>
    </row>
    <row r="15" spans="1:10" x14ac:dyDescent="0.15">
      <c r="B15" s="17"/>
    </row>
    <row r="16" spans="1:10" ht="23.25" customHeight="1" x14ac:dyDescent="0.15">
      <c r="A16" s="222" t="s">
        <v>34</v>
      </c>
      <c r="B16" s="222"/>
      <c r="C16" s="222"/>
      <c r="D16" s="222"/>
      <c r="E16" s="222"/>
      <c r="F16" s="222"/>
      <c r="G16" s="222"/>
      <c r="H16" s="222"/>
      <c r="I16" s="222"/>
      <c r="J16" s="222"/>
    </row>
    <row r="17" spans="1:9" ht="14.25" x14ac:dyDescent="0.15">
      <c r="B17" s="16"/>
    </row>
    <row r="18" spans="1:9" ht="14.25" x14ac:dyDescent="0.15">
      <c r="B18" s="16"/>
    </row>
    <row r="19" spans="1:9" ht="43.5" customHeight="1" x14ac:dyDescent="0.15">
      <c r="A19" s="43" t="s">
        <v>44</v>
      </c>
      <c r="B19" s="43"/>
    </row>
    <row r="20" spans="1:9" x14ac:dyDescent="0.15">
      <c r="B20" s="20"/>
    </row>
    <row r="21" spans="1:9" x14ac:dyDescent="0.15">
      <c r="B21" s="235" t="s">
        <v>18</v>
      </c>
      <c r="C21" s="235"/>
      <c r="D21" s="235"/>
      <c r="E21" s="235"/>
      <c r="F21" s="235"/>
      <c r="G21" s="235"/>
      <c r="H21" s="235"/>
      <c r="I21" s="235"/>
    </row>
    <row r="22" spans="1:9" x14ac:dyDescent="0.15">
      <c r="B22" s="236" t="s">
        <v>19</v>
      </c>
      <c r="C22" s="236"/>
    </row>
    <row r="23" spans="1:9" x14ac:dyDescent="0.15">
      <c r="B23" s="21" t="s">
        <v>20</v>
      </c>
    </row>
    <row r="24" spans="1:9" ht="28.5" customHeight="1" thickBot="1" x14ac:dyDescent="0.2">
      <c r="B24" s="237" t="s">
        <v>28</v>
      </c>
      <c r="C24" s="237"/>
      <c r="D24" s="237"/>
      <c r="E24" s="237"/>
      <c r="F24" s="227"/>
      <c r="G24" s="227"/>
      <c r="H24" s="227"/>
      <c r="I24" s="227"/>
    </row>
    <row r="25" spans="1:9" ht="39.75" customHeight="1" x14ac:dyDescent="0.15">
      <c r="B25" s="223" t="s">
        <v>21</v>
      </c>
      <c r="C25" s="224"/>
      <c r="D25" s="223" t="s">
        <v>5</v>
      </c>
      <c r="E25" s="229"/>
      <c r="F25" s="238" t="s">
        <v>22</v>
      </c>
      <c r="G25" s="239"/>
      <c r="H25" s="240" t="s">
        <v>56</v>
      </c>
      <c r="I25" s="241"/>
    </row>
    <row r="26" spans="1:9" ht="24.75" customHeight="1" thickBot="1" x14ac:dyDescent="0.2">
      <c r="B26" s="225"/>
      <c r="C26" s="226"/>
      <c r="D26" s="225"/>
      <c r="E26" s="230"/>
      <c r="F26" s="246" t="s">
        <v>81</v>
      </c>
      <c r="G26" s="247"/>
      <c r="H26" s="248" t="s">
        <v>57</v>
      </c>
      <c r="I26" s="249"/>
    </row>
    <row r="27" spans="1:9" ht="42.75" customHeight="1" thickTop="1" x14ac:dyDescent="0.15">
      <c r="B27" s="242" t="s">
        <v>27</v>
      </c>
      <c r="C27" s="242"/>
      <c r="D27" s="243" t="s">
        <v>30</v>
      </c>
      <c r="E27" s="243"/>
      <c r="F27" s="244" t="s">
        <v>0</v>
      </c>
      <c r="G27" s="244"/>
      <c r="H27" s="245" t="s">
        <v>0</v>
      </c>
      <c r="I27" s="245"/>
    </row>
    <row r="28" spans="1:9" ht="19.5" customHeight="1" x14ac:dyDescent="0.15">
      <c r="B28" s="22"/>
    </row>
    <row r="29" spans="1:9" x14ac:dyDescent="0.15">
      <c r="B29" s="22"/>
    </row>
    <row r="30" spans="1:9" x14ac:dyDescent="0.15">
      <c r="B30" s="22"/>
    </row>
    <row r="31" spans="1:9" x14ac:dyDescent="0.15">
      <c r="B31" s="22"/>
    </row>
    <row r="36" ht="27.75" customHeight="1" x14ac:dyDescent="0.15"/>
    <row r="38" ht="27" customHeight="1" x14ac:dyDescent="0.15"/>
  </sheetData>
  <mergeCells count="14">
    <mergeCell ref="A16:J16"/>
    <mergeCell ref="F26:G26"/>
    <mergeCell ref="H26:I26"/>
    <mergeCell ref="B25:C26"/>
    <mergeCell ref="D25:E26"/>
    <mergeCell ref="B27:C27"/>
    <mergeCell ref="D27:E27"/>
    <mergeCell ref="F27:G27"/>
    <mergeCell ref="H27:I27"/>
    <mergeCell ref="B21:I21"/>
    <mergeCell ref="B22:C22"/>
    <mergeCell ref="B24:I24"/>
    <mergeCell ref="F25:G25"/>
    <mergeCell ref="H25:I25"/>
  </mergeCells>
  <phoneticPr fontId="2"/>
  <pageMargins left="0.70866141732283472" right="0.31496062992125984"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fitToPage="1"/>
  </sheetPr>
  <dimension ref="B1:Y31"/>
  <sheetViews>
    <sheetView showGridLines="0" tabSelected="1" view="pageBreakPreview" topLeftCell="F1" zoomScale="68" zoomScaleNormal="100" zoomScaleSheetLayoutView="68" workbookViewId="0">
      <selection activeCell="J12" sqref="J12"/>
    </sheetView>
  </sheetViews>
  <sheetFormatPr defaultColWidth="9" defaultRowHeight="11.25" x14ac:dyDescent="0.15"/>
  <cols>
    <col min="1" max="1" width="1.125" style="1" customWidth="1"/>
    <col min="2" max="2" width="6" style="1" customWidth="1"/>
    <col min="3" max="3" width="20.875" style="1" customWidth="1"/>
    <col min="4" max="4" width="31.375" style="1" customWidth="1"/>
    <col min="5" max="5" width="20" style="1" customWidth="1"/>
    <col min="6" max="6" width="16.75" style="1" customWidth="1"/>
    <col min="7" max="7" width="15.625" style="1" customWidth="1"/>
    <col min="8" max="8" width="9.25" style="157" customWidth="1"/>
    <col min="9" max="9" width="9.75" style="1" customWidth="1"/>
    <col min="10" max="10" width="25.375" style="4" customWidth="1"/>
    <col min="11" max="11" width="7" style="1" customWidth="1"/>
    <col min="12" max="12" width="6.75" style="1" customWidth="1"/>
    <col min="13" max="15" width="8.625" style="1" customWidth="1"/>
    <col min="16" max="16" width="11.5" style="1" customWidth="1"/>
    <col min="17" max="17" width="8.375" style="157" customWidth="1"/>
    <col min="18" max="19" width="12.625" style="7" customWidth="1"/>
    <col min="20" max="21" width="10.625" style="7" customWidth="1"/>
    <col min="22" max="22" width="15.125" style="7" customWidth="1"/>
    <col min="23" max="23" width="13.25" style="7" customWidth="1"/>
    <col min="24" max="24" width="27.125" style="1" customWidth="1"/>
    <col min="25" max="25" width="8" style="1" customWidth="1"/>
    <col min="26" max="26" width="1.25" style="1" customWidth="1"/>
    <col min="27" max="16384" width="9" style="1"/>
  </cols>
  <sheetData>
    <row r="1" spans="2:25" ht="87" customHeight="1" x14ac:dyDescent="0.15">
      <c r="X1" s="257"/>
      <c r="Y1" s="257"/>
    </row>
    <row r="2" spans="2:25" ht="24.75" customHeight="1" x14ac:dyDescent="0.15">
      <c r="B2" s="5" t="s">
        <v>42</v>
      </c>
      <c r="C2" s="5"/>
      <c r="D2" s="5"/>
      <c r="E2" s="5"/>
      <c r="F2" s="5"/>
      <c r="G2" s="5"/>
      <c r="H2" s="163"/>
      <c r="I2" s="5"/>
      <c r="J2" s="3"/>
      <c r="K2" s="2"/>
      <c r="L2" s="2"/>
      <c r="M2" s="2"/>
      <c r="N2" s="2"/>
      <c r="O2" s="2"/>
      <c r="P2" s="2"/>
      <c r="Q2" s="158"/>
      <c r="R2" s="6"/>
      <c r="S2" s="6"/>
      <c r="T2" s="6"/>
      <c r="U2" s="6"/>
      <c r="V2" s="6"/>
      <c r="W2" s="6"/>
      <c r="X2" s="2"/>
      <c r="Y2" s="2"/>
    </row>
    <row r="3" spans="2:25" ht="15" customHeight="1" x14ac:dyDescent="0.15">
      <c r="B3" s="258" t="s">
        <v>6</v>
      </c>
      <c r="C3" s="258"/>
      <c r="D3" s="258"/>
      <c r="E3" s="258"/>
      <c r="F3" s="258"/>
      <c r="G3" s="258"/>
      <c r="H3" s="258"/>
      <c r="I3" s="258"/>
      <c r="J3" s="258"/>
      <c r="K3" s="258"/>
      <c r="L3" s="258"/>
      <c r="M3" s="258"/>
      <c r="N3" s="258"/>
      <c r="O3" s="258"/>
      <c r="P3" s="258"/>
      <c r="Q3" s="258"/>
      <c r="R3" s="258"/>
      <c r="S3" s="258"/>
      <c r="T3" s="258"/>
      <c r="U3" s="258"/>
      <c r="V3" s="258"/>
      <c r="W3" s="258"/>
    </row>
    <row r="4" spans="2:25" ht="15" customHeight="1" x14ac:dyDescent="0.15">
      <c r="B4" s="258" t="s">
        <v>4</v>
      </c>
      <c r="C4" s="258"/>
      <c r="D4" s="258"/>
      <c r="E4" s="258"/>
      <c r="F4" s="258"/>
      <c r="G4" s="258"/>
      <c r="H4" s="258"/>
      <c r="I4" s="258"/>
      <c r="J4" s="258"/>
      <c r="K4" s="258"/>
      <c r="L4" s="258"/>
      <c r="M4" s="258"/>
      <c r="N4" s="258"/>
      <c r="O4" s="258"/>
      <c r="P4" s="258"/>
      <c r="Q4" s="258"/>
      <c r="R4" s="258"/>
      <c r="S4" s="258"/>
      <c r="T4" s="258"/>
      <c r="U4" s="258"/>
      <c r="V4" s="258"/>
      <c r="W4" s="258"/>
    </row>
    <row r="5" spans="2:25" ht="15" customHeight="1" x14ac:dyDescent="0.15">
      <c r="B5" s="259" t="s">
        <v>9</v>
      </c>
      <c r="C5" s="259"/>
      <c r="D5" s="259"/>
      <c r="E5" s="259"/>
      <c r="F5" s="259"/>
      <c r="G5" s="259"/>
      <c r="H5" s="259"/>
      <c r="I5" s="259"/>
      <c r="J5" s="259"/>
      <c r="K5" s="259"/>
      <c r="L5" s="259"/>
      <c r="M5" s="259"/>
      <c r="N5" s="37"/>
      <c r="O5" s="37"/>
      <c r="P5" s="40"/>
      <c r="Q5" s="159"/>
      <c r="R5" s="37"/>
      <c r="S5" s="37"/>
      <c r="T5" s="37"/>
      <c r="U5" s="37"/>
      <c r="V5" s="37"/>
      <c r="W5" s="9"/>
    </row>
    <row r="6" spans="2:25" ht="24.75" customHeight="1" x14ac:dyDescent="0.15">
      <c r="B6" s="261" t="s">
        <v>11</v>
      </c>
      <c r="C6" s="261"/>
      <c r="D6" s="53"/>
      <c r="E6" s="53"/>
      <c r="F6" s="53"/>
      <c r="G6" s="53"/>
      <c r="H6" s="164"/>
      <c r="I6" s="38"/>
      <c r="J6" s="38"/>
      <c r="K6" s="262" t="s">
        <v>13</v>
      </c>
      <c r="L6" s="262"/>
      <c r="M6" s="262"/>
      <c r="N6" s="262"/>
      <c r="O6" s="38"/>
      <c r="P6" s="41"/>
      <c r="Q6" s="159"/>
      <c r="R6" s="38"/>
      <c r="S6" s="250" t="s">
        <v>85</v>
      </c>
      <c r="T6" s="250"/>
      <c r="U6" s="250"/>
      <c r="V6" s="250"/>
      <c r="W6" s="250"/>
      <c r="X6" s="250"/>
      <c r="Y6" s="250"/>
    </row>
    <row r="7" spans="2:25" ht="15" customHeight="1" x14ac:dyDescent="0.15">
      <c r="B7" s="261" t="s">
        <v>12</v>
      </c>
      <c r="C7" s="261"/>
      <c r="D7" s="261"/>
      <c r="E7" s="261"/>
      <c r="F7" s="261"/>
      <c r="G7" s="261"/>
      <c r="H7" s="261"/>
      <c r="I7" s="261"/>
      <c r="J7" s="261"/>
      <c r="K7" s="261"/>
      <c r="L7" s="261"/>
      <c r="M7" s="261"/>
      <c r="N7" s="261"/>
      <c r="O7" s="261"/>
      <c r="P7" s="261"/>
      <c r="Q7" s="261"/>
      <c r="R7" s="261"/>
      <c r="S7" s="261"/>
      <c r="T7" s="261"/>
      <c r="U7" s="261"/>
      <c r="V7" s="261"/>
      <c r="W7" s="12"/>
      <c r="X7" s="13"/>
      <c r="Y7" s="12"/>
    </row>
    <row r="8" spans="2:25" ht="19.5" customHeight="1" thickBot="1" x14ac:dyDescent="0.2">
      <c r="B8" s="260" t="s">
        <v>88</v>
      </c>
      <c r="C8" s="261"/>
      <c r="D8" s="261"/>
      <c r="E8" s="261"/>
      <c r="F8" s="261"/>
      <c r="G8" s="261"/>
      <c r="H8" s="261"/>
      <c r="I8" s="261"/>
      <c r="J8" s="261"/>
      <c r="K8" s="261"/>
      <c r="L8" s="261"/>
      <c r="M8" s="261"/>
      <c r="N8" s="261"/>
      <c r="O8" s="261"/>
      <c r="P8" s="261"/>
      <c r="Q8" s="261"/>
      <c r="R8" s="261"/>
      <c r="S8" s="261"/>
      <c r="T8" s="261"/>
      <c r="U8" s="36"/>
      <c r="V8" s="39"/>
      <c r="W8" s="8"/>
    </row>
    <row r="9" spans="2:25" ht="44.25" customHeight="1" thickBot="1" x14ac:dyDescent="0.2">
      <c r="B9" s="251" t="s">
        <v>7</v>
      </c>
      <c r="C9" s="265" t="s">
        <v>63</v>
      </c>
      <c r="D9" s="266"/>
      <c r="E9" s="267"/>
      <c r="F9" s="268" t="s">
        <v>64</v>
      </c>
      <c r="G9" s="270" t="s">
        <v>67</v>
      </c>
      <c r="H9" s="270" t="s">
        <v>86</v>
      </c>
      <c r="I9" s="253" t="s">
        <v>3</v>
      </c>
      <c r="J9" s="255" t="s">
        <v>1</v>
      </c>
      <c r="K9" s="278" t="s">
        <v>5</v>
      </c>
      <c r="L9" s="280" t="s">
        <v>10</v>
      </c>
      <c r="M9" s="282" t="s">
        <v>2</v>
      </c>
      <c r="N9" s="284" t="s">
        <v>48</v>
      </c>
      <c r="O9" s="286" t="s">
        <v>49</v>
      </c>
      <c r="P9" s="270" t="s">
        <v>50</v>
      </c>
      <c r="Q9" s="270" t="s">
        <v>87</v>
      </c>
      <c r="R9" s="276" t="s">
        <v>76</v>
      </c>
      <c r="S9" s="277"/>
      <c r="T9" s="272" t="s">
        <v>58</v>
      </c>
      <c r="U9" s="273"/>
      <c r="V9" s="65" t="s">
        <v>77</v>
      </c>
      <c r="W9" s="71" t="s">
        <v>59</v>
      </c>
      <c r="X9" s="274" t="s">
        <v>36</v>
      </c>
      <c r="Y9" s="263" t="s">
        <v>65</v>
      </c>
    </row>
    <row r="10" spans="2:25" ht="68.25" customHeight="1" thickBot="1" x14ac:dyDescent="0.2">
      <c r="B10" s="252"/>
      <c r="C10" s="63" t="s">
        <v>62</v>
      </c>
      <c r="D10" s="62" t="s">
        <v>61</v>
      </c>
      <c r="E10" s="64" t="s">
        <v>60</v>
      </c>
      <c r="F10" s="269"/>
      <c r="G10" s="271"/>
      <c r="H10" s="271"/>
      <c r="I10" s="254"/>
      <c r="J10" s="256"/>
      <c r="K10" s="279"/>
      <c r="L10" s="281"/>
      <c r="M10" s="283"/>
      <c r="N10" s="285"/>
      <c r="O10" s="287"/>
      <c r="P10" s="271"/>
      <c r="Q10" s="271"/>
      <c r="R10" s="119" t="s">
        <v>52</v>
      </c>
      <c r="S10" s="120" t="s">
        <v>51</v>
      </c>
      <c r="T10" s="69" t="s">
        <v>47</v>
      </c>
      <c r="U10" s="70" t="s">
        <v>53</v>
      </c>
      <c r="V10" s="121" t="s">
        <v>54</v>
      </c>
      <c r="W10" s="72" t="s">
        <v>8</v>
      </c>
      <c r="X10" s="275"/>
      <c r="Y10" s="264"/>
    </row>
    <row r="11" spans="2:25" ht="45" customHeight="1" thickTop="1" x14ac:dyDescent="0.15">
      <c r="B11" s="75"/>
      <c r="C11" s="126"/>
      <c r="D11" s="76"/>
      <c r="E11" s="129"/>
      <c r="F11" s="77"/>
      <c r="G11" s="74"/>
      <c r="H11" s="152"/>
      <c r="I11" s="132"/>
      <c r="J11" s="133"/>
      <c r="K11" s="54"/>
      <c r="L11" s="78"/>
      <c r="M11" s="79">
        <f>SUM(N11:O11)</f>
        <v>0</v>
      </c>
      <c r="N11" s="80"/>
      <c r="O11" s="81"/>
      <c r="P11" s="154">
        <f>M11*K11</f>
        <v>0</v>
      </c>
      <c r="Q11" s="160"/>
      <c r="R11" s="55"/>
      <c r="S11" s="56"/>
      <c r="T11" s="57"/>
      <c r="U11" s="58"/>
      <c r="V11" s="59">
        <f>(R11*N11+S11*O11)*K11</f>
        <v>0</v>
      </c>
      <c r="W11" s="83">
        <f>(T11*N11+U11*O11)*K11</f>
        <v>0</v>
      </c>
      <c r="X11" s="42" t="s">
        <v>35</v>
      </c>
      <c r="Y11" s="10"/>
    </row>
    <row r="12" spans="2:25" ht="45" customHeight="1" x14ac:dyDescent="0.15">
      <c r="B12" s="84"/>
      <c r="C12" s="127"/>
      <c r="D12" s="85"/>
      <c r="E12" s="130"/>
      <c r="F12" s="86"/>
      <c r="G12" s="74"/>
      <c r="H12" s="152"/>
      <c r="I12" s="134"/>
      <c r="J12" s="135"/>
      <c r="K12" s="54"/>
      <c r="L12" s="87"/>
      <c r="M12" s="88">
        <f t="shared" ref="M12:M30" si="0">SUM(N12:O12)</f>
        <v>0</v>
      </c>
      <c r="N12" s="89"/>
      <c r="O12" s="90"/>
      <c r="P12" s="154">
        <f t="shared" ref="P12:P30" si="1">M12*K12</f>
        <v>0</v>
      </c>
      <c r="Q12" s="160"/>
      <c r="R12" s="60"/>
      <c r="S12" s="61"/>
      <c r="T12" s="57"/>
      <c r="U12" s="58"/>
      <c r="V12" s="59">
        <f>(R12*N12+S12*O12)*K12</f>
        <v>0</v>
      </c>
      <c r="W12" s="83">
        <f t="shared" ref="W11:W30" si="2">(T12*N12+U12*O12)*K12</f>
        <v>0</v>
      </c>
      <c r="X12" s="42" t="s">
        <v>35</v>
      </c>
      <c r="Y12" s="11"/>
    </row>
    <row r="13" spans="2:25" ht="45" customHeight="1" x14ac:dyDescent="0.15">
      <c r="B13" s="84"/>
      <c r="C13" s="127"/>
      <c r="D13" s="85"/>
      <c r="E13" s="130"/>
      <c r="F13" s="86"/>
      <c r="G13" s="74"/>
      <c r="H13" s="152"/>
      <c r="I13" s="134"/>
      <c r="J13" s="135"/>
      <c r="K13" s="54"/>
      <c r="L13" s="87"/>
      <c r="M13" s="88">
        <f t="shared" si="0"/>
        <v>0</v>
      </c>
      <c r="N13" s="89"/>
      <c r="O13" s="90"/>
      <c r="P13" s="154">
        <f t="shared" si="1"/>
        <v>0</v>
      </c>
      <c r="Q13" s="160"/>
      <c r="R13" s="60"/>
      <c r="S13" s="61"/>
      <c r="T13" s="57"/>
      <c r="U13" s="58"/>
      <c r="V13" s="59">
        <f t="shared" ref="V13:V30" si="3">(R13*N13+S13*O13)*K13</f>
        <v>0</v>
      </c>
      <c r="W13" s="83">
        <f t="shared" si="2"/>
        <v>0</v>
      </c>
      <c r="X13" s="42" t="s">
        <v>35</v>
      </c>
      <c r="Y13" s="11"/>
    </row>
    <row r="14" spans="2:25" ht="45" customHeight="1" x14ac:dyDescent="0.15">
      <c r="B14" s="84"/>
      <c r="C14" s="127"/>
      <c r="D14" s="85"/>
      <c r="E14" s="130"/>
      <c r="F14" s="86"/>
      <c r="G14" s="74"/>
      <c r="H14" s="152"/>
      <c r="I14" s="134"/>
      <c r="J14" s="135"/>
      <c r="K14" s="54"/>
      <c r="L14" s="87"/>
      <c r="M14" s="88">
        <f t="shared" si="0"/>
        <v>0</v>
      </c>
      <c r="N14" s="89"/>
      <c r="O14" s="90"/>
      <c r="P14" s="154">
        <f t="shared" si="1"/>
        <v>0</v>
      </c>
      <c r="Q14" s="160"/>
      <c r="R14" s="60"/>
      <c r="S14" s="61"/>
      <c r="T14" s="57"/>
      <c r="U14" s="58"/>
      <c r="V14" s="59">
        <f t="shared" si="3"/>
        <v>0</v>
      </c>
      <c r="W14" s="83">
        <f t="shared" si="2"/>
        <v>0</v>
      </c>
      <c r="X14" s="42" t="s">
        <v>35</v>
      </c>
      <c r="Y14" s="11"/>
    </row>
    <row r="15" spans="2:25" ht="45" customHeight="1" x14ac:dyDescent="0.15">
      <c r="B15" s="84"/>
      <c r="C15" s="127"/>
      <c r="D15" s="85"/>
      <c r="E15" s="130"/>
      <c r="F15" s="86"/>
      <c r="G15" s="74"/>
      <c r="H15" s="152"/>
      <c r="I15" s="134"/>
      <c r="J15" s="135"/>
      <c r="K15" s="54"/>
      <c r="L15" s="87"/>
      <c r="M15" s="88">
        <f t="shared" si="0"/>
        <v>0</v>
      </c>
      <c r="N15" s="89"/>
      <c r="O15" s="90"/>
      <c r="P15" s="154">
        <f t="shared" si="1"/>
        <v>0</v>
      </c>
      <c r="Q15" s="160"/>
      <c r="R15" s="60"/>
      <c r="S15" s="61"/>
      <c r="T15" s="57"/>
      <c r="U15" s="58"/>
      <c r="V15" s="59">
        <f t="shared" si="3"/>
        <v>0</v>
      </c>
      <c r="W15" s="83">
        <f t="shared" si="2"/>
        <v>0</v>
      </c>
      <c r="X15" s="42" t="s">
        <v>35</v>
      </c>
      <c r="Y15" s="11"/>
    </row>
    <row r="16" spans="2:25" ht="45" customHeight="1" x14ac:dyDescent="0.15">
      <c r="B16" s="84"/>
      <c r="C16" s="127"/>
      <c r="D16" s="85"/>
      <c r="E16" s="130"/>
      <c r="F16" s="86"/>
      <c r="G16" s="74"/>
      <c r="H16" s="152"/>
      <c r="I16" s="134"/>
      <c r="J16" s="135"/>
      <c r="K16" s="54"/>
      <c r="L16" s="87"/>
      <c r="M16" s="88">
        <f t="shared" si="0"/>
        <v>0</v>
      </c>
      <c r="N16" s="89"/>
      <c r="O16" s="90"/>
      <c r="P16" s="154">
        <f t="shared" si="1"/>
        <v>0</v>
      </c>
      <c r="Q16" s="160"/>
      <c r="R16" s="60"/>
      <c r="S16" s="61"/>
      <c r="T16" s="57"/>
      <c r="U16" s="58"/>
      <c r="V16" s="59">
        <f t="shared" si="3"/>
        <v>0</v>
      </c>
      <c r="W16" s="83">
        <f t="shared" si="2"/>
        <v>0</v>
      </c>
      <c r="X16" s="42" t="s">
        <v>35</v>
      </c>
      <c r="Y16" s="11"/>
    </row>
    <row r="17" spans="2:25" ht="45" customHeight="1" x14ac:dyDescent="0.15">
      <c r="B17" s="84"/>
      <c r="C17" s="127"/>
      <c r="D17" s="85"/>
      <c r="E17" s="130"/>
      <c r="F17" s="86"/>
      <c r="G17" s="74"/>
      <c r="H17" s="152"/>
      <c r="I17" s="136"/>
      <c r="J17" s="135"/>
      <c r="K17" s="54"/>
      <c r="L17" s="87"/>
      <c r="M17" s="88">
        <f t="shared" si="0"/>
        <v>0</v>
      </c>
      <c r="N17" s="89"/>
      <c r="O17" s="90"/>
      <c r="P17" s="154">
        <f t="shared" si="1"/>
        <v>0</v>
      </c>
      <c r="Q17" s="160"/>
      <c r="R17" s="60"/>
      <c r="S17" s="61"/>
      <c r="T17" s="57"/>
      <c r="U17" s="58"/>
      <c r="V17" s="59">
        <f t="shared" si="3"/>
        <v>0</v>
      </c>
      <c r="W17" s="83">
        <f t="shared" si="2"/>
        <v>0</v>
      </c>
      <c r="X17" s="42" t="s">
        <v>35</v>
      </c>
      <c r="Y17" s="11"/>
    </row>
    <row r="18" spans="2:25" ht="45" customHeight="1" x14ac:dyDescent="0.15">
      <c r="B18" s="84"/>
      <c r="C18" s="127"/>
      <c r="D18" s="85"/>
      <c r="E18" s="130"/>
      <c r="F18" s="86"/>
      <c r="G18" s="74"/>
      <c r="H18" s="152"/>
      <c r="I18" s="136"/>
      <c r="J18" s="135"/>
      <c r="K18" s="54"/>
      <c r="L18" s="87"/>
      <c r="M18" s="88">
        <f t="shared" si="0"/>
        <v>0</v>
      </c>
      <c r="N18" s="89"/>
      <c r="O18" s="90"/>
      <c r="P18" s="154">
        <f t="shared" si="1"/>
        <v>0</v>
      </c>
      <c r="Q18" s="160"/>
      <c r="R18" s="60"/>
      <c r="S18" s="61"/>
      <c r="T18" s="57"/>
      <c r="U18" s="58"/>
      <c r="V18" s="59">
        <f t="shared" si="3"/>
        <v>0</v>
      </c>
      <c r="W18" s="83">
        <f t="shared" si="2"/>
        <v>0</v>
      </c>
      <c r="X18" s="42" t="s">
        <v>35</v>
      </c>
      <c r="Y18" s="11"/>
    </row>
    <row r="19" spans="2:25" ht="45" customHeight="1" x14ac:dyDescent="0.15">
      <c r="B19" s="84"/>
      <c r="C19" s="127"/>
      <c r="D19" s="85"/>
      <c r="E19" s="130"/>
      <c r="F19" s="86"/>
      <c r="G19" s="74"/>
      <c r="H19" s="152"/>
      <c r="I19" s="136"/>
      <c r="J19" s="135"/>
      <c r="K19" s="54"/>
      <c r="L19" s="87"/>
      <c r="M19" s="88">
        <f t="shared" si="0"/>
        <v>0</v>
      </c>
      <c r="N19" s="89"/>
      <c r="O19" s="90"/>
      <c r="P19" s="154">
        <f t="shared" si="1"/>
        <v>0</v>
      </c>
      <c r="Q19" s="160"/>
      <c r="R19" s="60"/>
      <c r="S19" s="61"/>
      <c r="T19" s="57"/>
      <c r="U19" s="58"/>
      <c r="V19" s="59">
        <f t="shared" si="3"/>
        <v>0</v>
      </c>
      <c r="W19" s="83">
        <f t="shared" si="2"/>
        <v>0</v>
      </c>
      <c r="X19" s="42" t="s">
        <v>35</v>
      </c>
      <c r="Y19" s="11"/>
    </row>
    <row r="20" spans="2:25" ht="45" customHeight="1" x14ac:dyDescent="0.15">
      <c r="B20" s="84"/>
      <c r="C20" s="127"/>
      <c r="D20" s="85"/>
      <c r="E20" s="130"/>
      <c r="F20" s="86"/>
      <c r="G20" s="74"/>
      <c r="H20" s="152"/>
      <c r="I20" s="136"/>
      <c r="J20" s="135"/>
      <c r="K20" s="54"/>
      <c r="L20" s="87"/>
      <c r="M20" s="88">
        <f t="shared" si="0"/>
        <v>0</v>
      </c>
      <c r="N20" s="89"/>
      <c r="O20" s="90"/>
      <c r="P20" s="154">
        <f t="shared" si="1"/>
        <v>0</v>
      </c>
      <c r="Q20" s="160"/>
      <c r="R20" s="60"/>
      <c r="S20" s="61"/>
      <c r="T20" s="57"/>
      <c r="U20" s="58"/>
      <c r="V20" s="59">
        <f t="shared" si="3"/>
        <v>0</v>
      </c>
      <c r="W20" s="83">
        <f t="shared" si="2"/>
        <v>0</v>
      </c>
      <c r="X20" s="42" t="s">
        <v>35</v>
      </c>
      <c r="Y20" s="11"/>
    </row>
    <row r="21" spans="2:25" ht="45" customHeight="1" x14ac:dyDescent="0.15">
      <c r="B21" s="84"/>
      <c r="C21" s="127"/>
      <c r="D21" s="85"/>
      <c r="E21" s="130"/>
      <c r="F21" s="86"/>
      <c r="G21" s="74"/>
      <c r="H21" s="152"/>
      <c r="I21" s="136"/>
      <c r="J21" s="135"/>
      <c r="K21" s="54"/>
      <c r="L21" s="87"/>
      <c r="M21" s="88">
        <f t="shared" si="0"/>
        <v>0</v>
      </c>
      <c r="N21" s="89"/>
      <c r="O21" s="90"/>
      <c r="P21" s="154">
        <f t="shared" si="1"/>
        <v>0</v>
      </c>
      <c r="Q21" s="160"/>
      <c r="R21" s="60"/>
      <c r="S21" s="61"/>
      <c r="T21" s="57"/>
      <c r="U21" s="58"/>
      <c r="V21" s="59">
        <f t="shared" si="3"/>
        <v>0</v>
      </c>
      <c r="W21" s="83">
        <f t="shared" si="2"/>
        <v>0</v>
      </c>
      <c r="X21" s="42" t="s">
        <v>35</v>
      </c>
      <c r="Y21" s="11"/>
    </row>
    <row r="22" spans="2:25" ht="45" customHeight="1" x14ac:dyDescent="0.15">
      <c r="B22" s="84"/>
      <c r="C22" s="127"/>
      <c r="D22" s="85"/>
      <c r="E22" s="130"/>
      <c r="F22" s="86"/>
      <c r="G22" s="74"/>
      <c r="H22" s="152"/>
      <c r="I22" s="136"/>
      <c r="J22" s="135"/>
      <c r="K22" s="54"/>
      <c r="L22" s="87"/>
      <c r="M22" s="88">
        <f t="shared" si="0"/>
        <v>0</v>
      </c>
      <c r="N22" s="89"/>
      <c r="O22" s="90"/>
      <c r="P22" s="154">
        <f t="shared" si="1"/>
        <v>0</v>
      </c>
      <c r="Q22" s="160"/>
      <c r="R22" s="60"/>
      <c r="S22" s="61"/>
      <c r="T22" s="57"/>
      <c r="U22" s="58"/>
      <c r="V22" s="59">
        <f t="shared" si="3"/>
        <v>0</v>
      </c>
      <c r="W22" s="83">
        <f t="shared" si="2"/>
        <v>0</v>
      </c>
      <c r="X22" s="42" t="s">
        <v>35</v>
      </c>
      <c r="Y22" s="11"/>
    </row>
    <row r="23" spans="2:25" ht="45" customHeight="1" x14ac:dyDescent="0.15">
      <c r="B23" s="84"/>
      <c r="C23" s="127"/>
      <c r="D23" s="85"/>
      <c r="E23" s="130"/>
      <c r="F23" s="86"/>
      <c r="G23" s="74"/>
      <c r="H23" s="152"/>
      <c r="I23" s="136"/>
      <c r="J23" s="135"/>
      <c r="K23" s="54"/>
      <c r="L23" s="87"/>
      <c r="M23" s="88">
        <f t="shared" si="0"/>
        <v>0</v>
      </c>
      <c r="N23" s="89"/>
      <c r="O23" s="90"/>
      <c r="P23" s="154">
        <f t="shared" si="1"/>
        <v>0</v>
      </c>
      <c r="Q23" s="160"/>
      <c r="R23" s="60"/>
      <c r="S23" s="61"/>
      <c r="T23" s="57"/>
      <c r="U23" s="58"/>
      <c r="V23" s="59">
        <f t="shared" si="3"/>
        <v>0</v>
      </c>
      <c r="W23" s="83">
        <f t="shared" si="2"/>
        <v>0</v>
      </c>
      <c r="X23" s="42" t="s">
        <v>35</v>
      </c>
      <c r="Y23" s="11"/>
    </row>
    <row r="24" spans="2:25" ht="45" customHeight="1" x14ac:dyDescent="0.15">
      <c r="B24" s="84"/>
      <c r="C24" s="127"/>
      <c r="D24" s="85"/>
      <c r="E24" s="130"/>
      <c r="F24" s="86"/>
      <c r="G24" s="74"/>
      <c r="H24" s="152"/>
      <c r="I24" s="136"/>
      <c r="J24" s="135"/>
      <c r="K24" s="54"/>
      <c r="L24" s="87"/>
      <c r="M24" s="88">
        <f t="shared" si="0"/>
        <v>0</v>
      </c>
      <c r="N24" s="89"/>
      <c r="O24" s="90"/>
      <c r="P24" s="154">
        <f t="shared" si="1"/>
        <v>0</v>
      </c>
      <c r="Q24" s="160"/>
      <c r="R24" s="60"/>
      <c r="S24" s="61"/>
      <c r="T24" s="57"/>
      <c r="U24" s="58"/>
      <c r="V24" s="59">
        <f t="shared" si="3"/>
        <v>0</v>
      </c>
      <c r="W24" s="83">
        <f t="shared" si="2"/>
        <v>0</v>
      </c>
      <c r="X24" s="42" t="s">
        <v>35</v>
      </c>
      <c r="Y24" s="11"/>
    </row>
    <row r="25" spans="2:25" ht="45" customHeight="1" x14ac:dyDescent="0.15">
      <c r="B25" s="84"/>
      <c r="C25" s="127"/>
      <c r="D25" s="85"/>
      <c r="E25" s="130"/>
      <c r="F25" s="86"/>
      <c r="G25" s="74"/>
      <c r="H25" s="152"/>
      <c r="I25" s="136"/>
      <c r="J25" s="135"/>
      <c r="K25" s="54"/>
      <c r="L25" s="87"/>
      <c r="M25" s="88">
        <f t="shared" si="0"/>
        <v>0</v>
      </c>
      <c r="N25" s="89"/>
      <c r="O25" s="90"/>
      <c r="P25" s="154">
        <f t="shared" si="1"/>
        <v>0</v>
      </c>
      <c r="Q25" s="160"/>
      <c r="R25" s="60"/>
      <c r="S25" s="61"/>
      <c r="T25" s="57"/>
      <c r="U25" s="58"/>
      <c r="V25" s="59">
        <f t="shared" si="3"/>
        <v>0</v>
      </c>
      <c r="W25" s="83">
        <f t="shared" si="2"/>
        <v>0</v>
      </c>
      <c r="X25" s="42" t="s">
        <v>35</v>
      </c>
      <c r="Y25" s="11"/>
    </row>
    <row r="26" spans="2:25" ht="45" customHeight="1" x14ac:dyDescent="0.15">
      <c r="B26" s="84"/>
      <c r="C26" s="127"/>
      <c r="D26" s="85"/>
      <c r="E26" s="130"/>
      <c r="F26" s="86"/>
      <c r="G26" s="74"/>
      <c r="H26" s="152"/>
      <c r="I26" s="136"/>
      <c r="J26" s="135"/>
      <c r="K26" s="54"/>
      <c r="L26" s="87"/>
      <c r="M26" s="88">
        <f t="shared" si="0"/>
        <v>0</v>
      </c>
      <c r="N26" s="89"/>
      <c r="O26" s="90"/>
      <c r="P26" s="154">
        <f t="shared" si="1"/>
        <v>0</v>
      </c>
      <c r="Q26" s="160"/>
      <c r="R26" s="60"/>
      <c r="S26" s="61"/>
      <c r="T26" s="57"/>
      <c r="U26" s="58"/>
      <c r="V26" s="59">
        <f t="shared" si="3"/>
        <v>0</v>
      </c>
      <c r="W26" s="83">
        <f t="shared" si="2"/>
        <v>0</v>
      </c>
      <c r="X26" s="42" t="s">
        <v>35</v>
      </c>
      <c r="Y26" s="11"/>
    </row>
    <row r="27" spans="2:25" ht="45" customHeight="1" x14ac:dyDescent="0.15">
      <c r="B27" s="84"/>
      <c r="C27" s="127"/>
      <c r="D27" s="85"/>
      <c r="E27" s="130"/>
      <c r="F27" s="86"/>
      <c r="G27" s="74"/>
      <c r="H27" s="152"/>
      <c r="I27" s="136"/>
      <c r="J27" s="135"/>
      <c r="K27" s="54"/>
      <c r="L27" s="87"/>
      <c r="M27" s="88">
        <f t="shared" si="0"/>
        <v>0</v>
      </c>
      <c r="N27" s="89"/>
      <c r="O27" s="90"/>
      <c r="P27" s="154">
        <f t="shared" si="1"/>
        <v>0</v>
      </c>
      <c r="Q27" s="160"/>
      <c r="R27" s="60"/>
      <c r="S27" s="61"/>
      <c r="T27" s="57"/>
      <c r="U27" s="58"/>
      <c r="V27" s="59">
        <f t="shared" si="3"/>
        <v>0</v>
      </c>
      <c r="W27" s="83">
        <f t="shared" si="2"/>
        <v>0</v>
      </c>
      <c r="X27" s="42" t="s">
        <v>35</v>
      </c>
      <c r="Y27" s="11"/>
    </row>
    <row r="28" spans="2:25" ht="45" customHeight="1" x14ac:dyDescent="0.15">
      <c r="B28" s="84"/>
      <c r="C28" s="127"/>
      <c r="D28" s="85"/>
      <c r="E28" s="130"/>
      <c r="F28" s="86"/>
      <c r="G28" s="74"/>
      <c r="H28" s="152"/>
      <c r="I28" s="136"/>
      <c r="J28" s="135"/>
      <c r="K28" s="54"/>
      <c r="L28" s="87"/>
      <c r="M28" s="88">
        <f t="shared" si="0"/>
        <v>0</v>
      </c>
      <c r="N28" s="89"/>
      <c r="O28" s="90"/>
      <c r="P28" s="154">
        <f t="shared" si="1"/>
        <v>0</v>
      </c>
      <c r="Q28" s="160"/>
      <c r="R28" s="60"/>
      <c r="S28" s="61"/>
      <c r="T28" s="57"/>
      <c r="U28" s="58"/>
      <c r="V28" s="59">
        <f t="shared" si="3"/>
        <v>0</v>
      </c>
      <c r="W28" s="83">
        <f t="shared" si="2"/>
        <v>0</v>
      </c>
      <c r="X28" s="42" t="s">
        <v>35</v>
      </c>
      <c r="Y28" s="11"/>
    </row>
    <row r="29" spans="2:25" ht="45" customHeight="1" x14ac:dyDescent="0.15">
      <c r="B29" s="84"/>
      <c r="C29" s="127"/>
      <c r="D29" s="85"/>
      <c r="E29" s="130"/>
      <c r="F29" s="86"/>
      <c r="G29" s="74"/>
      <c r="H29" s="152"/>
      <c r="I29" s="136"/>
      <c r="J29" s="135"/>
      <c r="K29" s="54"/>
      <c r="L29" s="87"/>
      <c r="M29" s="88">
        <f t="shared" si="0"/>
        <v>0</v>
      </c>
      <c r="N29" s="89"/>
      <c r="O29" s="90"/>
      <c r="P29" s="154">
        <f t="shared" si="1"/>
        <v>0</v>
      </c>
      <c r="Q29" s="160"/>
      <c r="R29" s="60"/>
      <c r="S29" s="61"/>
      <c r="T29" s="57"/>
      <c r="U29" s="58"/>
      <c r="V29" s="59">
        <f t="shared" si="3"/>
        <v>0</v>
      </c>
      <c r="W29" s="83">
        <f t="shared" si="2"/>
        <v>0</v>
      </c>
      <c r="X29" s="42" t="s">
        <v>35</v>
      </c>
      <c r="Y29" s="11"/>
    </row>
    <row r="30" spans="2:25" ht="45" customHeight="1" thickBot="1" x14ac:dyDescent="0.2">
      <c r="B30" s="91"/>
      <c r="C30" s="128"/>
      <c r="D30" s="92"/>
      <c r="E30" s="131"/>
      <c r="F30" s="93"/>
      <c r="G30" s="114"/>
      <c r="H30" s="153"/>
      <c r="I30" s="137"/>
      <c r="J30" s="308"/>
      <c r="K30" s="94"/>
      <c r="L30" s="131"/>
      <c r="M30" s="95">
        <f t="shared" si="0"/>
        <v>0</v>
      </c>
      <c r="N30" s="94"/>
      <c r="O30" s="96"/>
      <c r="P30" s="155">
        <f t="shared" si="1"/>
        <v>0</v>
      </c>
      <c r="Q30" s="161"/>
      <c r="R30" s="99"/>
      <c r="S30" s="98"/>
      <c r="T30" s="99"/>
      <c r="U30" s="100"/>
      <c r="V30" s="116">
        <f t="shared" si="3"/>
        <v>0</v>
      </c>
      <c r="W30" s="101">
        <f t="shared" si="2"/>
        <v>0</v>
      </c>
      <c r="X30" s="67" t="s">
        <v>35</v>
      </c>
      <c r="Y30" s="68"/>
    </row>
    <row r="31" spans="2:25" ht="50.25" customHeight="1" thickTop="1" thickBot="1" x14ac:dyDescent="0.2">
      <c r="B31" s="102"/>
      <c r="C31" s="102"/>
      <c r="D31" s="102"/>
      <c r="E31" s="102"/>
      <c r="F31" s="102"/>
      <c r="G31" s="102"/>
      <c r="H31" s="165"/>
      <c r="I31" s="102"/>
      <c r="J31" s="73" t="s">
        <v>66</v>
      </c>
      <c r="K31" s="103">
        <f t="shared" ref="K31:W31" si="4">SUM(K11:K30)</f>
        <v>0</v>
      </c>
      <c r="L31" s="103">
        <f t="shared" si="4"/>
        <v>0</v>
      </c>
      <c r="M31" s="104">
        <f t="shared" si="4"/>
        <v>0</v>
      </c>
      <c r="N31" s="105">
        <f t="shared" si="4"/>
        <v>0</v>
      </c>
      <c r="O31" s="106">
        <f t="shared" si="4"/>
        <v>0</v>
      </c>
      <c r="P31" s="156">
        <f t="shared" si="4"/>
        <v>0</v>
      </c>
      <c r="Q31" s="162"/>
      <c r="R31" s="108">
        <f t="shared" si="4"/>
        <v>0</v>
      </c>
      <c r="S31" s="109">
        <f t="shared" si="4"/>
        <v>0</v>
      </c>
      <c r="T31" s="110">
        <f t="shared" si="4"/>
        <v>0</v>
      </c>
      <c r="U31" s="111">
        <f t="shared" si="4"/>
        <v>0</v>
      </c>
      <c r="V31" s="112">
        <f t="shared" si="4"/>
        <v>0</v>
      </c>
      <c r="W31" s="113">
        <f t="shared" si="4"/>
        <v>0</v>
      </c>
      <c r="X31" s="66"/>
      <c r="Y31" s="66"/>
    </row>
  </sheetData>
  <mergeCells count="27">
    <mergeCell ref="H9:H10"/>
    <mergeCell ref="Q9:Q10"/>
    <mergeCell ref="T9:U9"/>
    <mergeCell ref="X9:X10"/>
    <mergeCell ref="P9:P10"/>
    <mergeCell ref="R9:S9"/>
    <mergeCell ref="K9:K10"/>
    <mergeCell ref="L9:L10"/>
    <mergeCell ref="M9:M10"/>
    <mergeCell ref="N9:N10"/>
    <mergeCell ref="O9:O10"/>
    <mergeCell ref="S6:Y6"/>
    <mergeCell ref="B9:B10"/>
    <mergeCell ref="I9:I10"/>
    <mergeCell ref="J9:J10"/>
    <mergeCell ref="X1:Y1"/>
    <mergeCell ref="B3:W3"/>
    <mergeCell ref="B4:W4"/>
    <mergeCell ref="B5:M5"/>
    <mergeCell ref="B8:T8"/>
    <mergeCell ref="B7:V7"/>
    <mergeCell ref="B6:C6"/>
    <mergeCell ref="K6:N6"/>
    <mergeCell ref="Y9:Y10"/>
    <mergeCell ref="C9:E9"/>
    <mergeCell ref="F9:F10"/>
    <mergeCell ref="G9:G10"/>
  </mergeCells>
  <phoneticPr fontId="2"/>
  <dataValidations count="6">
    <dataValidation type="list" allowBlank="1" showInputMessage="1" showErrorMessage="1" sqref="G11:G30" xr:uid="{CE07DA95-CA20-44A2-BF7C-37E5F5C0EB67}">
      <formula1>"請求明細書（領収書）,宿泊証明書,その他"</formula1>
    </dataValidation>
    <dataValidation type="list" allowBlank="1" showInputMessage="1" showErrorMessage="1" sqref="U11:U30" xr:uid="{B8D2A7DE-AE2E-4181-BC30-FED7890D83F5}">
      <formula1>"5000,0"</formula1>
    </dataValidation>
    <dataValidation type="list" showInputMessage="1" showErrorMessage="1" sqref="T11:T30" xr:uid="{96C9751C-A2AF-4F2B-9475-6C08E85BB7EC}">
      <formula1>"5000,0"</formula1>
    </dataValidation>
    <dataValidation type="list" allowBlank="1" showInputMessage="1" showErrorMessage="1" sqref="H11:H30" xr:uid="{C6DBE83C-D927-46B6-B6DA-E24B472FF863}">
      <formula1>"一般枠,島しょ枠"</formula1>
    </dataValidation>
    <dataValidation type="list" allowBlank="1" showInputMessage="1" showErrorMessage="1" sqref="Q11:Q30" xr:uid="{7D3AB810-4188-4713-A8F7-41FB4705D8A6}">
      <formula1>"有,無"</formula1>
    </dataValidation>
    <dataValidation type="list" allowBlank="1" showInputMessage="1" showErrorMessage="1" sqref="K11:K30" xr:uid="{1FBBA398-EF78-4469-BD88-4F132E8D67DF}">
      <formula1>"1,2,3,4,5"</formula1>
    </dataValidation>
  </dataValidations>
  <pageMargins left="0.19685039370078741" right="0.19685039370078741" top="0.39370078740157483" bottom="0.27559055118110237" header="0.31496062992125984" footer="0.31496062992125984"/>
  <pageSetup paperSize="9"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F77F-FAA6-4E67-B14A-836D1FDF9A84}">
  <sheetPr>
    <tabColor theme="4" tint="0.39997558519241921"/>
    <pageSetUpPr fitToPage="1"/>
  </sheetPr>
  <dimension ref="B1:W31"/>
  <sheetViews>
    <sheetView showGridLines="0" view="pageBreakPreview" topLeftCell="I1" zoomScale="75" zoomScaleNormal="100" zoomScaleSheetLayoutView="75" workbookViewId="0">
      <selection activeCell="P5" sqref="P5"/>
    </sheetView>
  </sheetViews>
  <sheetFormatPr defaultColWidth="9" defaultRowHeight="11.25" x14ac:dyDescent="0.15"/>
  <cols>
    <col min="1" max="1" width="1.125" style="1" customWidth="1"/>
    <col min="2" max="2" width="6" style="1" customWidth="1"/>
    <col min="3" max="3" width="25.875" style="1" customWidth="1"/>
    <col min="4" max="4" width="19.5" style="1" customWidth="1"/>
    <col min="5" max="5" width="30.625" style="1" customWidth="1"/>
    <col min="6" max="6" width="18.5" style="1" customWidth="1"/>
    <col min="7" max="7" width="15.875" style="1" customWidth="1"/>
    <col min="8" max="8" width="12.875" style="1" customWidth="1"/>
    <col min="9" max="9" width="10.75" style="1" customWidth="1"/>
    <col min="10" max="10" width="25.375" style="4" customWidth="1"/>
    <col min="11" max="13" width="8.625" style="1" customWidth="1"/>
    <col min="14" max="15" width="11.5" style="1" customWidth="1"/>
    <col min="16" max="17" width="12.625" style="7" customWidth="1"/>
    <col min="18" max="19" width="10.625" style="7" customWidth="1"/>
    <col min="20" max="20" width="15.125" style="7" customWidth="1"/>
    <col min="21" max="21" width="13.25" style="7" customWidth="1"/>
    <col min="22" max="22" width="27.125" style="1" customWidth="1"/>
    <col min="23" max="23" width="8" style="1" customWidth="1"/>
    <col min="24" max="24" width="1.25" style="1" customWidth="1"/>
    <col min="25" max="16384" width="9" style="1"/>
  </cols>
  <sheetData>
    <row r="1" spans="2:23" ht="87" customHeight="1" x14ac:dyDescent="0.15">
      <c r="V1" s="257"/>
      <c r="W1" s="257"/>
    </row>
    <row r="2" spans="2:23" ht="24.75" customHeight="1" x14ac:dyDescent="0.15">
      <c r="B2" s="5" t="s">
        <v>73</v>
      </c>
      <c r="C2" s="5"/>
      <c r="D2" s="5"/>
      <c r="E2" s="5"/>
      <c r="F2" s="5"/>
      <c r="G2" s="5"/>
      <c r="H2" s="5"/>
      <c r="I2" s="5"/>
      <c r="J2" s="3"/>
      <c r="K2" s="2"/>
      <c r="L2" s="2"/>
      <c r="M2" s="2"/>
      <c r="N2" s="2"/>
      <c r="O2" s="2"/>
      <c r="P2" s="6"/>
      <c r="Q2" s="6"/>
      <c r="R2" s="6"/>
      <c r="S2" s="6"/>
      <c r="T2" s="6"/>
      <c r="U2" s="6"/>
      <c r="V2" s="2"/>
      <c r="W2" s="2"/>
    </row>
    <row r="3" spans="2:23" ht="15" customHeight="1" x14ac:dyDescent="0.15">
      <c r="B3" s="258" t="s">
        <v>6</v>
      </c>
      <c r="C3" s="258"/>
      <c r="D3" s="258"/>
      <c r="E3" s="258"/>
      <c r="F3" s="258"/>
      <c r="G3" s="258"/>
      <c r="H3" s="258"/>
      <c r="I3" s="258"/>
      <c r="J3" s="258"/>
      <c r="K3" s="258"/>
      <c r="L3" s="258"/>
      <c r="M3" s="258"/>
      <c r="N3" s="258"/>
      <c r="O3" s="258"/>
      <c r="P3" s="258"/>
      <c r="Q3" s="258"/>
      <c r="R3" s="258"/>
      <c r="S3" s="258"/>
      <c r="T3" s="258"/>
      <c r="U3" s="258"/>
    </row>
    <row r="4" spans="2:23" ht="15" customHeight="1" x14ac:dyDescent="0.15">
      <c r="B4" s="258" t="s">
        <v>74</v>
      </c>
      <c r="C4" s="258"/>
      <c r="D4" s="258"/>
      <c r="E4" s="258"/>
      <c r="F4" s="258"/>
      <c r="G4" s="258"/>
      <c r="H4" s="258"/>
      <c r="I4" s="258"/>
      <c r="J4" s="258"/>
      <c r="K4" s="258"/>
      <c r="L4" s="258"/>
      <c r="M4" s="258"/>
      <c r="N4" s="258"/>
      <c r="O4" s="258"/>
      <c r="P4" s="258"/>
      <c r="Q4" s="258"/>
      <c r="R4" s="258"/>
      <c r="S4" s="258"/>
      <c r="T4" s="258"/>
      <c r="U4" s="258"/>
    </row>
    <row r="5" spans="2:23" ht="15" customHeight="1" x14ac:dyDescent="0.15">
      <c r="B5" s="259" t="s">
        <v>9</v>
      </c>
      <c r="C5" s="259"/>
      <c r="D5" s="259"/>
      <c r="E5" s="259"/>
      <c r="F5" s="259"/>
      <c r="G5" s="259"/>
      <c r="H5" s="259"/>
      <c r="I5" s="259"/>
      <c r="J5" s="259"/>
      <c r="K5" s="259"/>
      <c r="L5" s="52"/>
      <c r="M5" s="52"/>
      <c r="N5" s="52"/>
      <c r="O5" s="149"/>
      <c r="P5" s="52"/>
      <c r="Q5" s="52"/>
      <c r="R5" s="52"/>
      <c r="S5" s="52"/>
      <c r="T5" s="52"/>
      <c r="U5" s="51"/>
    </row>
    <row r="6" spans="2:23" ht="15" customHeight="1" x14ac:dyDescent="0.15">
      <c r="B6" s="261" t="s">
        <v>11</v>
      </c>
      <c r="C6" s="261"/>
      <c r="D6" s="261"/>
      <c r="E6" s="53"/>
      <c r="F6" s="53"/>
      <c r="G6" s="53"/>
      <c r="H6" s="150"/>
      <c r="I6" s="38"/>
      <c r="J6" s="38"/>
      <c r="K6" s="298" t="s">
        <v>13</v>
      </c>
      <c r="L6" s="298"/>
      <c r="M6" s="298"/>
      <c r="N6" s="298"/>
      <c r="O6" s="151"/>
      <c r="P6" s="38"/>
      <c r="Q6" s="290" t="s">
        <v>84</v>
      </c>
      <c r="R6" s="290"/>
      <c r="S6" s="290"/>
      <c r="T6" s="290"/>
      <c r="U6" s="290"/>
      <c r="V6" s="290"/>
      <c r="W6" s="290"/>
    </row>
    <row r="7" spans="2:23" ht="15" customHeight="1" x14ac:dyDescent="0.15">
      <c r="B7" s="261" t="s">
        <v>75</v>
      </c>
      <c r="C7" s="261"/>
      <c r="D7" s="261"/>
      <c r="E7" s="261"/>
      <c r="F7" s="261"/>
      <c r="G7" s="261"/>
      <c r="H7" s="261"/>
      <c r="I7" s="261"/>
      <c r="J7" s="261"/>
      <c r="K7" s="262"/>
      <c r="L7" s="262"/>
      <c r="M7" s="262"/>
      <c r="N7" s="262"/>
      <c r="O7" s="151"/>
      <c r="P7" s="38"/>
      <c r="Q7" s="250"/>
      <c r="R7" s="250"/>
      <c r="S7" s="250"/>
      <c r="T7" s="250"/>
      <c r="U7" s="250"/>
      <c r="V7" s="250"/>
      <c r="W7" s="250"/>
    </row>
    <row r="8" spans="2:23" ht="15" customHeight="1" thickBot="1" x14ac:dyDescent="0.2">
      <c r="B8" s="261" t="s">
        <v>88</v>
      </c>
      <c r="C8" s="261"/>
      <c r="D8" s="261"/>
      <c r="E8" s="261"/>
      <c r="F8" s="261"/>
      <c r="G8" s="261"/>
      <c r="H8" s="261"/>
      <c r="I8" s="261"/>
      <c r="J8" s="261"/>
      <c r="K8" s="261"/>
      <c r="L8" s="261"/>
      <c r="M8" s="261"/>
      <c r="N8" s="261"/>
      <c r="O8" s="261"/>
      <c r="P8" s="261"/>
      <c r="Q8" s="261"/>
      <c r="R8" s="261"/>
      <c r="S8" s="53"/>
      <c r="T8" s="39"/>
      <c r="U8" s="8"/>
    </row>
    <row r="9" spans="2:23" ht="44.25" customHeight="1" thickBot="1" x14ac:dyDescent="0.2">
      <c r="B9" s="251" t="s">
        <v>7</v>
      </c>
      <c r="C9" s="296" t="s">
        <v>72</v>
      </c>
      <c r="D9" s="265" t="s">
        <v>68</v>
      </c>
      <c r="E9" s="266"/>
      <c r="F9" s="267"/>
      <c r="G9" s="270" t="s">
        <v>69</v>
      </c>
      <c r="H9" s="270" t="s">
        <v>86</v>
      </c>
      <c r="I9" s="292" t="s">
        <v>33</v>
      </c>
      <c r="J9" s="294" t="s">
        <v>89</v>
      </c>
      <c r="K9" s="282" t="s">
        <v>2</v>
      </c>
      <c r="L9" s="284" t="s">
        <v>48</v>
      </c>
      <c r="M9" s="286" t="s">
        <v>49</v>
      </c>
      <c r="N9" s="270" t="s">
        <v>70</v>
      </c>
      <c r="O9" s="288" t="s">
        <v>87</v>
      </c>
      <c r="P9" s="276" t="s">
        <v>76</v>
      </c>
      <c r="Q9" s="277"/>
      <c r="R9" s="272" t="s">
        <v>71</v>
      </c>
      <c r="S9" s="273"/>
      <c r="T9" s="65" t="s">
        <v>77</v>
      </c>
      <c r="U9" s="71" t="s">
        <v>59</v>
      </c>
      <c r="V9" s="274" t="s">
        <v>36</v>
      </c>
      <c r="W9" s="263" t="s">
        <v>65</v>
      </c>
    </row>
    <row r="10" spans="2:23" ht="68.25" customHeight="1" thickBot="1" x14ac:dyDescent="0.2">
      <c r="B10" s="252"/>
      <c r="C10" s="297"/>
      <c r="D10" s="63" t="s">
        <v>62</v>
      </c>
      <c r="E10" s="62" t="s">
        <v>61</v>
      </c>
      <c r="F10" s="64" t="s">
        <v>60</v>
      </c>
      <c r="G10" s="271"/>
      <c r="H10" s="271"/>
      <c r="I10" s="293"/>
      <c r="J10" s="295"/>
      <c r="K10" s="283"/>
      <c r="L10" s="285"/>
      <c r="M10" s="287"/>
      <c r="N10" s="291"/>
      <c r="O10" s="289"/>
      <c r="P10" s="119" t="s">
        <v>52</v>
      </c>
      <c r="Q10" s="120" t="s">
        <v>51</v>
      </c>
      <c r="R10" s="69" t="s">
        <v>47</v>
      </c>
      <c r="S10" s="70" t="s">
        <v>53</v>
      </c>
      <c r="T10" s="122" t="s">
        <v>54</v>
      </c>
      <c r="U10" s="72" t="s">
        <v>8</v>
      </c>
      <c r="V10" s="275"/>
      <c r="W10" s="264"/>
    </row>
    <row r="11" spans="2:23" ht="45" customHeight="1" thickTop="1" x14ac:dyDescent="0.15">
      <c r="B11" s="75"/>
      <c r="C11" s="138"/>
      <c r="D11" s="139"/>
      <c r="E11" s="76"/>
      <c r="F11" s="125"/>
      <c r="G11" s="74"/>
      <c r="H11" s="152"/>
      <c r="I11" s="132"/>
      <c r="J11" s="123"/>
      <c r="K11" s="79">
        <f>SUM(L11:M11)</f>
        <v>0</v>
      </c>
      <c r="L11" s="181"/>
      <c r="M11" s="182"/>
      <c r="N11" s="154">
        <f>K11</f>
        <v>0</v>
      </c>
      <c r="O11" s="160"/>
      <c r="P11" s="55"/>
      <c r="Q11" s="56"/>
      <c r="R11" s="57"/>
      <c r="S11" s="58"/>
      <c r="T11" s="59">
        <f>(P11*L11+Q11*M11)</f>
        <v>0</v>
      </c>
      <c r="U11" s="83">
        <f>(R11*L11+S11*M11)</f>
        <v>0</v>
      </c>
      <c r="V11" s="42" t="s">
        <v>35</v>
      </c>
      <c r="W11" s="10"/>
    </row>
    <row r="12" spans="2:23" ht="45" customHeight="1" x14ac:dyDescent="0.15">
      <c r="B12" s="84"/>
      <c r="C12" s="140"/>
      <c r="D12" s="141"/>
      <c r="E12" s="85"/>
      <c r="F12" s="144"/>
      <c r="G12" s="74"/>
      <c r="H12" s="152"/>
      <c r="I12" s="134"/>
      <c r="J12" s="124"/>
      <c r="K12" s="88">
        <f t="shared" ref="K12:K29" si="0">SUM(L12:M12)</f>
        <v>0</v>
      </c>
      <c r="L12" s="183"/>
      <c r="M12" s="184"/>
      <c r="N12" s="154">
        <f t="shared" ref="N12:N30" si="1">K12</f>
        <v>0</v>
      </c>
      <c r="O12" s="160"/>
      <c r="P12" s="60"/>
      <c r="Q12" s="61"/>
      <c r="R12" s="57"/>
      <c r="S12" s="58"/>
      <c r="T12" s="59">
        <f t="shared" ref="T12:T30" si="2">P12*L12+Q12*M12</f>
        <v>0</v>
      </c>
      <c r="U12" s="83">
        <f>(R12*L12+S12*M12)</f>
        <v>0</v>
      </c>
      <c r="V12" s="42" t="s">
        <v>35</v>
      </c>
      <c r="W12" s="11"/>
    </row>
    <row r="13" spans="2:23" ht="45" customHeight="1" x14ac:dyDescent="0.15">
      <c r="B13" s="84"/>
      <c r="C13" s="140"/>
      <c r="D13" s="141"/>
      <c r="E13" s="85"/>
      <c r="F13" s="144"/>
      <c r="G13" s="74"/>
      <c r="H13" s="152"/>
      <c r="I13" s="134"/>
      <c r="J13" s="124"/>
      <c r="K13" s="88">
        <f t="shared" si="0"/>
        <v>0</v>
      </c>
      <c r="L13" s="183"/>
      <c r="M13" s="184"/>
      <c r="N13" s="154">
        <f t="shared" si="1"/>
        <v>0</v>
      </c>
      <c r="O13" s="160"/>
      <c r="P13" s="60"/>
      <c r="Q13" s="61"/>
      <c r="R13" s="57"/>
      <c r="S13" s="58"/>
      <c r="T13" s="59">
        <f t="shared" si="2"/>
        <v>0</v>
      </c>
      <c r="U13" s="83">
        <f t="shared" ref="U13:U30" si="3">(R13*L13+S13*M13)</f>
        <v>0</v>
      </c>
      <c r="V13" s="42" t="s">
        <v>35</v>
      </c>
      <c r="W13" s="11"/>
    </row>
    <row r="14" spans="2:23" ht="45" customHeight="1" x14ac:dyDescent="0.15">
      <c r="B14" s="84"/>
      <c r="C14" s="140"/>
      <c r="D14" s="141"/>
      <c r="E14" s="85"/>
      <c r="F14" s="144"/>
      <c r="G14" s="74"/>
      <c r="H14" s="152"/>
      <c r="I14" s="134"/>
      <c r="J14" s="124"/>
      <c r="K14" s="88">
        <f t="shared" si="0"/>
        <v>0</v>
      </c>
      <c r="L14" s="183"/>
      <c r="M14" s="184"/>
      <c r="N14" s="154">
        <f t="shared" si="1"/>
        <v>0</v>
      </c>
      <c r="O14" s="160"/>
      <c r="P14" s="60"/>
      <c r="Q14" s="61"/>
      <c r="R14" s="57"/>
      <c r="S14" s="58"/>
      <c r="T14" s="59">
        <f t="shared" si="2"/>
        <v>0</v>
      </c>
      <c r="U14" s="83">
        <f t="shared" si="3"/>
        <v>0</v>
      </c>
      <c r="V14" s="42" t="s">
        <v>35</v>
      </c>
      <c r="W14" s="11"/>
    </row>
    <row r="15" spans="2:23" ht="45" customHeight="1" x14ac:dyDescent="0.15">
      <c r="B15" s="84"/>
      <c r="C15" s="140"/>
      <c r="D15" s="141"/>
      <c r="E15" s="85"/>
      <c r="F15" s="144"/>
      <c r="G15" s="74"/>
      <c r="H15" s="152"/>
      <c r="I15" s="134"/>
      <c r="J15" s="124"/>
      <c r="K15" s="88">
        <f t="shared" si="0"/>
        <v>0</v>
      </c>
      <c r="L15" s="183"/>
      <c r="M15" s="184"/>
      <c r="N15" s="154">
        <f t="shared" si="1"/>
        <v>0</v>
      </c>
      <c r="O15" s="160"/>
      <c r="P15" s="60"/>
      <c r="Q15" s="61"/>
      <c r="R15" s="57"/>
      <c r="S15" s="58"/>
      <c r="T15" s="59">
        <f t="shared" si="2"/>
        <v>0</v>
      </c>
      <c r="U15" s="83">
        <f t="shared" si="3"/>
        <v>0</v>
      </c>
      <c r="V15" s="42" t="s">
        <v>35</v>
      </c>
      <c r="W15" s="11"/>
    </row>
    <row r="16" spans="2:23" ht="45" customHeight="1" x14ac:dyDescent="0.15">
      <c r="B16" s="84"/>
      <c r="C16" s="140"/>
      <c r="D16" s="141"/>
      <c r="E16" s="85"/>
      <c r="F16" s="144"/>
      <c r="G16" s="74"/>
      <c r="H16" s="152"/>
      <c r="I16" s="134"/>
      <c r="J16" s="124"/>
      <c r="K16" s="88">
        <f t="shared" si="0"/>
        <v>0</v>
      </c>
      <c r="L16" s="183"/>
      <c r="M16" s="184"/>
      <c r="N16" s="154">
        <f t="shared" si="1"/>
        <v>0</v>
      </c>
      <c r="O16" s="160"/>
      <c r="P16" s="60"/>
      <c r="Q16" s="61"/>
      <c r="R16" s="57"/>
      <c r="S16" s="58"/>
      <c r="T16" s="59">
        <f t="shared" si="2"/>
        <v>0</v>
      </c>
      <c r="U16" s="83">
        <f t="shared" si="3"/>
        <v>0</v>
      </c>
      <c r="V16" s="42" t="s">
        <v>35</v>
      </c>
      <c r="W16" s="11"/>
    </row>
    <row r="17" spans="2:23" ht="45" customHeight="1" x14ac:dyDescent="0.15">
      <c r="B17" s="84"/>
      <c r="C17" s="140"/>
      <c r="D17" s="141"/>
      <c r="E17" s="85"/>
      <c r="F17" s="144"/>
      <c r="G17" s="74"/>
      <c r="H17" s="152"/>
      <c r="I17" s="136"/>
      <c r="J17" s="124"/>
      <c r="K17" s="88">
        <f t="shared" si="0"/>
        <v>0</v>
      </c>
      <c r="L17" s="183"/>
      <c r="M17" s="184"/>
      <c r="N17" s="154">
        <f t="shared" si="1"/>
        <v>0</v>
      </c>
      <c r="O17" s="160"/>
      <c r="P17" s="60"/>
      <c r="Q17" s="61"/>
      <c r="R17" s="57"/>
      <c r="S17" s="58"/>
      <c r="T17" s="59">
        <f t="shared" si="2"/>
        <v>0</v>
      </c>
      <c r="U17" s="83">
        <f t="shared" si="3"/>
        <v>0</v>
      </c>
      <c r="V17" s="42" t="s">
        <v>35</v>
      </c>
      <c r="W17" s="11"/>
    </row>
    <row r="18" spans="2:23" ht="45" customHeight="1" x14ac:dyDescent="0.15">
      <c r="B18" s="84"/>
      <c r="C18" s="140"/>
      <c r="D18" s="141"/>
      <c r="E18" s="85"/>
      <c r="F18" s="144"/>
      <c r="G18" s="74"/>
      <c r="H18" s="152"/>
      <c r="I18" s="136"/>
      <c r="J18" s="124"/>
      <c r="K18" s="88">
        <f t="shared" si="0"/>
        <v>0</v>
      </c>
      <c r="L18" s="183"/>
      <c r="M18" s="184"/>
      <c r="N18" s="154">
        <f t="shared" si="1"/>
        <v>0</v>
      </c>
      <c r="O18" s="160"/>
      <c r="P18" s="60"/>
      <c r="Q18" s="61"/>
      <c r="R18" s="57"/>
      <c r="S18" s="58"/>
      <c r="T18" s="59">
        <f t="shared" si="2"/>
        <v>0</v>
      </c>
      <c r="U18" s="83">
        <f t="shared" si="3"/>
        <v>0</v>
      </c>
      <c r="V18" s="42" t="s">
        <v>35</v>
      </c>
      <c r="W18" s="11"/>
    </row>
    <row r="19" spans="2:23" ht="45" customHeight="1" x14ac:dyDescent="0.15">
      <c r="B19" s="84"/>
      <c r="C19" s="140"/>
      <c r="D19" s="141"/>
      <c r="E19" s="85"/>
      <c r="F19" s="144"/>
      <c r="G19" s="74"/>
      <c r="H19" s="152"/>
      <c r="I19" s="136"/>
      <c r="J19" s="124"/>
      <c r="K19" s="88">
        <f t="shared" si="0"/>
        <v>0</v>
      </c>
      <c r="L19" s="183"/>
      <c r="M19" s="184"/>
      <c r="N19" s="154">
        <f t="shared" si="1"/>
        <v>0</v>
      </c>
      <c r="O19" s="160"/>
      <c r="P19" s="60"/>
      <c r="Q19" s="61"/>
      <c r="R19" s="57"/>
      <c r="S19" s="58"/>
      <c r="T19" s="59">
        <f t="shared" si="2"/>
        <v>0</v>
      </c>
      <c r="U19" s="83">
        <f t="shared" si="3"/>
        <v>0</v>
      </c>
      <c r="V19" s="42" t="s">
        <v>35</v>
      </c>
      <c r="W19" s="11"/>
    </row>
    <row r="20" spans="2:23" ht="45" customHeight="1" x14ac:dyDescent="0.15">
      <c r="B20" s="84"/>
      <c r="C20" s="140"/>
      <c r="D20" s="141"/>
      <c r="E20" s="85"/>
      <c r="F20" s="144"/>
      <c r="G20" s="74"/>
      <c r="H20" s="152"/>
      <c r="I20" s="136"/>
      <c r="J20" s="124"/>
      <c r="K20" s="88">
        <f t="shared" si="0"/>
        <v>0</v>
      </c>
      <c r="L20" s="183"/>
      <c r="M20" s="184"/>
      <c r="N20" s="154">
        <f t="shared" si="1"/>
        <v>0</v>
      </c>
      <c r="O20" s="160"/>
      <c r="P20" s="60"/>
      <c r="Q20" s="61"/>
      <c r="R20" s="57"/>
      <c r="S20" s="58"/>
      <c r="T20" s="59">
        <f t="shared" si="2"/>
        <v>0</v>
      </c>
      <c r="U20" s="83">
        <f t="shared" si="3"/>
        <v>0</v>
      </c>
      <c r="V20" s="42" t="s">
        <v>35</v>
      </c>
      <c r="W20" s="11"/>
    </row>
    <row r="21" spans="2:23" ht="45" customHeight="1" x14ac:dyDescent="0.15">
      <c r="B21" s="84"/>
      <c r="C21" s="140"/>
      <c r="D21" s="141"/>
      <c r="E21" s="85"/>
      <c r="F21" s="144"/>
      <c r="G21" s="74"/>
      <c r="H21" s="152"/>
      <c r="I21" s="136"/>
      <c r="J21" s="124"/>
      <c r="K21" s="88">
        <f t="shared" si="0"/>
        <v>0</v>
      </c>
      <c r="L21" s="183"/>
      <c r="M21" s="184"/>
      <c r="N21" s="154">
        <f t="shared" si="1"/>
        <v>0</v>
      </c>
      <c r="O21" s="160"/>
      <c r="P21" s="60"/>
      <c r="Q21" s="61"/>
      <c r="R21" s="57"/>
      <c r="S21" s="58"/>
      <c r="T21" s="59">
        <f t="shared" si="2"/>
        <v>0</v>
      </c>
      <c r="U21" s="83">
        <f t="shared" si="3"/>
        <v>0</v>
      </c>
      <c r="V21" s="42" t="s">
        <v>35</v>
      </c>
      <c r="W21" s="11"/>
    </row>
    <row r="22" spans="2:23" ht="45" customHeight="1" x14ac:dyDescent="0.15">
      <c r="B22" s="84"/>
      <c r="C22" s="140"/>
      <c r="D22" s="141"/>
      <c r="E22" s="85"/>
      <c r="F22" s="144"/>
      <c r="G22" s="74"/>
      <c r="H22" s="152"/>
      <c r="I22" s="136"/>
      <c r="J22" s="124"/>
      <c r="K22" s="88">
        <f t="shared" si="0"/>
        <v>0</v>
      </c>
      <c r="L22" s="183"/>
      <c r="M22" s="184"/>
      <c r="N22" s="154">
        <f t="shared" si="1"/>
        <v>0</v>
      </c>
      <c r="O22" s="160"/>
      <c r="P22" s="60"/>
      <c r="Q22" s="61"/>
      <c r="R22" s="57"/>
      <c r="S22" s="58"/>
      <c r="T22" s="59">
        <f t="shared" si="2"/>
        <v>0</v>
      </c>
      <c r="U22" s="83">
        <f t="shared" si="3"/>
        <v>0</v>
      </c>
      <c r="V22" s="42" t="s">
        <v>35</v>
      </c>
      <c r="W22" s="11"/>
    </row>
    <row r="23" spans="2:23" ht="45" customHeight="1" x14ac:dyDescent="0.15">
      <c r="B23" s="84"/>
      <c r="C23" s="140"/>
      <c r="D23" s="141"/>
      <c r="E23" s="85"/>
      <c r="F23" s="144"/>
      <c r="G23" s="74"/>
      <c r="H23" s="152"/>
      <c r="I23" s="136"/>
      <c r="J23" s="124"/>
      <c r="K23" s="88">
        <f t="shared" si="0"/>
        <v>0</v>
      </c>
      <c r="L23" s="183"/>
      <c r="M23" s="184"/>
      <c r="N23" s="154">
        <f t="shared" si="1"/>
        <v>0</v>
      </c>
      <c r="O23" s="160"/>
      <c r="P23" s="60"/>
      <c r="Q23" s="61"/>
      <c r="R23" s="57"/>
      <c r="S23" s="58"/>
      <c r="T23" s="59">
        <f t="shared" si="2"/>
        <v>0</v>
      </c>
      <c r="U23" s="83">
        <f t="shared" si="3"/>
        <v>0</v>
      </c>
      <c r="V23" s="42" t="s">
        <v>35</v>
      </c>
      <c r="W23" s="11"/>
    </row>
    <row r="24" spans="2:23" ht="45" customHeight="1" x14ac:dyDescent="0.15">
      <c r="B24" s="84"/>
      <c r="C24" s="140"/>
      <c r="D24" s="141"/>
      <c r="E24" s="85"/>
      <c r="F24" s="144"/>
      <c r="G24" s="74"/>
      <c r="H24" s="152"/>
      <c r="I24" s="136"/>
      <c r="J24" s="124"/>
      <c r="K24" s="88">
        <f t="shared" si="0"/>
        <v>0</v>
      </c>
      <c r="L24" s="183"/>
      <c r="M24" s="184"/>
      <c r="N24" s="154">
        <f t="shared" si="1"/>
        <v>0</v>
      </c>
      <c r="O24" s="160"/>
      <c r="P24" s="60"/>
      <c r="Q24" s="61"/>
      <c r="R24" s="57"/>
      <c r="S24" s="58"/>
      <c r="T24" s="59">
        <f t="shared" si="2"/>
        <v>0</v>
      </c>
      <c r="U24" s="83">
        <f t="shared" si="3"/>
        <v>0</v>
      </c>
      <c r="V24" s="42" t="s">
        <v>35</v>
      </c>
      <c r="W24" s="11"/>
    </row>
    <row r="25" spans="2:23" ht="45" customHeight="1" x14ac:dyDescent="0.15">
      <c r="B25" s="84"/>
      <c r="C25" s="140"/>
      <c r="D25" s="141"/>
      <c r="E25" s="85"/>
      <c r="F25" s="144"/>
      <c r="G25" s="74"/>
      <c r="H25" s="152"/>
      <c r="I25" s="136"/>
      <c r="J25" s="124"/>
      <c r="K25" s="88">
        <f t="shared" si="0"/>
        <v>0</v>
      </c>
      <c r="L25" s="183"/>
      <c r="M25" s="184"/>
      <c r="N25" s="154">
        <f t="shared" si="1"/>
        <v>0</v>
      </c>
      <c r="O25" s="160"/>
      <c r="P25" s="60"/>
      <c r="Q25" s="61"/>
      <c r="R25" s="57"/>
      <c r="S25" s="58"/>
      <c r="T25" s="59">
        <f t="shared" si="2"/>
        <v>0</v>
      </c>
      <c r="U25" s="83">
        <f t="shared" si="3"/>
        <v>0</v>
      </c>
      <c r="V25" s="42" t="s">
        <v>35</v>
      </c>
      <c r="W25" s="11"/>
    </row>
    <row r="26" spans="2:23" ht="45" customHeight="1" x14ac:dyDescent="0.15">
      <c r="B26" s="84"/>
      <c r="C26" s="140"/>
      <c r="D26" s="141"/>
      <c r="E26" s="85"/>
      <c r="F26" s="144"/>
      <c r="G26" s="74"/>
      <c r="H26" s="152"/>
      <c r="I26" s="136"/>
      <c r="J26" s="124"/>
      <c r="K26" s="88">
        <f t="shared" si="0"/>
        <v>0</v>
      </c>
      <c r="L26" s="183"/>
      <c r="M26" s="184"/>
      <c r="N26" s="154">
        <f t="shared" si="1"/>
        <v>0</v>
      </c>
      <c r="O26" s="160"/>
      <c r="P26" s="60"/>
      <c r="Q26" s="61"/>
      <c r="R26" s="57"/>
      <c r="S26" s="58"/>
      <c r="T26" s="59">
        <f t="shared" si="2"/>
        <v>0</v>
      </c>
      <c r="U26" s="83">
        <f t="shared" si="3"/>
        <v>0</v>
      </c>
      <c r="V26" s="42" t="s">
        <v>35</v>
      </c>
      <c r="W26" s="11"/>
    </row>
    <row r="27" spans="2:23" ht="45" customHeight="1" x14ac:dyDescent="0.15">
      <c r="B27" s="84"/>
      <c r="C27" s="140"/>
      <c r="D27" s="141"/>
      <c r="E27" s="85"/>
      <c r="F27" s="144"/>
      <c r="G27" s="74"/>
      <c r="H27" s="152"/>
      <c r="I27" s="136"/>
      <c r="J27" s="124"/>
      <c r="K27" s="88">
        <f t="shared" si="0"/>
        <v>0</v>
      </c>
      <c r="L27" s="183"/>
      <c r="M27" s="184"/>
      <c r="N27" s="154">
        <f t="shared" si="1"/>
        <v>0</v>
      </c>
      <c r="O27" s="160"/>
      <c r="P27" s="60"/>
      <c r="Q27" s="61"/>
      <c r="R27" s="57"/>
      <c r="S27" s="58"/>
      <c r="T27" s="59">
        <f t="shared" si="2"/>
        <v>0</v>
      </c>
      <c r="U27" s="83">
        <f t="shared" si="3"/>
        <v>0</v>
      </c>
      <c r="V27" s="42" t="s">
        <v>35</v>
      </c>
      <c r="W27" s="11"/>
    </row>
    <row r="28" spans="2:23" ht="45" customHeight="1" x14ac:dyDescent="0.15">
      <c r="B28" s="84"/>
      <c r="C28" s="140"/>
      <c r="D28" s="141"/>
      <c r="E28" s="85"/>
      <c r="F28" s="144"/>
      <c r="G28" s="74"/>
      <c r="H28" s="152"/>
      <c r="I28" s="136"/>
      <c r="J28" s="124"/>
      <c r="K28" s="88">
        <f t="shared" si="0"/>
        <v>0</v>
      </c>
      <c r="L28" s="183"/>
      <c r="M28" s="184"/>
      <c r="N28" s="154">
        <f t="shared" si="1"/>
        <v>0</v>
      </c>
      <c r="O28" s="160"/>
      <c r="P28" s="60"/>
      <c r="Q28" s="61"/>
      <c r="R28" s="57"/>
      <c r="S28" s="58"/>
      <c r="T28" s="59">
        <f t="shared" si="2"/>
        <v>0</v>
      </c>
      <c r="U28" s="83">
        <f t="shared" si="3"/>
        <v>0</v>
      </c>
      <c r="V28" s="42" t="s">
        <v>35</v>
      </c>
      <c r="W28" s="11"/>
    </row>
    <row r="29" spans="2:23" ht="45" customHeight="1" x14ac:dyDescent="0.15">
      <c r="B29" s="84"/>
      <c r="C29" s="140"/>
      <c r="D29" s="141"/>
      <c r="E29" s="85"/>
      <c r="F29" s="144"/>
      <c r="G29" s="74"/>
      <c r="H29" s="152"/>
      <c r="I29" s="136"/>
      <c r="J29" s="124"/>
      <c r="K29" s="88">
        <f t="shared" si="0"/>
        <v>0</v>
      </c>
      <c r="L29" s="183"/>
      <c r="M29" s="184"/>
      <c r="N29" s="154">
        <f>K29</f>
        <v>0</v>
      </c>
      <c r="O29" s="160"/>
      <c r="P29" s="60"/>
      <c r="Q29" s="61"/>
      <c r="R29" s="57"/>
      <c r="S29" s="58"/>
      <c r="T29" s="59">
        <f t="shared" si="2"/>
        <v>0</v>
      </c>
      <c r="U29" s="83">
        <f t="shared" si="3"/>
        <v>0</v>
      </c>
      <c r="V29" s="42" t="s">
        <v>35</v>
      </c>
      <c r="W29" s="11"/>
    </row>
    <row r="30" spans="2:23" ht="45" customHeight="1" thickBot="1" x14ac:dyDescent="0.2">
      <c r="B30" s="91"/>
      <c r="C30" s="142"/>
      <c r="D30" s="143"/>
      <c r="E30" s="92"/>
      <c r="F30" s="145"/>
      <c r="G30" s="114"/>
      <c r="H30" s="153"/>
      <c r="I30" s="137"/>
      <c r="J30" s="166"/>
      <c r="K30" s="95">
        <f t="shared" ref="K30" si="4">SUM(L30:M30)</f>
        <v>0</v>
      </c>
      <c r="L30" s="179"/>
      <c r="M30" s="186"/>
      <c r="N30" s="155">
        <f t="shared" si="1"/>
        <v>0</v>
      </c>
      <c r="O30" s="161"/>
      <c r="P30" s="99"/>
      <c r="Q30" s="98"/>
      <c r="R30" s="99"/>
      <c r="S30" s="100"/>
      <c r="T30" s="115">
        <f t="shared" si="2"/>
        <v>0</v>
      </c>
      <c r="U30" s="101">
        <f t="shared" si="3"/>
        <v>0</v>
      </c>
      <c r="V30" s="67" t="s">
        <v>35</v>
      </c>
      <c r="W30" s="68"/>
    </row>
    <row r="31" spans="2:23" ht="50.25" customHeight="1" thickTop="1" thickBot="1" x14ac:dyDescent="0.2">
      <c r="B31" s="102"/>
      <c r="C31" s="102"/>
      <c r="D31" s="102"/>
      <c r="E31" s="102"/>
      <c r="F31" s="102"/>
      <c r="G31" s="102"/>
      <c r="H31" s="102"/>
      <c r="I31" s="102"/>
      <c r="J31" s="73" t="s">
        <v>66</v>
      </c>
      <c r="K31" s="104">
        <f t="shared" ref="K31:U31" si="5">SUM(K11:K30)</f>
        <v>0</v>
      </c>
      <c r="L31" s="187">
        <f t="shared" si="5"/>
        <v>0</v>
      </c>
      <c r="M31" s="188">
        <f t="shared" si="5"/>
        <v>0</v>
      </c>
      <c r="N31" s="156">
        <f t="shared" si="5"/>
        <v>0</v>
      </c>
      <c r="O31" s="167"/>
      <c r="P31" s="108">
        <f t="shared" si="5"/>
        <v>0</v>
      </c>
      <c r="Q31" s="109">
        <f t="shared" si="5"/>
        <v>0</v>
      </c>
      <c r="R31" s="110">
        <f t="shared" si="5"/>
        <v>0</v>
      </c>
      <c r="S31" s="111">
        <f t="shared" si="5"/>
        <v>0</v>
      </c>
      <c r="T31" s="112">
        <f t="shared" si="5"/>
        <v>0</v>
      </c>
      <c r="U31" s="113">
        <f t="shared" si="5"/>
        <v>0</v>
      </c>
      <c r="V31" s="66"/>
      <c r="W31" s="66"/>
    </row>
  </sheetData>
  <mergeCells count="25">
    <mergeCell ref="K9:K10"/>
    <mergeCell ref="L9:L10"/>
    <mergeCell ref="M9:M10"/>
    <mergeCell ref="V1:W1"/>
    <mergeCell ref="B3:U3"/>
    <mergeCell ref="B4:U4"/>
    <mergeCell ref="B5:K5"/>
    <mergeCell ref="B6:D6"/>
    <mergeCell ref="K6:N7"/>
    <mergeCell ref="H9:H10"/>
    <mergeCell ref="O9:O10"/>
    <mergeCell ref="Q6:W7"/>
    <mergeCell ref="B7:J7"/>
    <mergeCell ref="N9:N10"/>
    <mergeCell ref="P9:Q9"/>
    <mergeCell ref="R9:S9"/>
    <mergeCell ref="B8:R8"/>
    <mergeCell ref="B9:B10"/>
    <mergeCell ref="D9:F9"/>
    <mergeCell ref="G9:G10"/>
    <mergeCell ref="I9:I10"/>
    <mergeCell ref="J9:J10"/>
    <mergeCell ref="V9:V10"/>
    <mergeCell ref="W9:W10"/>
    <mergeCell ref="C9:C10"/>
  </mergeCells>
  <phoneticPr fontId="2"/>
  <dataValidations count="5">
    <dataValidation type="list" showInputMessage="1" showErrorMessage="1" sqref="R11:R30" xr:uid="{A1133E6F-3B19-4D66-AF61-79428F1C6D08}">
      <formula1>"2500,0"</formula1>
    </dataValidation>
    <dataValidation type="list" allowBlank="1" showInputMessage="1" showErrorMessage="1" sqref="S11:S30" xr:uid="{D10019F8-FE4D-4863-A1C9-30BADDB1FB07}">
      <formula1>"2500,0"</formula1>
    </dataValidation>
    <dataValidation type="list" allowBlank="1" showInputMessage="1" showErrorMessage="1" sqref="G11:G30" xr:uid="{2B756C99-ED9E-46D1-BA0A-22DEB3896E53}">
      <formula1>"請求明細書（領収書）,その他"</formula1>
    </dataValidation>
    <dataValidation type="list" allowBlank="1" showInputMessage="1" showErrorMessage="1" sqref="H11:H30" xr:uid="{1649D750-BF32-4167-9381-98E1FD59DDCF}">
      <formula1>"一般枠,島しょ枠"</formula1>
    </dataValidation>
    <dataValidation type="list" allowBlank="1" showInputMessage="1" showErrorMessage="1" sqref="O11:O30" xr:uid="{82D904D4-4831-4DED-8A1E-143FB9CCBA5B}">
      <formula1>"有,無"</formula1>
    </dataValidation>
  </dataValidations>
  <pageMargins left="0.19685039370078741" right="0.19685039370078741" top="0.39370078740157483" bottom="0.27559055118110237" header="0.31496062992125984" footer="0.31496062992125984"/>
  <pageSetup paperSize="9" scale="4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FFB4C-8A3A-4CBE-9F46-F8C20936E56C}">
  <sheetPr>
    <tabColor rgb="FFFF0000"/>
    <pageSetUpPr fitToPage="1"/>
  </sheetPr>
  <dimension ref="B1:X31"/>
  <sheetViews>
    <sheetView showGridLines="0" view="pageBreakPreview" topLeftCell="F1" zoomScale="62" zoomScaleNormal="100" zoomScaleSheetLayoutView="62" workbookViewId="0">
      <selection activeCell="P1" sqref="P1"/>
    </sheetView>
  </sheetViews>
  <sheetFormatPr defaultColWidth="9" defaultRowHeight="11.25" x14ac:dyDescent="0.15"/>
  <cols>
    <col min="1" max="1" width="1.125" style="1" customWidth="1"/>
    <col min="2" max="2" width="6" style="1" customWidth="1"/>
    <col min="3" max="3" width="20.875" style="1" customWidth="1"/>
    <col min="4" max="4" width="31.375" style="1" customWidth="1"/>
    <col min="5" max="5" width="20" style="1" customWidth="1"/>
    <col min="6" max="6" width="13.75" style="1" customWidth="1"/>
    <col min="7" max="7" width="23" style="1" customWidth="1"/>
    <col min="8" max="8" width="15.5" style="1" customWidth="1"/>
    <col min="9" max="9" width="11.125" style="1" customWidth="1"/>
    <col min="10" max="10" width="24.25" style="1" customWidth="1"/>
    <col min="11" max="15" width="8.625" style="1" customWidth="1"/>
    <col min="16" max="16" width="11.5" style="1" customWidth="1"/>
    <col min="17" max="18" width="12.625" style="7" customWidth="1"/>
    <col min="19" max="20" width="10.625" style="7" customWidth="1"/>
    <col min="21" max="21" width="15.125" style="7" customWidth="1"/>
    <col min="22" max="22" width="13.25" style="7" customWidth="1"/>
    <col min="23" max="23" width="28.125" style="1" customWidth="1"/>
    <col min="24" max="24" width="8" style="1" customWidth="1"/>
    <col min="25" max="25" width="1.25" style="1" customWidth="1"/>
    <col min="26" max="16384" width="9" style="1"/>
  </cols>
  <sheetData>
    <row r="1" spans="2:24" ht="87" customHeight="1" x14ac:dyDescent="0.15">
      <c r="W1" s="257"/>
      <c r="X1" s="257"/>
    </row>
    <row r="2" spans="2:24" ht="24.75" customHeight="1" x14ac:dyDescent="0.15">
      <c r="B2" s="5" t="s">
        <v>43</v>
      </c>
      <c r="C2" s="5"/>
      <c r="D2" s="5"/>
      <c r="E2" s="5"/>
      <c r="F2" s="5"/>
      <c r="G2" s="5"/>
      <c r="H2" s="5"/>
      <c r="I2" s="5"/>
      <c r="J2" s="5"/>
      <c r="K2" s="2"/>
      <c r="L2" s="2"/>
      <c r="M2" s="2"/>
      <c r="N2" s="2"/>
      <c r="O2" s="2"/>
      <c r="P2" s="2"/>
      <c r="Q2" s="6"/>
      <c r="R2" s="6"/>
      <c r="S2" s="6"/>
      <c r="T2" s="6"/>
      <c r="U2" s="6"/>
      <c r="V2" s="6"/>
      <c r="W2" s="2"/>
      <c r="X2" s="2"/>
    </row>
    <row r="3" spans="2:24" ht="15" customHeight="1" x14ac:dyDescent="0.15">
      <c r="B3" s="258" t="s">
        <v>6</v>
      </c>
      <c r="C3" s="258"/>
      <c r="D3" s="258"/>
      <c r="E3" s="258"/>
      <c r="F3" s="258"/>
      <c r="G3" s="258"/>
      <c r="H3" s="258"/>
      <c r="I3" s="258"/>
      <c r="J3" s="258"/>
      <c r="K3" s="258"/>
      <c r="L3" s="258"/>
      <c r="M3" s="258"/>
      <c r="N3" s="258"/>
      <c r="O3" s="258"/>
      <c r="P3" s="258"/>
      <c r="Q3" s="258"/>
      <c r="R3" s="258"/>
      <c r="S3" s="258"/>
      <c r="T3" s="258"/>
      <c r="U3" s="258"/>
      <c r="V3" s="258"/>
    </row>
    <row r="4" spans="2:24" ht="15" customHeight="1" x14ac:dyDescent="0.15">
      <c r="B4" s="258" t="s">
        <v>4</v>
      </c>
      <c r="C4" s="258"/>
      <c r="D4" s="258"/>
      <c r="E4" s="258"/>
      <c r="F4" s="258"/>
      <c r="G4" s="258"/>
      <c r="H4" s="258"/>
      <c r="I4" s="258"/>
      <c r="J4" s="258"/>
      <c r="K4" s="258"/>
      <c r="L4" s="258"/>
      <c r="M4" s="258"/>
      <c r="N4" s="258"/>
      <c r="O4" s="258"/>
      <c r="P4" s="258"/>
      <c r="Q4" s="258"/>
      <c r="R4" s="258"/>
      <c r="S4" s="258"/>
      <c r="T4" s="258"/>
      <c r="U4" s="258"/>
      <c r="V4" s="258"/>
    </row>
    <row r="5" spans="2:24" ht="15" customHeight="1" x14ac:dyDescent="0.15">
      <c r="B5" s="259" t="s">
        <v>9</v>
      </c>
      <c r="C5" s="259"/>
      <c r="D5" s="259"/>
      <c r="E5" s="259"/>
      <c r="F5" s="259"/>
      <c r="G5" s="259"/>
      <c r="H5" s="259"/>
      <c r="I5" s="259"/>
      <c r="J5" s="259"/>
      <c r="K5" s="259"/>
      <c r="L5" s="259"/>
      <c r="M5" s="259"/>
      <c r="N5" s="52"/>
      <c r="O5" s="52"/>
      <c r="P5" s="52"/>
      <c r="Q5" s="52"/>
      <c r="R5" s="52"/>
      <c r="S5" s="52"/>
      <c r="T5" s="52"/>
      <c r="U5" s="52"/>
      <c r="V5" s="51"/>
    </row>
    <row r="6" spans="2:24" ht="24" customHeight="1" x14ac:dyDescent="0.15">
      <c r="B6" s="261" t="s">
        <v>11</v>
      </c>
      <c r="C6" s="261"/>
      <c r="D6" s="53"/>
      <c r="E6" s="53"/>
      <c r="F6" s="53"/>
      <c r="G6" s="53"/>
      <c r="H6" s="53"/>
      <c r="I6" s="38"/>
      <c r="J6" s="38"/>
      <c r="K6" s="38"/>
      <c r="L6" s="38"/>
      <c r="M6" s="307" t="s">
        <v>13</v>
      </c>
      <c r="N6" s="307"/>
      <c r="O6" s="307"/>
      <c r="P6" s="307"/>
      <c r="Q6" s="38"/>
      <c r="R6" s="148"/>
      <c r="S6" s="250" t="s">
        <v>83</v>
      </c>
      <c r="T6" s="250"/>
      <c r="U6" s="250"/>
      <c r="V6" s="250"/>
      <c r="W6" s="250"/>
      <c r="X6" s="250"/>
    </row>
    <row r="7" spans="2:24" ht="15" customHeight="1" x14ac:dyDescent="0.15">
      <c r="B7" s="261" t="s">
        <v>12</v>
      </c>
      <c r="C7" s="261"/>
      <c r="D7" s="261"/>
      <c r="E7" s="261"/>
      <c r="F7" s="261"/>
      <c r="G7" s="261"/>
      <c r="H7" s="261"/>
      <c r="I7" s="261"/>
      <c r="J7" s="261"/>
      <c r="K7" s="261"/>
      <c r="L7" s="261"/>
      <c r="M7" s="261"/>
      <c r="N7" s="261"/>
      <c r="O7" s="261"/>
      <c r="P7" s="261"/>
      <c r="Q7" s="261"/>
      <c r="R7" s="261"/>
      <c r="S7" s="261"/>
      <c r="T7" s="261"/>
      <c r="U7" s="261"/>
      <c r="V7" s="13"/>
      <c r="W7" s="13"/>
      <c r="X7" s="13"/>
    </row>
    <row r="8" spans="2:24" ht="15" customHeight="1" thickBot="1" x14ac:dyDescent="0.2">
      <c r="B8" s="261"/>
      <c r="C8" s="261"/>
      <c r="D8" s="261"/>
      <c r="E8" s="261"/>
      <c r="F8" s="261"/>
      <c r="G8" s="261"/>
      <c r="H8" s="261"/>
      <c r="I8" s="261"/>
      <c r="J8" s="261"/>
      <c r="K8" s="261"/>
      <c r="L8" s="261"/>
      <c r="M8" s="261"/>
      <c r="N8" s="261"/>
      <c r="O8" s="261"/>
      <c r="P8" s="261"/>
      <c r="Q8" s="261"/>
      <c r="R8" s="261"/>
      <c r="S8" s="261"/>
      <c r="T8" s="53"/>
      <c r="U8" s="39"/>
      <c r="V8" s="8"/>
    </row>
    <row r="9" spans="2:24" ht="44.25" customHeight="1" thickBot="1" x14ac:dyDescent="0.2">
      <c r="B9" s="251" t="s">
        <v>7</v>
      </c>
      <c r="C9" s="265" t="s">
        <v>80</v>
      </c>
      <c r="D9" s="266"/>
      <c r="E9" s="267"/>
      <c r="F9" s="305" t="s">
        <v>78</v>
      </c>
      <c r="G9" s="306"/>
      <c r="H9" s="270" t="s">
        <v>67</v>
      </c>
      <c r="I9" s="303" t="s">
        <v>3</v>
      </c>
      <c r="J9" s="299" t="s">
        <v>1</v>
      </c>
      <c r="K9" s="278" t="s">
        <v>5</v>
      </c>
      <c r="L9" s="280" t="s">
        <v>10</v>
      </c>
      <c r="M9" s="282" t="s">
        <v>2</v>
      </c>
      <c r="N9" s="284" t="s">
        <v>48</v>
      </c>
      <c r="O9" s="286" t="s">
        <v>49</v>
      </c>
      <c r="P9" s="301" t="s">
        <v>50</v>
      </c>
      <c r="Q9" s="276" t="s">
        <v>76</v>
      </c>
      <c r="R9" s="277"/>
      <c r="S9" s="272" t="s">
        <v>58</v>
      </c>
      <c r="T9" s="273"/>
      <c r="U9" s="65" t="s">
        <v>77</v>
      </c>
      <c r="V9" s="71" t="s">
        <v>59</v>
      </c>
      <c r="W9" s="274" t="s">
        <v>36</v>
      </c>
      <c r="X9" s="263" t="s">
        <v>65</v>
      </c>
    </row>
    <row r="10" spans="2:24" ht="68.25" customHeight="1" thickBot="1" x14ac:dyDescent="0.2">
      <c r="B10" s="252"/>
      <c r="C10" s="63" t="s">
        <v>62</v>
      </c>
      <c r="D10" s="62" t="s">
        <v>61</v>
      </c>
      <c r="E10" s="64" t="s">
        <v>60</v>
      </c>
      <c r="F10" s="117" t="s">
        <v>79</v>
      </c>
      <c r="G10" s="118" t="s">
        <v>82</v>
      </c>
      <c r="H10" s="271"/>
      <c r="I10" s="304"/>
      <c r="J10" s="300"/>
      <c r="K10" s="279"/>
      <c r="L10" s="281"/>
      <c r="M10" s="283"/>
      <c r="N10" s="285"/>
      <c r="O10" s="287"/>
      <c r="P10" s="302"/>
      <c r="Q10" s="119" t="s">
        <v>52</v>
      </c>
      <c r="R10" s="120" t="s">
        <v>51</v>
      </c>
      <c r="S10" s="69" t="s">
        <v>47</v>
      </c>
      <c r="T10" s="70" t="s">
        <v>53</v>
      </c>
      <c r="U10" s="121" t="s">
        <v>54</v>
      </c>
      <c r="V10" s="72" t="s">
        <v>8</v>
      </c>
      <c r="W10" s="275"/>
      <c r="X10" s="264"/>
    </row>
    <row r="11" spans="2:24" ht="45" customHeight="1" thickTop="1" x14ac:dyDescent="0.15">
      <c r="B11" s="75"/>
      <c r="C11" s="126"/>
      <c r="D11" s="76"/>
      <c r="E11" s="125"/>
      <c r="F11" s="79"/>
      <c r="G11" s="146"/>
      <c r="H11" s="74"/>
      <c r="I11" s="168"/>
      <c r="J11" s="172"/>
      <c r="K11" s="176"/>
      <c r="L11" s="177"/>
      <c r="M11" s="79">
        <f>SUM(N11:O11)</f>
        <v>0</v>
      </c>
      <c r="N11" s="181"/>
      <c r="O11" s="182"/>
      <c r="P11" s="82">
        <f>M11*K11</f>
        <v>0</v>
      </c>
      <c r="Q11" s="189"/>
      <c r="R11" s="190"/>
      <c r="S11" s="191"/>
      <c r="T11" s="192"/>
      <c r="U11" s="59">
        <f>(Q11*N11+R11*O11)*K11</f>
        <v>0</v>
      </c>
      <c r="V11" s="203">
        <f>(S11*N11+T11*O11)*K11</f>
        <v>0</v>
      </c>
      <c r="W11" s="42" t="s">
        <v>35</v>
      </c>
      <c r="X11" s="10"/>
    </row>
    <row r="12" spans="2:24" ht="45" customHeight="1" x14ac:dyDescent="0.15">
      <c r="B12" s="84"/>
      <c r="C12" s="127"/>
      <c r="D12" s="85"/>
      <c r="E12" s="144"/>
      <c r="F12" s="88"/>
      <c r="G12" s="146"/>
      <c r="H12" s="74"/>
      <c r="I12" s="169"/>
      <c r="J12" s="173"/>
      <c r="K12" s="176"/>
      <c r="L12" s="178"/>
      <c r="M12" s="88">
        <f t="shared" ref="M12:M29" si="0">SUM(N12:O12)</f>
        <v>0</v>
      </c>
      <c r="N12" s="183"/>
      <c r="O12" s="184"/>
      <c r="P12" s="82">
        <f t="shared" ref="P12:P30" si="1">M12*K12</f>
        <v>0</v>
      </c>
      <c r="Q12" s="193"/>
      <c r="R12" s="194"/>
      <c r="S12" s="191"/>
      <c r="T12" s="192"/>
      <c r="U12" s="59">
        <f>(Q12*N12+R12*O12)*K12</f>
        <v>0</v>
      </c>
      <c r="V12" s="203">
        <f t="shared" ref="V12:V30" si="2">(S12*N12+T12*O12)*K12</f>
        <v>0</v>
      </c>
      <c r="W12" s="42" t="s">
        <v>35</v>
      </c>
      <c r="X12" s="11"/>
    </row>
    <row r="13" spans="2:24" ht="45" customHeight="1" x14ac:dyDescent="0.15">
      <c r="B13" s="84"/>
      <c r="C13" s="127"/>
      <c r="D13" s="85"/>
      <c r="E13" s="144"/>
      <c r="F13" s="88"/>
      <c r="G13" s="146"/>
      <c r="H13" s="74"/>
      <c r="I13" s="169"/>
      <c r="J13" s="173"/>
      <c r="K13" s="176"/>
      <c r="L13" s="178"/>
      <c r="M13" s="88">
        <f t="shared" si="0"/>
        <v>0</v>
      </c>
      <c r="N13" s="183"/>
      <c r="O13" s="184"/>
      <c r="P13" s="82">
        <f t="shared" si="1"/>
        <v>0</v>
      </c>
      <c r="Q13" s="193"/>
      <c r="R13" s="194"/>
      <c r="S13" s="191"/>
      <c r="T13" s="192"/>
      <c r="U13" s="59">
        <f t="shared" ref="U13:U30" si="3">(Q13*N13+R13*O13)*K13</f>
        <v>0</v>
      </c>
      <c r="V13" s="203">
        <f t="shared" si="2"/>
        <v>0</v>
      </c>
      <c r="W13" s="42" t="s">
        <v>35</v>
      </c>
      <c r="X13" s="11"/>
    </row>
    <row r="14" spans="2:24" ht="45" customHeight="1" x14ac:dyDescent="0.15">
      <c r="B14" s="84"/>
      <c r="C14" s="127"/>
      <c r="D14" s="85"/>
      <c r="E14" s="144"/>
      <c r="F14" s="88"/>
      <c r="G14" s="146"/>
      <c r="H14" s="74"/>
      <c r="I14" s="169"/>
      <c r="J14" s="173"/>
      <c r="K14" s="176"/>
      <c r="L14" s="178"/>
      <c r="M14" s="88">
        <f t="shared" si="0"/>
        <v>0</v>
      </c>
      <c r="N14" s="183"/>
      <c r="O14" s="184"/>
      <c r="P14" s="82">
        <f t="shared" si="1"/>
        <v>0</v>
      </c>
      <c r="Q14" s="193"/>
      <c r="R14" s="194"/>
      <c r="S14" s="191"/>
      <c r="T14" s="192"/>
      <c r="U14" s="59">
        <f t="shared" si="3"/>
        <v>0</v>
      </c>
      <c r="V14" s="203">
        <f t="shared" si="2"/>
        <v>0</v>
      </c>
      <c r="W14" s="42" t="s">
        <v>35</v>
      </c>
      <c r="X14" s="11"/>
    </row>
    <row r="15" spans="2:24" ht="45" customHeight="1" x14ac:dyDescent="0.15">
      <c r="B15" s="84"/>
      <c r="C15" s="127"/>
      <c r="D15" s="85"/>
      <c r="E15" s="144"/>
      <c r="F15" s="88"/>
      <c r="G15" s="146"/>
      <c r="H15" s="74"/>
      <c r="I15" s="169"/>
      <c r="J15" s="173"/>
      <c r="K15" s="176"/>
      <c r="L15" s="178"/>
      <c r="M15" s="88">
        <f t="shared" si="0"/>
        <v>0</v>
      </c>
      <c r="N15" s="183"/>
      <c r="O15" s="184"/>
      <c r="P15" s="82">
        <f t="shared" si="1"/>
        <v>0</v>
      </c>
      <c r="Q15" s="193"/>
      <c r="R15" s="194"/>
      <c r="S15" s="191"/>
      <c r="T15" s="192"/>
      <c r="U15" s="59">
        <f t="shared" si="3"/>
        <v>0</v>
      </c>
      <c r="V15" s="203">
        <f t="shared" si="2"/>
        <v>0</v>
      </c>
      <c r="W15" s="42" t="s">
        <v>35</v>
      </c>
      <c r="X15" s="11"/>
    </row>
    <row r="16" spans="2:24" ht="45" customHeight="1" x14ac:dyDescent="0.15">
      <c r="B16" s="84"/>
      <c r="C16" s="127"/>
      <c r="D16" s="85"/>
      <c r="E16" s="144"/>
      <c r="F16" s="88"/>
      <c r="G16" s="146"/>
      <c r="H16" s="74"/>
      <c r="I16" s="169"/>
      <c r="J16" s="173"/>
      <c r="K16" s="176"/>
      <c r="L16" s="178"/>
      <c r="M16" s="88">
        <f t="shared" si="0"/>
        <v>0</v>
      </c>
      <c r="N16" s="183"/>
      <c r="O16" s="184"/>
      <c r="P16" s="82">
        <f t="shared" si="1"/>
        <v>0</v>
      </c>
      <c r="Q16" s="193"/>
      <c r="R16" s="194"/>
      <c r="S16" s="191"/>
      <c r="T16" s="192"/>
      <c r="U16" s="59">
        <f t="shared" si="3"/>
        <v>0</v>
      </c>
      <c r="V16" s="203">
        <f t="shared" si="2"/>
        <v>0</v>
      </c>
      <c r="W16" s="42" t="s">
        <v>35</v>
      </c>
      <c r="X16" s="11"/>
    </row>
    <row r="17" spans="2:24" ht="45" customHeight="1" x14ac:dyDescent="0.15">
      <c r="B17" s="84"/>
      <c r="C17" s="127"/>
      <c r="D17" s="85"/>
      <c r="E17" s="144"/>
      <c r="F17" s="88"/>
      <c r="G17" s="146"/>
      <c r="H17" s="74"/>
      <c r="I17" s="170"/>
      <c r="J17" s="174"/>
      <c r="K17" s="176"/>
      <c r="L17" s="178"/>
      <c r="M17" s="88">
        <f t="shared" si="0"/>
        <v>0</v>
      </c>
      <c r="N17" s="183"/>
      <c r="O17" s="184"/>
      <c r="P17" s="82">
        <f t="shared" si="1"/>
        <v>0</v>
      </c>
      <c r="Q17" s="193"/>
      <c r="R17" s="194"/>
      <c r="S17" s="191"/>
      <c r="T17" s="192"/>
      <c r="U17" s="59">
        <f t="shared" si="3"/>
        <v>0</v>
      </c>
      <c r="V17" s="203">
        <f t="shared" si="2"/>
        <v>0</v>
      </c>
      <c r="W17" s="42" t="s">
        <v>35</v>
      </c>
      <c r="X17" s="11"/>
    </row>
    <row r="18" spans="2:24" ht="45" customHeight="1" x14ac:dyDescent="0.15">
      <c r="B18" s="84"/>
      <c r="C18" s="127"/>
      <c r="D18" s="85"/>
      <c r="E18" s="144"/>
      <c r="F18" s="88"/>
      <c r="G18" s="146"/>
      <c r="H18" s="74"/>
      <c r="I18" s="170"/>
      <c r="J18" s="174"/>
      <c r="K18" s="176"/>
      <c r="L18" s="178"/>
      <c r="M18" s="88">
        <f t="shared" si="0"/>
        <v>0</v>
      </c>
      <c r="N18" s="183"/>
      <c r="O18" s="184"/>
      <c r="P18" s="82">
        <f t="shared" si="1"/>
        <v>0</v>
      </c>
      <c r="Q18" s="193"/>
      <c r="R18" s="194"/>
      <c r="S18" s="191"/>
      <c r="T18" s="192"/>
      <c r="U18" s="59">
        <f t="shared" si="3"/>
        <v>0</v>
      </c>
      <c r="V18" s="203">
        <f t="shared" si="2"/>
        <v>0</v>
      </c>
      <c r="W18" s="42" t="s">
        <v>35</v>
      </c>
      <c r="X18" s="11"/>
    </row>
    <row r="19" spans="2:24" ht="45" customHeight="1" x14ac:dyDescent="0.15">
      <c r="B19" s="84"/>
      <c r="C19" s="127"/>
      <c r="D19" s="85"/>
      <c r="E19" s="144"/>
      <c r="F19" s="88"/>
      <c r="G19" s="146"/>
      <c r="H19" s="74"/>
      <c r="I19" s="170"/>
      <c r="J19" s="174"/>
      <c r="K19" s="176"/>
      <c r="L19" s="178"/>
      <c r="M19" s="88">
        <f t="shared" si="0"/>
        <v>0</v>
      </c>
      <c r="N19" s="183"/>
      <c r="O19" s="184"/>
      <c r="P19" s="82">
        <f t="shared" si="1"/>
        <v>0</v>
      </c>
      <c r="Q19" s="193"/>
      <c r="R19" s="194"/>
      <c r="S19" s="191"/>
      <c r="T19" s="192"/>
      <c r="U19" s="59">
        <f t="shared" si="3"/>
        <v>0</v>
      </c>
      <c r="V19" s="203">
        <f t="shared" si="2"/>
        <v>0</v>
      </c>
      <c r="W19" s="42" t="s">
        <v>35</v>
      </c>
      <c r="X19" s="11"/>
    </row>
    <row r="20" spans="2:24" ht="45" customHeight="1" x14ac:dyDescent="0.15">
      <c r="B20" s="84"/>
      <c r="C20" s="127"/>
      <c r="D20" s="85"/>
      <c r="E20" s="144"/>
      <c r="F20" s="88"/>
      <c r="G20" s="146"/>
      <c r="H20" s="74"/>
      <c r="I20" s="170"/>
      <c r="J20" s="174"/>
      <c r="K20" s="176"/>
      <c r="L20" s="178"/>
      <c r="M20" s="88">
        <f t="shared" si="0"/>
        <v>0</v>
      </c>
      <c r="N20" s="183"/>
      <c r="O20" s="184"/>
      <c r="P20" s="82">
        <f t="shared" si="1"/>
        <v>0</v>
      </c>
      <c r="Q20" s="193"/>
      <c r="R20" s="194"/>
      <c r="S20" s="191"/>
      <c r="T20" s="192"/>
      <c r="U20" s="59">
        <f t="shared" si="3"/>
        <v>0</v>
      </c>
      <c r="V20" s="203">
        <f t="shared" si="2"/>
        <v>0</v>
      </c>
      <c r="W20" s="42" t="s">
        <v>35</v>
      </c>
      <c r="X20" s="11"/>
    </row>
    <row r="21" spans="2:24" ht="45" customHeight="1" x14ac:dyDescent="0.15">
      <c r="B21" s="84"/>
      <c r="C21" s="127"/>
      <c r="D21" s="85"/>
      <c r="E21" s="144"/>
      <c r="F21" s="88"/>
      <c r="G21" s="146"/>
      <c r="H21" s="74"/>
      <c r="I21" s="170"/>
      <c r="J21" s="174"/>
      <c r="K21" s="176"/>
      <c r="L21" s="178"/>
      <c r="M21" s="88">
        <f t="shared" si="0"/>
        <v>0</v>
      </c>
      <c r="N21" s="183"/>
      <c r="O21" s="184"/>
      <c r="P21" s="82">
        <f t="shared" si="1"/>
        <v>0</v>
      </c>
      <c r="Q21" s="193"/>
      <c r="R21" s="194"/>
      <c r="S21" s="191"/>
      <c r="T21" s="192"/>
      <c r="U21" s="59">
        <f>(Q21*N21+R21*O21)*K21</f>
        <v>0</v>
      </c>
      <c r="V21" s="203">
        <f>(S21*N21+T21*O21)*K21</f>
        <v>0</v>
      </c>
      <c r="W21" s="42" t="s">
        <v>35</v>
      </c>
      <c r="X21" s="11"/>
    </row>
    <row r="22" spans="2:24" ht="45" customHeight="1" x14ac:dyDescent="0.15">
      <c r="B22" s="84"/>
      <c r="C22" s="127"/>
      <c r="D22" s="85"/>
      <c r="E22" s="144"/>
      <c r="F22" s="88"/>
      <c r="G22" s="146"/>
      <c r="H22" s="74"/>
      <c r="I22" s="170"/>
      <c r="J22" s="174"/>
      <c r="K22" s="176"/>
      <c r="L22" s="178"/>
      <c r="M22" s="88">
        <f t="shared" si="0"/>
        <v>0</v>
      </c>
      <c r="N22" s="183"/>
      <c r="O22" s="184"/>
      <c r="P22" s="82">
        <f t="shared" si="1"/>
        <v>0</v>
      </c>
      <c r="Q22" s="193"/>
      <c r="R22" s="194"/>
      <c r="S22" s="191"/>
      <c r="T22" s="192"/>
      <c r="U22" s="59">
        <f t="shared" si="3"/>
        <v>0</v>
      </c>
      <c r="V22" s="203">
        <f t="shared" si="2"/>
        <v>0</v>
      </c>
      <c r="W22" s="42" t="s">
        <v>35</v>
      </c>
      <c r="X22" s="11"/>
    </row>
    <row r="23" spans="2:24" ht="45" customHeight="1" x14ac:dyDescent="0.15">
      <c r="B23" s="84"/>
      <c r="C23" s="127"/>
      <c r="D23" s="85"/>
      <c r="E23" s="144"/>
      <c r="F23" s="88"/>
      <c r="G23" s="146"/>
      <c r="H23" s="74"/>
      <c r="I23" s="170"/>
      <c r="J23" s="174"/>
      <c r="K23" s="176"/>
      <c r="L23" s="178"/>
      <c r="M23" s="88">
        <f t="shared" si="0"/>
        <v>0</v>
      </c>
      <c r="N23" s="183"/>
      <c r="O23" s="184"/>
      <c r="P23" s="82">
        <f t="shared" si="1"/>
        <v>0</v>
      </c>
      <c r="Q23" s="193"/>
      <c r="R23" s="194"/>
      <c r="S23" s="191"/>
      <c r="T23" s="192"/>
      <c r="U23" s="59">
        <f t="shared" si="3"/>
        <v>0</v>
      </c>
      <c r="V23" s="203">
        <f t="shared" si="2"/>
        <v>0</v>
      </c>
      <c r="W23" s="42" t="s">
        <v>35</v>
      </c>
      <c r="X23" s="11"/>
    </row>
    <row r="24" spans="2:24" ht="45" customHeight="1" x14ac:dyDescent="0.15">
      <c r="B24" s="84"/>
      <c r="C24" s="127"/>
      <c r="D24" s="85"/>
      <c r="E24" s="144"/>
      <c r="F24" s="88"/>
      <c r="G24" s="146"/>
      <c r="H24" s="74"/>
      <c r="I24" s="170"/>
      <c r="J24" s="174"/>
      <c r="K24" s="176"/>
      <c r="L24" s="178"/>
      <c r="M24" s="88">
        <f t="shared" si="0"/>
        <v>0</v>
      </c>
      <c r="N24" s="183"/>
      <c r="O24" s="184"/>
      <c r="P24" s="82">
        <f t="shared" si="1"/>
        <v>0</v>
      </c>
      <c r="Q24" s="193"/>
      <c r="R24" s="194"/>
      <c r="S24" s="191"/>
      <c r="T24" s="192"/>
      <c r="U24" s="59">
        <f t="shared" si="3"/>
        <v>0</v>
      </c>
      <c r="V24" s="203">
        <f t="shared" si="2"/>
        <v>0</v>
      </c>
      <c r="W24" s="42" t="s">
        <v>35</v>
      </c>
      <c r="X24" s="11"/>
    </row>
    <row r="25" spans="2:24" ht="45" customHeight="1" x14ac:dyDescent="0.15">
      <c r="B25" s="84"/>
      <c r="C25" s="127"/>
      <c r="D25" s="85"/>
      <c r="E25" s="144"/>
      <c r="F25" s="88"/>
      <c r="G25" s="146"/>
      <c r="H25" s="74"/>
      <c r="I25" s="170"/>
      <c r="J25" s="174"/>
      <c r="K25" s="176"/>
      <c r="L25" s="178"/>
      <c r="M25" s="88">
        <f t="shared" si="0"/>
        <v>0</v>
      </c>
      <c r="N25" s="183"/>
      <c r="O25" s="184"/>
      <c r="P25" s="82">
        <f t="shared" si="1"/>
        <v>0</v>
      </c>
      <c r="Q25" s="193"/>
      <c r="R25" s="194"/>
      <c r="S25" s="191"/>
      <c r="T25" s="192"/>
      <c r="U25" s="59">
        <f t="shared" si="3"/>
        <v>0</v>
      </c>
      <c r="V25" s="203">
        <f t="shared" si="2"/>
        <v>0</v>
      </c>
      <c r="W25" s="42" t="s">
        <v>35</v>
      </c>
      <c r="X25" s="11"/>
    </row>
    <row r="26" spans="2:24" ht="45" customHeight="1" x14ac:dyDescent="0.15">
      <c r="B26" s="84"/>
      <c r="C26" s="127"/>
      <c r="D26" s="85"/>
      <c r="E26" s="144"/>
      <c r="F26" s="88"/>
      <c r="G26" s="146"/>
      <c r="H26" s="74"/>
      <c r="I26" s="170"/>
      <c r="J26" s="174"/>
      <c r="K26" s="176"/>
      <c r="L26" s="178"/>
      <c r="M26" s="88">
        <f t="shared" si="0"/>
        <v>0</v>
      </c>
      <c r="N26" s="183"/>
      <c r="O26" s="184"/>
      <c r="P26" s="82">
        <f t="shared" si="1"/>
        <v>0</v>
      </c>
      <c r="Q26" s="193"/>
      <c r="R26" s="194"/>
      <c r="S26" s="191"/>
      <c r="T26" s="192"/>
      <c r="U26" s="59">
        <f t="shared" si="3"/>
        <v>0</v>
      </c>
      <c r="V26" s="203">
        <f t="shared" si="2"/>
        <v>0</v>
      </c>
      <c r="W26" s="42" t="s">
        <v>35</v>
      </c>
      <c r="X26" s="11"/>
    </row>
    <row r="27" spans="2:24" ht="45" customHeight="1" x14ac:dyDescent="0.15">
      <c r="B27" s="84"/>
      <c r="C27" s="127"/>
      <c r="D27" s="85"/>
      <c r="E27" s="144"/>
      <c r="F27" s="88"/>
      <c r="G27" s="146"/>
      <c r="H27" s="74"/>
      <c r="I27" s="170"/>
      <c r="J27" s="174"/>
      <c r="K27" s="176"/>
      <c r="L27" s="178"/>
      <c r="M27" s="88">
        <f t="shared" si="0"/>
        <v>0</v>
      </c>
      <c r="N27" s="183"/>
      <c r="O27" s="184"/>
      <c r="P27" s="82">
        <f t="shared" si="1"/>
        <v>0</v>
      </c>
      <c r="Q27" s="193"/>
      <c r="R27" s="194"/>
      <c r="S27" s="191"/>
      <c r="T27" s="192"/>
      <c r="U27" s="59">
        <f t="shared" si="3"/>
        <v>0</v>
      </c>
      <c r="V27" s="203">
        <f t="shared" si="2"/>
        <v>0</v>
      </c>
      <c r="W27" s="42" t="s">
        <v>35</v>
      </c>
      <c r="X27" s="11"/>
    </row>
    <row r="28" spans="2:24" ht="45" customHeight="1" x14ac:dyDescent="0.15">
      <c r="B28" s="84"/>
      <c r="C28" s="127"/>
      <c r="D28" s="85"/>
      <c r="E28" s="144"/>
      <c r="F28" s="88"/>
      <c r="G28" s="146"/>
      <c r="H28" s="74"/>
      <c r="I28" s="170"/>
      <c r="J28" s="174"/>
      <c r="K28" s="176"/>
      <c r="L28" s="178"/>
      <c r="M28" s="88">
        <f t="shared" si="0"/>
        <v>0</v>
      </c>
      <c r="N28" s="183"/>
      <c r="O28" s="184"/>
      <c r="P28" s="82">
        <f t="shared" si="1"/>
        <v>0</v>
      </c>
      <c r="Q28" s="193"/>
      <c r="R28" s="194"/>
      <c r="S28" s="191"/>
      <c r="T28" s="192"/>
      <c r="U28" s="59">
        <f t="shared" si="3"/>
        <v>0</v>
      </c>
      <c r="V28" s="203">
        <f t="shared" si="2"/>
        <v>0</v>
      </c>
      <c r="W28" s="42" t="s">
        <v>35</v>
      </c>
      <c r="X28" s="11"/>
    </row>
    <row r="29" spans="2:24" ht="45" customHeight="1" x14ac:dyDescent="0.15">
      <c r="B29" s="84"/>
      <c r="C29" s="127"/>
      <c r="D29" s="85"/>
      <c r="E29" s="144"/>
      <c r="F29" s="88"/>
      <c r="G29" s="146"/>
      <c r="H29" s="74"/>
      <c r="I29" s="170"/>
      <c r="J29" s="174"/>
      <c r="K29" s="176"/>
      <c r="L29" s="178"/>
      <c r="M29" s="88">
        <f t="shared" si="0"/>
        <v>0</v>
      </c>
      <c r="N29" s="183"/>
      <c r="O29" s="184"/>
      <c r="P29" s="82">
        <f t="shared" si="1"/>
        <v>0</v>
      </c>
      <c r="Q29" s="193"/>
      <c r="R29" s="194"/>
      <c r="S29" s="191"/>
      <c r="T29" s="192"/>
      <c r="U29" s="59">
        <f t="shared" si="3"/>
        <v>0</v>
      </c>
      <c r="V29" s="203">
        <f t="shared" si="2"/>
        <v>0</v>
      </c>
      <c r="W29" s="42" t="s">
        <v>35</v>
      </c>
      <c r="X29" s="11"/>
    </row>
    <row r="30" spans="2:24" ht="45" customHeight="1" thickBot="1" x14ac:dyDescent="0.2">
      <c r="B30" s="91"/>
      <c r="C30" s="128"/>
      <c r="D30" s="92"/>
      <c r="E30" s="145"/>
      <c r="F30" s="95"/>
      <c r="G30" s="147"/>
      <c r="H30" s="114"/>
      <c r="I30" s="171"/>
      <c r="J30" s="175"/>
      <c r="K30" s="179"/>
      <c r="L30" s="309"/>
      <c r="M30" s="95">
        <f t="shared" ref="M30" si="4">SUM(N30:O30)</f>
        <v>0</v>
      </c>
      <c r="N30" s="185"/>
      <c r="O30" s="186"/>
      <c r="P30" s="97">
        <f t="shared" si="1"/>
        <v>0</v>
      </c>
      <c r="Q30" s="195"/>
      <c r="R30" s="196"/>
      <c r="S30" s="197"/>
      <c r="T30" s="198"/>
      <c r="U30" s="116">
        <f t="shared" si="3"/>
        <v>0</v>
      </c>
      <c r="V30" s="204">
        <f t="shared" si="2"/>
        <v>0</v>
      </c>
      <c r="W30" s="67" t="s">
        <v>35</v>
      </c>
      <c r="X30" s="68"/>
    </row>
    <row r="31" spans="2:24" ht="50.25" customHeight="1" thickTop="1" thickBot="1" x14ac:dyDescent="0.2">
      <c r="B31" s="102"/>
      <c r="C31" s="102"/>
      <c r="D31" s="102"/>
      <c r="E31" s="102"/>
      <c r="F31" s="102"/>
      <c r="G31" s="102"/>
      <c r="H31" s="102"/>
      <c r="I31" s="102"/>
      <c r="J31" s="102"/>
      <c r="K31" s="180">
        <f t="shared" ref="K31:V31" si="5">SUM(K11:K30)</f>
        <v>0</v>
      </c>
      <c r="L31" s="180">
        <f t="shared" si="5"/>
        <v>0</v>
      </c>
      <c r="M31" s="104">
        <f t="shared" si="5"/>
        <v>0</v>
      </c>
      <c r="N31" s="187">
        <f t="shared" si="5"/>
        <v>0</v>
      </c>
      <c r="O31" s="188">
        <f t="shared" si="5"/>
        <v>0</v>
      </c>
      <c r="P31" s="107">
        <f t="shared" si="5"/>
        <v>0</v>
      </c>
      <c r="Q31" s="199">
        <f t="shared" si="5"/>
        <v>0</v>
      </c>
      <c r="R31" s="200">
        <f t="shared" si="5"/>
        <v>0</v>
      </c>
      <c r="S31" s="201">
        <f t="shared" si="5"/>
        <v>0</v>
      </c>
      <c r="T31" s="202">
        <f t="shared" si="5"/>
        <v>0</v>
      </c>
      <c r="U31" s="112">
        <f t="shared" si="5"/>
        <v>0</v>
      </c>
      <c r="V31" s="205">
        <f t="shared" si="5"/>
        <v>0</v>
      </c>
      <c r="W31" s="66"/>
      <c r="X31" s="66"/>
    </row>
  </sheetData>
  <mergeCells count="25">
    <mergeCell ref="M9:M10"/>
    <mergeCell ref="N9:N10"/>
    <mergeCell ref="O9:O10"/>
    <mergeCell ref="W1:X1"/>
    <mergeCell ref="B3:V3"/>
    <mergeCell ref="B4:V4"/>
    <mergeCell ref="B5:M5"/>
    <mergeCell ref="B6:C6"/>
    <mergeCell ref="M6:P6"/>
    <mergeCell ref="J9:J10"/>
    <mergeCell ref="S6:X6"/>
    <mergeCell ref="P9:P10"/>
    <mergeCell ref="Q9:R9"/>
    <mergeCell ref="S9:T9"/>
    <mergeCell ref="B7:U7"/>
    <mergeCell ref="B8:S8"/>
    <mergeCell ref="B9:B10"/>
    <mergeCell ref="C9:E9"/>
    <mergeCell ref="H9:H10"/>
    <mergeCell ref="I9:I10"/>
    <mergeCell ref="K9:K10"/>
    <mergeCell ref="L9:L10"/>
    <mergeCell ref="W9:W10"/>
    <mergeCell ref="X9:X10"/>
    <mergeCell ref="F9:G9"/>
  </mergeCells>
  <phoneticPr fontId="2"/>
  <dataValidations count="4">
    <dataValidation type="list" showInputMessage="1" showErrorMessage="1" sqref="S11:S30" xr:uid="{341FA937-6C5C-482B-999A-512D4B3CBA95}">
      <formula1>"5000,0"</formula1>
    </dataValidation>
    <dataValidation type="list" allowBlank="1" showInputMessage="1" showErrorMessage="1" sqref="T11:T30" xr:uid="{A62322F1-2129-479B-AB3A-4F2AEB67D614}">
      <formula1>"5000,0"</formula1>
    </dataValidation>
    <dataValidation type="list" allowBlank="1" showInputMessage="1" showErrorMessage="1" sqref="H11:H30" xr:uid="{742587F6-039F-4C3A-A382-FDEAA3BDE76A}">
      <formula1>"請求明細書（領収書）,宿泊証明書,その他"</formula1>
    </dataValidation>
    <dataValidation type="list" allowBlank="1" showInputMessage="1" showErrorMessage="1" sqref="K11:K30" xr:uid="{158B36F1-B07A-4D68-8929-B7C6AEFC6573}">
      <formula1>"1,2,3,4,5"</formula1>
    </dataValidation>
  </dataValidations>
  <pageMargins left="0.19685039370078741" right="0.19685039370078741" top="0.39370078740157483" bottom="0.27559055118110237" header="0.31496062992125984" footer="0.31496062992125984"/>
  <pageSetup paperSize="9" scale="4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299FCF2DB54DC49A764B256153F4C60" ma:contentTypeVersion="2" ma:contentTypeDescription="新しいドキュメントを作成します。" ma:contentTypeScope="" ma:versionID="897ee5672fbecab5e659e566f02b8f91">
  <xsd:schema xmlns:xsd="http://www.w3.org/2001/XMLSchema" xmlns:xs="http://www.w3.org/2001/XMLSchema" xmlns:p="http://schemas.microsoft.com/office/2006/metadata/properties" xmlns:ns2="6e1a94b7-7749-4ebe-aada-2ce05ab4b3fe" targetNamespace="http://schemas.microsoft.com/office/2006/metadata/properties" ma:root="true" ma:fieldsID="ff8d7244e23976eeabcab48f728391d4" ns2:_="">
    <xsd:import namespace="6e1a94b7-7749-4ebe-aada-2ce05ab4b3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a94b7-7749-4ebe-aada-2ce05ab4b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8DB077-20E2-4391-B467-12803E5FF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a94b7-7749-4ebe-aada-2ce05ab4b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B3079B-2E70-435D-965E-B2DB308856A7}">
  <ds:schemaRefs>
    <ds:schemaRef ds:uri="http://schemas.microsoft.com/sharepoint/v3/contenttype/forms"/>
  </ds:schemaRefs>
</ds:datastoreItem>
</file>

<file path=customXml/itemProps3.xml><?xml version="1.0" encoding="utf-8"?>
<ds:datastoreItem xmlns:ds="http://schemas.openxmlformats.org/officeDocument/2006/customXml" ds:itemID="{9F985948-17A9-45A5-AA25-5C9F7F9E3B1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実績報告書 表紙（旅行業者・ＯＴＡ事業者用）</vt:lpstr>
      <vt:lpstr>実績報告書 表紙（宿泊事業者用）</vt:lpstr>
      <vt:lpstr>様式４別添（宿泊旅行商品）</vt:lpstr>
      <vt:lpstr>様式４別添（日帰り旅行商品）</vt:lpstr>
      <vt:lpstr>様式４別添（宿泊）</vt:lpstr>
      <vt:lpstr>'実績報告書 表紙（宿泊事業者用）'!Print_Area</vt:lpstr>
      <vt:lpstr>'実績報告書 表紙（旅行業者・ＯＴＡ事業者用）'!Print_Area</vt:lpstr>
      <vt:lpstr>'様式４別添（宿泊）'!Print_Area</vt:lpstr>
      <vt:lpstr>'様式４別添（宿泊旅行商品）'!Print_Area</vt:lpstr>
      <vt:lpstr>'様式４別添（日帰り旅行商品）'!Print_Area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SOMA</dc:creator>
  <cp:lastModifiedBy>tcvb204</cp:lastModifiedBy>
  <cp:lastPrinted>2020-11-04T02:48:46Z</cp:lastPrinted>
  <dcterms:created xsi:type="dcterms:W3CDTF">2015-05-08T03:33:34Z</dcterms:created>
  <dcterms:modified xsi:type="dcterms:W3CDTF">2020-11-04T23:20:03Z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0x0101007299FCF2DB54DC49A764B256153F4C60</vt:lpwstr>
  </property>
</Properties>
</file>