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66925"/>
  <mc:AlternateContent xmlns:mc="http://schemas.openxmlformats.org/markup-compatibility/2006">
    <mc:Choice Requires="x15">
      <x15ac:absPath xmlns:x15ac="http://schemas.microsoft.com/office/spreadsheetml/2010/11/ac" url="S:\地域振興部\03_企画\R3年度\02.各種事業\36_滞在型旅行（ロングステイ）推進事業\03_様式\"/>
    </mc:Choice>
  </mc:AlternateContent>
  <xr:revisionPtr revIDLastSave="0" documentId="13_ncr:1_{73981E26-7DC8-4516-B3F7-F1C2FCEE863C}" xr6:coauthVersionLast="36" xr6:coauthVersionMax="47" xr10:uidLastSave="{00000000-0000-0000-0000-000000000000}"/>
  <bookViews>
    <workbookView xWindow="-120" yWindow="480" windowWidth="20730" windowHeight="11160" tabRatio="894" xr2:uid="{00000000-000D-0000-FFFF-FFFF00000000}"/>
  </bookViews>
  <sheets>
    <sheet name="事業費経費別明細" sheetId="10" r:id="rId1"/>
    <sheet name="資金調達内訳" sheetId="12" r:id="rId2"/>
  </sheets>
  <definedNames>
    <definedName name="_xlnm.Print_Area" localSheetId="1">資金調達内訳!$A$1:$AU$21</definedName>
    <definedName name="_xlnm.Print_Area" localSheetId="0">事業費経費別明細!$A$1:$J$56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0" l="1"/>
  <c r="I12" i="10" l="1"/>
  <c r="BI2" i="12" l="1"/>
  <c r="BI3" i="12"/>
  <c r="N10" i="12"/>
  <c r="G45" i="10"/>
  <c r="H40" i="10"/>
  <c r="I40" i="10" s="1"/>
  <c r="G40" i="10"/>
  <c r="H36" i="10"/>
  <c r="I36" i="10" s="1"/>
  <c r="G36" i="10"/>
  <c r="H32" i="10"/>
  <c r="I32" i="10" s="1"/>
  <c r="G32" i="10"/>
  <c r="H28" i="10"/>
  <c r="I28" i="10" s="1"/>
  <c r="G28" i="10"/>
  <c r="H24" i="10"/>
  <c r="I24" i="10" s="1"/>
  <c r="G24" i="10"/>
  <c r="H20" i="10"/>
  <c r="I20" i="10" s="1"/>
  <c r="G20" i="10"/>
  <c r="H16" i="10"/>
  <c r="I16" i="10" s="1"/>
  <c r="G16" i="10"/>
  <c r="G12" i="10"/>
  <c r="G8" i="10"/>
  <c r="G47" i="10" l="1"/>
  <c r="H8" i="10"/>
  <c r="I8" i="10" s="1"/>
  <c r="I47" i="10" s="1"/>
  <c r="H47" i="10" l="1"/>
</calcChain>
</file>

<file path=xl/sharedStrings.xml><?xml version="1.0" encoding="utf-8"?>
<sst xmlns="http://schemas.openxmlformats.org/spreadsheetml/2006/main" count="58" uniqueCount="49">
  <si>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</si>
  <si>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</si>
  <si>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</si>
  <si>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</si>
  <si>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</si>
  <si>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</si>
  <si>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r>
      <t xml:space="preserve">助成金交付申請額
</t>
    </r>
    <r>
      <rPr>
        <sz val="7"/>
        <color rgb="FFFF0000"/>
        <rFont val="ＭＳ 明朝"/>
        <family val="1"/>
        <charset val="128"/>
      </rPr>
      <t>（税抜）</t>
    </r>
    <rPh sb="0" eb="2">
      <t>ジョセイ</t>
    </rPh>
    <rPh sb="2" eb="3">
      <t>キン</t>
    </rPh>
    <rPh sb="3" eb="5">
      <t>コウフ</t>
    </rPh>
    <rPh sb="5" eb="7">
      <t>シンセイ</t>
    </rPh>
    <rPh sb="7" eb="8">
      <t>ガク</t>
    </rPh>
    <rPh sb="10" eb="13">
      <t>ゼイ</t>
    </rPh>
    <phoneticPr fontId="3"/>
  </si>
  <si>
    <t>小計</t>
    <rPh sb="0" eb="2">
      <t>ショウケイ</t>
    </rPh>
    <phoneticPr fontId="3"/>
  </si>
  <si>
    <t>外注・委託費</t>
    <rPh sb="0" eb="2">
      <t>ガイチュウ</t>
    </rPh>
    <rPh sb="3" eb="5">
      <t>イタク</t>
    </rPh>
    <rPh sb="5" eb="6">
      <t>ヒ</t>
    </rPh>
    <phoneticPr fontId="3"/>
  </si>
  <si>
    <t>補助員人件費</t>
    <rPh sb="0" eb="3">
      <t>ホジョイン</t>
    </rPh>
    <rPh sb="3" eb="6">
      <t>ジンケンヒ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</si>
  <si>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</si>
  <si>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</si>
  <si>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</si>
  <si>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</si>
  <si>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</si>
  <si>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3"/>
  </si>
  <si>
    <r>
      <t>合　　計 　　</t>
    </r>
    <r>
      <rPr>
        <sz val="11"/>
        <rFont val="ＭＳ 明朝"/>
        <family val="1"/>
        <charset val="128"/>
      </rPr>
      <t/>
    </r>
    <phoneticPr fontId="17"/>
  </si>
  <si>
    <t>その他</t>
    <phoneticPr fontId="17"/>
  </si>
  <si>
    <t>役 員 借 入 金</t>
    <phoneticPr fontId="17"/>
  </si>
  <si>
    <t>銀 行 借 入 金</t>
    <phoneticPr fontId="17"/>
  </si>
  <si>
    <t>自　己　資　金</t>
    <phoneticPr fontId="17"/>
  </si>
  <si>
    <t>内 訳</t>
    <rPh sb="0" eb="1">
      <t>ナイ</t>
    </rPh>
    <rPh sb="2" eb="3">
      <t>ヤク</t>
    </rPh>
    <phoneticPr fontId="17"/>
  </si>
  <si>
    <t>　進捗状況等</t>
    <rPh sb="1" eb="3">
      <t>シンチョク</t>
    </rPh>
    <rPh sb="3" eb="5">
      <t>ジョウキョウ</t>
    </rPh>
    <rPh sb="5" eb="6">
      <t>ナド</t>
    </rPh>
    <phoneticPr fontId="17"/>
  </si>
  <si>
    <t>調達先（名称等）</t>
    <rPh sb="0" eb="3">
      <t>チョウタツサキ</t>
    </rPh>
    <rPh sb="4" eb="6">
      <t>メイショウ</t>
    </rPh>
    <rPh sb="6" eb="7">
      <t>ナド</t>
    </rPh>
    <phoneticPr fontId="17"/>
  </si>
  <si>
    <t>資 金 調 達 金 額</t>
    <rPh sb="2" eb="3">
      <t>キン</t>
    </rPh>
    <rPh sb="4" eb="5">
      <t>チョウ</t>
    </rPh>
    <phoneticPr fontId="17"/>
  </si>
  <si>
    <t xml:space="preserve"> 　区　　　　　　　分　</t>
    <phoneticPr fontId="17"/>
  </si>
  <si>
    <t xml:space="preserve">（単位：円） </t>
    <rPh sb="1" eb="3">
      <t>タンイ</t>
    </rPh>
    <rPh sb="4" eb="5">
      <t>エン</t>
    </rPh>
    <phoneticPr fontId="17"/>
  </si>
  <si>
    <t>＊各経費において、行が足りない場合はセルを追加してください。その際、自動計算式が崩れる可能性がありますのでご注意ください。</t>
    <phoneticPr fontId="3"/>
  </si>
  <si>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</si>
  <si>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</si>
  <si>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</si>
  <si>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</si>
  <si>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</si>
  <si>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</si>
  <si>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</si>
  <si>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７　資金計画　　　　　　　　　　　　　　　　　　　　　　　　　　　　　　　　　　　　　　　　　　　　　　　　　　　　　　　　　　　　　　　　　　　　　　　　　　　　　　　　　　　　　　　　　　　　　　　　　　　　　　　　　　　　　　　　　　　　　</t>
    <rPh sb="2" eb="4">
      <t>シキン</t>
    </rPh>
    <rPh sb="4" eb="6">
      <t>ケイカク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</si>
  <si>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</si>
  <si>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</si>
  <si>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</si>
  <si>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</si>
  <si>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</si>
  <si>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＊リース、賃借の場合、「単価（税込）（A）」欄には、原則として、月額リース料、月額賃料を記入して下さい。</t>
    <rPh sb="5" eb="7">
      <t>チンガ</t>
    </rPh>
    <rPh sb="8" eb="10">
      <t>バアイ</t>
    </rPh>
    <rPh sb="12" eb="14">
      <t>タンカ</t>
    </rPh>
    <rPh sb="15" eb="17">
      <t>ゼイコ</t>
    </rPh>
    <rPh sb="22" eb="23">
      <t>ラン</t>
    </rPh>
    <rPh sb="26" eb="28">
      <t>ゲンソク</t>
    </rPh>
    <rPh sb="32" eb="34">
      <t>ゲツガク</t>
    </rPh>
    <rPh sb="37" eb="38">
      <t>リョウ</t>
    </rPh>
    <rPh sb="39" eb="41">
      <t>ゲツガク</t>
    </rPh>
    <rPh sb="41" eb="43">
      <t>チンリョウ</t>
    </rPh>
    <rPh sb="44" eb="46">
      <t>キニュウ</t>
    </rPh>
    <rPh sb="48" eb="49">
      <t>クダ</t>
    </rPh>
    <phoneticPr fontId="3"/>
  </si>
  <si>
    <t xml:space="preserve">＊各項目の助成金の上限は、補助員人件費は100万円、人材育成費は50万円、広告費は250万円、専門家指導費は50万円、賃借料は250万円となります。
</t>
    <rPh sb="1" eb="2">
      <t>カク</t>
    </rPh>
    <rPh sb="2" eb="4">
      <t>コウモク</t>
    </rPh>
    <rPh sb="5" eb="7">
      <t>ジョセイ</t>
    </rPh>
    <rPh sb="7" eb="8">
      <t>キン</t>
    </rPh>
    <rPh sb="9" eb="11">
      <t>ジョウゲン</t>
    </rPh>
    <rPh sb="13" eb="16">
      <t>ホジョイン</t>
    </rPh>
    <rPh sb="16" eb="19">
      <t>ジンケンヒ</t>
    </rPh>
    <rPh sb="23" eb="25">
      <t>マンエン</t>
    </rPh>
    <rPh sb="26" eb="28">
      <t>ジンザイ</t>
    </rPh>
    <rPh sb="28" eb="30">
      <t>イクセイ</t>
    </rPh>
    <rPh sb="30" eb="31">
      <t>ヒ</t>
    </rPh>
    <rPh sb="34" eb="36">
      <t>マンエン</t>
    </rPh>
    <rPh sb="37" eb="40">
      <t>コウコクヒ</t>
    </rPh>
    <rPh sb="44" eb="46">
      <t>マンエン</t>
    </rPh>
    <rPh sb="47" eb="50">
      <t>センモンカ</t>
    </rPh>
    <rPh sb="50" eb="52">
      <t>シドウ</t>
    </rPh>
    <rPh sb="52" eb="53">
      <t>ヒ</t>
    </rPh>
    <rPh sb="56" eb="58">
      <t>マンエン</t>
    </rPh>
    <rPh sb="59" eb="61">
      <t>チンシャク</t>
    </rPh>
    <rPh sb="61" eb="62">
      <t>リョウ</t>
    </rPh>
    <rPh sb="66" eb="68">
      <t>マンエン</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</si>
  <si>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</si>
  <si>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</si>
  <si>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</si>
  <si>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＊助成金交付申請額は助成対象経費に助成率の１／２を乗じた金額で、千円未満を切り捨てること。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</si>
  <si>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t>＊外注・委託費、産業財産権出願・導入費、ICT化経費、機器・備品等購入費に関しては助成金額の上限は設定しておりません。</t>
    <rPh sb="1" eb="3">
      <t>ガイチュウ</t>
    </rPh>
    <rPh sb="4" eb="6">
      <t>イタク</t>
    </rPh>
    <rPh sb="6" eb="7">
      <t>ヒ</t>
    </rPh>
    <rPh sb="8" eb="10">
      <t>サンギョウ</t>
    </rPh>
    <rPh sb="10" eb="12">
      <t>ザイサン</t>
    </rPh>
    <rPh sb="13" eb="15">
      <t>シュツガン</t>
    </rPh>
    <rPh sb="16" eb="18">
      <t>ドウニュウ</t>
    </rPh>
    <rPh sb="18" eb="19">
      <t>ヒ</t>
    </rPh>
    <rPh sb="23" eb="24">
      <t>カ</t>
    </rPh>
    <rPh sb="24" eb="26">
      <t>ケイヒ</t>
    </rPh>
    <rPh sb="27" eb="29">
      <t>キキ</t>
    </rPh>
    <rPh sb="30" eb="32">
      <t>ビヒン</t>
    </rPh>
    <rPh sb="32" eb="33">
      <t>ナド</t>
    </rPh>
    <rPh sb="33" eb="36">
      <t>コウニュウヒ</t>
    </rPh>
    <rPh sb="37" eb="38">
      <t>カン</t>
    </rPh>
    <rPh sb="41" eb="43">
      <t>ジョセイ</t>
    </rPh>
    <rPh sb="43" eb="45">
      <t>キンガク</t>
    </rPh>
    <rPh sb="46" eb="48">
      <t>ジョウゲン</t>
    </rPh>
    <rPh sb="49" eb="51">
      <t>セッテイ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</si>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</sst>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7"/>
      <color rgb="FFFF0000"/>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34">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2" fillId="0" borderId="0" xfId="0" applyFont="1" applyBorder="1" applyAlignment="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12" fillId="0" borderId="0" xfId="0" applyFont="1" applyAlignment="1" applyProtection="1">
      <alignment vertical="top" wrapText="1"/>
    </xf>
    <xf numFmtId="0" fontId="10" fillId="0" borderId="0" xfId="0" applyFont="1" applyFill="1" applyAlignment="1" applyProtection="1">
      <alignment vertical="center"/>
    </xf>
    <xf numFmtId="0" fontId="6" fillId="0" borderId="0" xfId="0" applyFont="1" applyAlignment="1" applyProtection="1">
      <alignment vertical="top" wrapText="1"/>
    </xf>
    <xf numFmtId="0" fontId="10" fillId="0" borderId="7" xfId="0" applyFont="1" applyBorder="1" applyAlignment="1" applyProtection="1">
      <alignment vertical="center" shrinkToFit="1"/>
    </xf>
    <xf numFmtId="0" fontId="18" fillId="0" borderId="0" xfId="0" applyFont="1" applyAlignment="1" applyProtection="1">
      <alignment vertical="center"/>
    </xf>
    <xf numFmtId="0" fontId="19" fillId="0" borderId="0" xfId="0" applyFont="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2" fillId="0" borderId="0" xfId="0" applyFont="1" applyFill="1" applyAlignment="1" applyProtection="1">
      <alignment vertical="center"/>
    </xf>
    <xf numFmtId="0" fontId="20" fillId="0" borderId="0" xfId="2" applyFont="1" applyFill="1" applyAlignment="1" applyProtection="1">
      <alignment horizontal="right" vertical="center"/>
    </xf>
    <xf numFmtId="0" fontId="20" fillId="0" borderId="0" xfId="2" applyFont="1" applyAlignment="1" applyProtection="1">
      <alignment vertical="center"/>
    </xf>
    <xf numFmtId="0" fontId="20" fillId="0" borderId="0" xfId="2" applyFont="1" applyFill="1" applyAlignment="1" applyProtection="1">
      <alignment vertical="center"/>
    </xf>
    <xf numFmtId="0" fontId="18" fillId="0" borderId="0" xfId="0" applyFont="1" applyFill="1" applyAlignment="1" applyProtection="1">
      <alignment vertical="center"/>
    </xf>
    <xf numFmtId="0" fontId="16" fillId="0" borderId="0" xfId="0" applyFont="1" applyFill="1" applyBorder="1" applyAlignment="1" applyProtection="1">
      <alignment horizontal="center" vertical="center"/>
    </xf>
    <xf numFmtId="0" fontId="18" fillId="0" borderId="0" xfId="2" applyFont="1" applyAlignment="1" applyProtection="1">
      <alignment vertical="center"/>
    </xf>
    <xf numFmtId="0" fontId="18" fillId="0" borderId="0" xfId="2" applyFont="1" applyFill="1" applyAlignment="1" applyProtection="1">
      <alignment horizontal="center" vertical="center"/>
    </xf>
    <xf numFmtId="0" fontId="23" fillId="0" borderId="0" xfId="2" applyFont="1" applyFill="1" applyAlignment="1" applyProtection="1">
      <alignment vertical="center"/>
    </xf>
    <xf numFmtId="0" fontId="13" fillId="0" borderId="7" xfId="0" applyFont="1" applyBorder="1" applyAlignment="1" applyProtection="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5" fillId="0" borderId="0" xfId="0" applyFont="1" applyAlignment="1">
      <alignment horizontal="right" vertical="center"/>
    </xf>
    <xf numFmtId="0" fontId="2" fillId="5" borderId="2" xfId="0" applyFont="1" applyFill="1" applyBorder="1" applyAlignment="1">
      <alignment horizontal="center" vertical="center"/>
    </xf>
    <xf numFmtId="0" fontId="2" fillId="5" borderId="36" xfId="0" applyFont="1" applyFill="1" applyBorder="1" applyAlignment="1">
      <alignment vertical="center"/>
    </xf>
    <xf numFmtId="176" fontId="2" fillId="3" borderId="36" xfId="0" applyNumberFormat="1" applyFont="1" applyFill="1" applyBorder="1" applyAlignment="1">
      <alignment vertical="center"/>
    </xf>
    <xf numFmtId="176" fontId="2" fillId="5" borderId="2" xfId="0" applyNumberFormat="1" applyFont="1" applyFill="1" applyBorder="1" applyAlignment="1">
      <alignment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shrinkToFit="1"/>
    </xf>
    <xf numFmtId="1" fontId="2" fillId="3" borderId="29"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0" fontId="26" fillId="0" borderId="0" xfId="0" applyFont="1" applyBorder="1" applyAlignment="1">
      <alignment horizontal="left" vertical="center" wrapText="1"/>
    </xf>
    <xf numFmtId="0" fontId="5" fillId="0" borderId="28" xfId="0" applyFont="1" applyBorder="1" applyAlignment="1">
      <alignment horizontal="center" wrapText="1" shrinkToFit="1"/>
    </xf>
    <xf numFmtId="0" fontId="5" fillId="0" borderId="35"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25" fillId="0" borderId="37" xfId="0" applyFont="1" applyBorder="1" applyAlignment="1">
      <alignment horizontal="left" vertical="center"/>
    </xf>
    <xf numFmtId="0" fontId="6" fillId="0" borderId="0" xfId="0" applyFont="1" applyBorder="1" applyAlignment="1" applyProtection="1">
      <alignment vertical="center" wrapText="1"/>
    </xf>
    <xf numFmtId="0" fontId="11" fillId="0" borderId="0" xfId="0" applyFont="1" applyAlignment="1">
      <alignment vertical="center" wrapText="1"/>
    </xf>
    <xf numFmtId="0" fontId="16" fillId="2" borderId="11" xfId="2" applyFont="1" applyFill="1" applyBorder="1" applyAlignment="1" applyProtection="1">
      <alignment horizontal="left" vertical="center"/>
    </xf>
    <xf numFmtId="0" fontId="16" fillId="2" borderId="12" xfId="2" applyFont="1" applyFill="1" applyBorder="1" applyAlignment="1" applyProtection="1">
      <alignment horizontal="left" vertical="center"/>
    </xf>
    <xf numFmtId="0" fontId="16" fillId="2" borderId="10" xfId="2" applyFont="1" applyFill="1" applyBorder="1" applyAlignment="1" applyProtection="1">
      <alignment horizontal="left" vertical="center"/>
    </xf>
    <xf numFmtId="38" fontId="11" fillId="0" borderId="1" xfId="1" applyFont="1" applyFill="1" applyBorder="1" applyAlignment="1" applyProtection="1">
      <alignment horizontal="right" vertical="center"/>
      <protection locked="0"/>
    </xf>
    <xf numFmtId="179" fontId="11" fillId="0" borderId="1" xfId="2" applyNumberFormat="1" applyFont="1" applyFill="1" applyBorder="1" applyAlignment="1" applyProtection="1">
      <alignment horizontal="center" vertical="center"/>
      <protection locked="0"/>
    </xf>
    <xf numFmtId="180" fontId="11" fillId="0" borderId="1" xfId="2" applyNumberFormat="1"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6" fillId="2" borderId="10" xfId="2" applyFont="1" applyFill="1" applyBorder="1" applyAlignment="1" applyProtection="1">
      <alignment horizontal="center" vertical="center"/>
    </xf>
    <xf numFmtId="0" fontId="16" fillId="2" borderId="1" xfId="2" applyFont="1" applyFill="1" applyBorder="1" applyAlignment="1" applyProtection="1">
      <alignment horizontal="center" vertical="center"/>
    </xf>
    <xf numFmtId="0" fontId="16" fillId="2"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protection locked="0"/>
    </xf>
    <xf numFmtId="0" fontId="16" fillId="2" borderId="6" xfId="2" applyFont="1" applyFill="1" applyBorder="1" applyAlignment="1" applyProtection="1">
      <alignment horizontal="center" vertical="center"/>
    </xf>
    <xf numFmtId="0" fontId="16" fillId="2" borderId="7" xfId="2" applyFont="1" applyFill="1" applyBorder="1" applyAlignment="1" applyProtection="1">
      <alignment horizontal="center" vertical="center"/>
    </xf>
    <xf numFmtId="0" fontId="16" fillId="2" borderId="34" xfId="2" applyFont="1" applyFill="1" applyBorder="1" applyAlignment="1" applyProtection="1">
      <alignment horizontal="center" vertical="center"/>
    </xf>
    <xf numFmtId="0" fontId="16" fillId="2" borderId="8" xfId="2" applyFont="1" applyFill="1" applyBorder="1" applyAlignment="1" applyProtection="1">
      <alignment horizontal="center" vertical="center"/>
    </xf>
    <xf numFmtId="0" fontId="16" fillId="2" borderId="9" xfId="2" applyFont="1" applyFill="1" applyBorder="1" applyAlignment="1" applyProtection="1">
      <alignment horizontal="center" vertical="center"/>
    </xf>
    <xf numFmtId="0" fontId="16" fillId="2" borderId="33" xfId="2" applyFont="1" applyFill="1" applyBorder="1" applyAlignment="1" applyProtection="1">
      <alignment horizontal="center" vertical="center"/>
    </xf>
    <xf numFmtId="0" fontId="27" fillId="0" borderId="0" xfId="0" applyFont="1" applyAlignment="1" applyProtection="1">
      <alignment horizontal="left" vertical="center"/>
    </xf>
    <xf numFmtId="0" fontId="10" fillId="0" borderId="0" xfId="0" applyFont="1" applyAlignment="1" applyProtection="1">
      <alignment horizontal="center" vertical="center"/>
    </xf>
    <xf numFmtId="0" fontId="21" fillId="0" borderId="0" xfId="2" applyFont="1" applyFill="1" applyAlignment="1" applyProtection="1">
      <alignment horizontal="center" vertical="center"/>
    </xf>
    <xf numFmtId="0" fontId="6"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38" fontId="15" fillId="4" borderId="11" xfId="1" applyFont="1" applyFill="1" applyBorder="1" applyAlignment="1" applyProtection="1">
      <alignment horizontal="right" vertical="center"/>
    </xf>
    <xf numFmtId="38" fontId="15" fillId="4" borderId="12" xfId="1" applyFont="1" applyFill="1" applyBorder="1" applyAlignment="1" applyProtection="1">
      <alignment horizontal="right" vertical="center"/>
    </xf>
    <xf numFmtId="38" fontId="15" fillId="4" borderId="10" xfId="1" applyFont="1" applyFill="1" applyBorder="1" applyAlignment="1" applyProtection="1">
      <alignment horizontal="right" vertical="center"/>
    </xf>
    <xf numFmtId="0" fontId="16" fillId="2" borderId="1" xfId="2" applyFont="1" applyFill="1" applyBorder="1" applyAlignment="1" applyProtection="1">
      <alignment horizontal="center" vertical="center" textRotation="255"/>
    </xf>
    <xf numFmtId="179" fontId="11" fillId="2" borderId="16" xfId="2" applyNumberFormat="1" applyFont="1" applyFill="1" applyBorder="1" applyAlignment="1" applyProtection="1">
      <alignment horizontal="center" vertical="center"/>
    </xf>
    <xf numFmtId="179" fontId="14" fillId="2" borderId="16" xfId="2" applyNumberFormat="1" applyFont="1" applyFill="1" applyBorder="1" applyAlignment="1" applyProtection="1">
      <alignment horizontal="center" vertical="center"/>
    </xf>
    <xf numFmtId="0" fontId="14" fillId="2" borderId="32" xfId="2" applyFont="1" applyFill="1" applyBorder="1" applyAlignment="1" applyProtection="1">
      <alignment horizontal="center" vertical="center" shrinkToFit="1"/>
    </xf>
    <xf numFmtId="0" fontId="14" fillId="2" borderId="31" xfId="2" applyFont="1" applyFill="1" applyBorder="1" applyAlignment="1" applyProtection="1">
      <alignment horizontal="center" vertical="center" shrinkToFit="1"/>
    </xf>
    <xf numFmtId="0" fontId="14" fillId="2" borderId="30" xfId="2" applyFont="1" applyFill="1" applyBorder="1" applyAlignment="1" applyProtection="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9</xdr:row>
      <xdr:rowOff>28575</xdr:rowOff>
    </xdr:from>
    <xdr:to>
      <xdr:col>16</xdr:col>
      <xdr:colOff>1789</xdr:colOff>
      <xdr:row>9</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11</xdr:row>
      <xdr:rowOff>85725</xdr:rowOff>
    </xdr:from>
    <xdr:to>
      <xdr:col>3</xdr:col>
      <xdr:colOff>79575</xdr:colOff>
      <xdr:row>12</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15</xdr:row>
      <xdr:rowOff>0</xdr:rowOff>
    </xdr:from>
    <xdr:to>
      <xdr:col>3</xdr:col>
      <xdr:colOff>79575</xdr:colOff>
      <xdr:row>15</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0</xdr:row>
      <xdr:rowOff>39687</xdr:rowOff>
    </xdr:from>
    <xdr:to>
      <xdr:col>4</xdr:col>
      <xdr:colOff>20837</xdr:colOff>
      <xdr:row>0</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xdr:row>
      <xdr:rowOff>31749</xdr:rowOff>
    </xdr:from>
    <xdr:to>
      <xdr:col>45</xdr:col>
      <xdr:colOff>116089</xdr:colOff>
      <xdr:row>3</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18</xdr:row>
      <xdr:rowOff>0</xdr:rowOff>
    </xdr:from>
    <xdr:to>
      <xdr:col>3</xdr:col>
      <xdr:colOff>79575</xdr:colOff>
      <xdr:row>19</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55"/>
  <sheetViews>
    <sheetView tabSelected="1" view="pageBreakPreview" zoomScaleNormal="100" zoomScaleSheetLayoutView="100" workbookViewId="0">
      <selection activeCell="AA14" sqref="AA14"/>
    </sheetView>
  </sheetViews>
  <sheetFormatPr defaultColWidth="1.625" defaultRowHeight="12.75" x14ac:dyDescent="0.4"/>
  <cols>
    <col min="1" max="1" width="1.625" style="2"/>
    <col min="2" max="2" width="10.5" style="2" customWidth="1"/>
    <col min="3" max="3" width="19.5" style="2" customWidth="1"/>
    <col min="4" max="4" width="16" style="2" customWidth="1"/>
    <col min="5" max="5" width="15.875" style="2" customWidth="1"/>
    <col min="6" max="6" width="6.375" style="2" customWidth="1"/>
    <col min="7" max="7" width="11.625" style="2" customWidth="1"/>
    <col min="8" max="8" width="13" style="2" customWidth="1"/>
    <col min="9" max="9" width="15.625" style="2" customWidth="1"/>
    <col min="10" max="16384" width="1.625" style="2"/>
  </cols>
  <sheetData>
    <row r="1" spans="1:10" ht="21" customHeight="1" x14ac:dyDescent="0.4">
      <c r="A1" s="85" t="s">
        <v>35</v>
      </c>
      <c r="B1" s="85"/>
      <c r="C1" s="85"/>
      <c r="D1" s="85"/>
      <c r="I1" s="52" t="s">
        <v>29</v>
      </c>
    </row>
    <row r="2" spans="1:10" ht="16.149999999999999" customHeight="1" thickBot="1" x14ac:dyDescent="0.45">
      <c r="B2" s="99" t="s">
        <v>36</v>
      </c>
      <c r="C2" s="99"/>
      <c r="D2" s="99"/>
      <c r="I2" s="1" t="s">
        <v>0</v>
      </c>
    </row>
    <row r="3" spans="1:10" ht="30" customHeight="1" x14ac:dyDescent="0.4">
      <c r="B3" s="90" t="s">
        <v>37</v>
      </c>
      <c r="C3" s="92" t="s">
        <v>30</v>
      </c>
      <c r="D3" s="97" t="s">
        <v>38</v>
      </c>
      <c r="E3" s="94" t="s">
        <v>32</v>
      </c>
      <c r="F3" s="95" t="s">
        <v>33</v>
      </c>
      <c r="G3" s="94" t="s">
        <v>34</v>
      </c>
      <c r="H3" s="86" t="s">
        <v>31</v>
      </c>
      <c r="I3" s="88" t="s">
        <v>39</v>
      </c>
    </row>
    <row r="4" spans="1:10" ht="30" customHeight="1" thickBot="1" x14ac:dyDescent="0.45">
      <c r="B4" s="91"/>
      <c r="C4" s="93"/>
      <c r="D4" s="98"/>
      <c r="E4" s="93"/>
      <c r="F4" s="96"/>
      <c r="G4" s="93"/>
      <c r="H4" s="87"/>
      <c r="I4" s="89"/>
    </row>
    <row r="5" spans="1:10" ht="15" customHeight="1" x14ac:dyDescent="0.4">
      <c r="B5" s="70" t="s">
        <v>8</v>
      </c>
      <c r="C5" s="27"/>
      <c r="D5" s="27"/>
      <c r="E5" s="28"/>
      <c r="F5" s="28"/>
      <c r="G5" s="28"/>
      <c r="H5" s="29"/>
      <c r="I5" s="82"/>
    </row>
    <row r="6" spans="1:10" ht="15" customHeight="1" x14ac:dyDescent="0.4">
      <c r="B6" s="71"/>
      <c r="C6" s="30"/>
      <c r="D6" s="30"/>
      <c r="E6" s="31"/>
      <c r="F6" s="31"/>
      <c r="G6" s="31"/>
      <c r="H6" s="31"/>
      <c r="I6" s="83"/>
    </row>
    <row r="7" spans="1:10" ht="15" customHeight="1" x14ac:dyDescent="0.4">
      <c r="B7" s="71"/>
      <c r="C7" s="30"/>
      <c r="D7" s="30"/>
      <c r="E7" s="31"/>
      <c r="F7" s="31"/>
      <c r="G7" s="31"/>
      <c r="H7" s="32"/>
      <c r="I7" s="84"/>
    </row>
    <row r="8" spans="1:10" ht="15" customHeight="1" thickBot="1" x14ac:dyDescent="0.45">
      <c r="B8" s="72"/>
      <c r="C8" s="50" t="s">
        <v>7</v>
      </c>
      <c r="D8" s="45"/>
      <c r="E8" s="4"/>
      <c r="F8" s="4"/>
      <c r="G8" s="33">
        <f>SUM(G5:G7)</f>
        <v>0</v>
      </c>
      <c r="H8" s="33">
        <f>SUM(H5:H7)</f>
        <v>0</v>
      </c>
      <c r="I8" s="34">
        <f>ROUNDDOWN(H8/2,-3)</f>
        <v>0</v>
      </c>
    </row>
    <row r="9" spans="1:10" ht="15" customHeight="1" x14ac:dyDescent="0.4">
      <c r="B9" s="70" t="s">
        <v>9</v>
      </c>
      <c r="C9" s="27"/>
      <c r="D9" s="27"/>
      <c r="E9" s="28"/>
      <c r="F9" s="28"/>
      <c r="G9" s="28"/>
      <c r="H9" s="29"/>
      <c r="I9" s="73"/>
    </row>
    <row r="10" spans="1:10" ht="15" customHeight="1" x14ac:dyDescent="0.4">
      <c r="B10" s="71"/>
      <c r="C10" s="30"/>
      <c r="D10" s="30"/>
      <c r="E10" s="31"/>
      <c r="F10" s="31"/>
      <c r="G10" s="31"/>
      <c r="H10" s="31"/>
      <c r="I10" s="74"/>
    </row>
    <row r="11" spans="1:10" ht="15" customHeight="1" x14ac:dyDescent="0.4">
      <c r="B11" s="71"/>
      <c r="C11" s="30"/>
      <c r="D11" s="30"/>
      <c r="E11" s="31"/>
      <c r="F11" s="31"/>
      <c r="G11" s="31"/>
      <c r="H11" s="32"/>
      <c r="I11" s="75"/>
    </row>
    <row r="12" spans="1:10" ht="15" customHeight="1" thickBot="1" x14ac:dyDescent="0.45">
      <c r="B12" s="72"/>
      <c r="C12" s="50" t="s">
        <v>7</v>
      </c>
      <c r="D12" s="45"/>
      <c r="E12" s="4"/>
      <c r="F12" s="4"/>
      <c r="G12" s="33">
        <f>SUM(G9:G11)</f>
        <v>0</v>
      </c>
      <c r="H12" s="33">
        <f>SUM(H9:H11)</f>
        <v>0</v>
      </c>
      <c r="I12" s="34">
        <f>IF(H12/2&gt;1000000,1000000,ROUNDDOWN(H12/2,-3))</f>
        <v>0</v>
      </c>
    </row>
    <row r="13" spans="1:10" ht="15" customHeight="1" x14ac:dyDescent="0.4">
      <c r="B13" s="70" t="s">
        <v>2</v>
      </c>
      <c r="C13" s="27"/>
      <c r="D13" s="27"/>
      <c r="E13" s="28"/>
      <c r="F13" s="28"/>
      <c r="G13" s="28"/>
      <c r="H13" s="29"/>
      <c r="I13" s="73"/>
    </row>
    <row r="14" spans="1:10" ht="15" customHeight="1" x14ac:dyDescent="0.4">
      <c r="B14" s="71"/>
      <c r="C14" s="30"/>
      <c r="D14" s="30"/>
      <c r="E14" s="31"/>
      <c r="F14" s="31"/>
      <c r="G14" s="31"/>
      <c r="H14" s="31"/>
      <c r="I14" s="74"/>
    </row>
    <row r="15" spans="1:10" ht="15" customHeight="1" x14ac:dyDescent="0.4">
      <c r="B15" s="71"/>
      <c r="C15" s="30"/>
      <c r="D15" s="30"/>
      <c r="E15" s="31"/>
      <c r="F15" s="31"/>
      <c r="G15" s="31"/>
      <c r="H15" s="32"/>
      <c r="I15" s="75"/>
    </row>
    <row r="16" spans="1:10" ht="15" customHeight="1" thickBot="1" x14ac:dyDescent="0.45">
      <c r="B16" s="72"/>
      <c r="C16" s="50" t="s">
        <v>7</v>
      </c>
      <c r="D16" s="45"/>
      <c r="E16" s="5"/>
      <c r="F16" s="5"/>
      <c r="G16" s="33">
        <f>SUM(G13:G15)</f>
        <v>0</v>
      </c>
      <c r="H16" s="33">
        <f>SUM(H13:H15)</f>
        <v>0</v>
      </c>
      <c r="I16" s="34">
        <f>IF(H16/2&gt;500000,500000,ROUNDDOWN(H16/2,-3))</f>
        <v>0</v>
      </c>
      <c r="J16" s="6"/>
    </row>
    <row r="17" spans="2:9" ht="16.5" customHeight="1" x14ac:dyDescent="0.4">
      <c r="B17" s="79" t="s">
        <v>40</v>
      </c>
      <c r="C17" s="27"/>
      <c r="D17" s="27"/>
      <c r="E17" s="28"/>
      <c r="F17" s="28"/>
      <c r="G17" s="28"/>
      <c r="H17" s="29"/>
      <c r="I17" s="73"/>
    </row>
    <row r="18" spans="2:9" ht="16.5" customHeight="1" x14ac:dyDescent="0.4">
      <c r="B18" s="80"/>
      <c r="C18" s="39"/>
      <c r="D18" s="39"/>
      <c r="E18" s="40"/>
      <c r="F18" s="40"/>
      <c r="G18" s="40"/>
      <c r="H18" s="49"/>
      <c r="I18" s="74"/>
    </row>
    <row r="19" spans="2:9" ht="15" customHeight="1" x14ac:dyDescent="0.4">
      <c r="B19" s="80"/>
      <c r="C19" s="30"/>
      <c r="D19" s="30"/>
      <c r="E19" s="31"/>
      <c r="F19" s="31"/>
      <c r="G19" s="31"/>
      <c r="H19" s="32"/>
      <c r="I19" s="75"/>
    </row>
    <row r="20" spans="2:9" ht="15" customHeight="1" thickBot="1" x14ac:dyDescent="0.45">
      <c r="B20" s="81"/>
      <c r="C20" s="50" t="s">
        <v>7</v>
      </c>
      <c r="D20" s="45"/>
      <c r="E20" s="4"/>
      <c r="F20" s="4"/>
      <c r="G20" s="33">
        <f>SUM(G17:G19)</f>
        <v>0</v>
      </c>
      <c r="H20" s="33">
        <f>SUM(H17:H19)</f>
        <v>0</v>
      </c>
      <c r="I20" s="34">
        <f>ROUNDDOWN(H20/2,-3)</f>
        <v>0</v>
      </c>
    </row>
    <row r="21" spans="2:9" ht="13.5" customHeight="1" x14ac:dyDescent="0.4">
      <c r="B21" s="70" t="s">
        <v>10</v>
      </c>
      <c r="C21" s="27"/>
      <c r="D21" s="27"/>
      <c r="E21" s="28"/>
      <c r="F21" s="28"/>
      <c r="G21" s="28"/>
      <c r="H21" s="28"/>
      <c r="I21" s="73"/>
    </row>
    <row r="22" spans="2:9" ht="13.5" customHeight="1" x14ac:dyDescent="0.4">
      <c r="B22" s="71"/>
      <c r="C22" s="39"/>
      <c r="D22" s="39"/>
      <c r="E22" s="40"/>
      <c r="F22" s="40"/>
      <c r="G22" s="40"/>
      <c r="H22" s="40"/>
      <c r="I22" s="74"/>
    </row>
    <row r="23" spans="2:9" ht="15" customHeight="1" x14ac:dyDescent="0.4">
      <c r="B23" s="71"/>
      <c r="C23" s="30"/>
      <c r="D23" s="30"/>
      <c r="E23" s="31"/>
      <c r="F23" s="31"/>
      <c r="G23" s="31"/>
      <c r="H23" s="31"/>
      <c r="I23" s="75"/>
    </row>
    <row r="24" spans="2:9" ht="15" customHeight="1" thickBot="1" x14ac:dyDescent="0.45">
      <c r="B24" s="72"/>
      <c r="C24" s="50" t="s">
        <v>7</v>
      </c>
      <c r="D24" s="45"/>
      <c r="E24" s="4"/>
      <c r="F24" s="4"/>
      <c r="G24" s="33">
        <f>SUM(G21:G23)</f>
        <v>0</v>
      </c>
      <c r="H24" s="35">
        <f>SUM(H21:H23)</f>
        <v>0</v>
      </c>
      <c r="I24" s="34">
        <f>IF(H24/2&gt;2500000,2500000,ROUNDDOWN(H24/2,-3))</f>
        <v>0</v>
      </c>
    </row>
    <row r="25" spans="2:9" ht="15" customHeight="1" x14ac:dyDescent="0.4">
      <c r="B25" s="70" t="s">
        <v>11</v>
      </c>
      <c r="C25" s="27"/>
      <c r="D25" s="27"/>
      <c r="E25" s="28"/>
      <c r="F25" s="28"/>
      <c r="G25" s="28"/>
      <c r="H25" s="28"/>
      <c r="I25" s="73"/>
    </row>
    <row r="26" spans="2:9" ht="15" customHeight="1" x14ac:dyDescent="0.4">
      <c r="B26" s="71"/>
      <c r="C26" s="47"/>
      <c r="D26" s="47"/>
      <c r="E26" s="48"/>
      <c r="F26" s="48"/>
      <c r="G26" s="48"/>
      <c r="H26" s="48"/>
      <c r="I26" s="74"/>
    </row>
    <row r="27" spans="2:9" ht="15" customHeight="1" x14ac:dyDescent="0.4">
      <c r="B27" s="71"/>
      <c r="C27" s="37"/>
      <c r="D27" s="37"/>
      <c r="E27" s="38"/>
      <c r="F27" s="38"/>
      <c r="G27" s="38"/>
      <c r="H27" s="38"/>
      <c r="I27" s="75"/>
    </row>
    <row r="28" spans="2:9" ht="15" customHeight="1" thickBot="1" x14ac:dyDescent="0.45">
      <c r="B28" s="72"/>
      <c r="C28" s="53" t="s">
        <v>7</v>
      </c>
      <c r="D28" s="54"/>
      <c r="E28" s="55"/>
      <c r="F28" s="55"/>
      <c r="G28" s="56">
        <f>SUM(G25:G27)</f>
        <v>0</v>
      </c>
      <c r="H28" s="56">
        <f>SUM(H25:H27)</f>
        <v>0</v>
      </c>
      <c r="I28" s="34">
        <f>IF(H28/2&gt;500000,500000,ROUNDDOWN(H28/2,-3))</f>
        <v>0</v>
      </c>
    </row>
    <row r="29" spans="2:9" ht="15" customHeight="1" x14ac:dyDescent="0.4">
      <c r="B29" s="70" t="s">
        <v>12</v>
      </c>
      <c r="C29" s="30"/>
      <c r="D29" s="30"/>
      <c r="E29" s="31"/>
      <c r="F29" s="31"/>
      <c r="G29" s="31"/>
      <c r="H29" s="31"/>
      <c r="I29" s="73"/>
    </row>
    <row r="30" spans="2:9" ht="15" customHeight="1" x14ac:dyDescent="0.4">
      <c r="B30" s="71"/>
      <c r="C30" s="30"/>
      <c r="D30" s="30"/>
      <c r="E30" s="31"/>
      <c r="F30" s="31"/>
      <c r="G30" s="31"/>
      <c r="H30" s="31"/>
      <c r="I30" s="74"/>
    </row>
    <row r="31" spans="2:9" ht="15" customHeight="1" x14ac:dyDescent="0.4">
      <c r="B31" s="71"/>
      <c r="C31" s="37"/>
      <c r="D31" s="37"/>
      <c r="E31" s="38"/>
      <c r="F31" s="38"/>
      <c r="G31" s="38"/>
      <c r="H31" s="38"/>
      <c r="I31" s="75"/>
    </row>
    <row r="32" spans="2:9" ht="15" customHeight="1" thickBot="1" x14ac:dyDescent="0.45">
      <c r="B32" s="72"/>
      <c r="C32" s="53" t="s">
        <v>7</v>
      </c>
      <c r="D32" s="54"/>
      <c r="E32" s="55"/>
      <c r="F32" s="55"/>
      <c r="G32" s="56">
        <f>SUM(G29:G31)</f>
        <v>0</v>
      </c>
      <c r="H32" s="56">
        <f>SUM(H29:H31)</f>
        <v>0</v>
      </c>
      <c r="I32" s="34">
        <f>IF(H32/2&gt;2500000,2500000,H32/2)</f>
        <v>0</v>
      </c>
    </row>
    <row r="33" spans="2:9" ht="15" customHeight="1" x14ac:dyDescent="0.4">
      <c r="B33" s="70" t="s">
        <v>3</v>
      </c>
      <c r="C33" s="30"/>
      <c r="D33" s="30"/>
      <c r="E33" s="31"/>
      <c r="F33" s="31"/>
      <c r="G33" s="31"/>
      <c r="H33" s="31"/>
      <c r="I33" s="73"/>
    </row>
    <row r="34" spans="2:9" ht="15" customHeight="1" x14ac:dyDescent="0.4">
      <c r="B34" s="71"/>
      <c r="C34" s="30"/>
      <c r="D34" s="30"/>
      <c r="E34" s="31"/>
      <c r="F34" s="31"/>
      <c r="G34" s="31"/>
      <c r="H34" s="31"/>
      <c r="I34" s="74"/>
    </row>
    <row r="35" spans="2:9" ht="15" customHeight="1" x14ac:dyDescent="0.4">
      <c r="B35" s="71"/>
      <c r="C35" s="37"/>
      <c r="D35" s="37"/>
      <c r="E35" s="38"/>
      <c r="F35" s="38"/>
      <c r="G35" s="38"/>
      <c r="H35" s="38"/>
      <c r="I35" s="75"/>
    </row>
    <row r="36" spans="2:9" ht="15" customHeight="1" thickBot="1" x14ac:dyDescent="0.45">
      <c r="B36" s="72"/>
      <c r="C36" s="50" t="s">
        <v>7</v>
      </c>
      <c r="D36" s="45"/>
      <c r="E36" s="4"/>
      <c r="F36" s="4"/>
      <c r="G36" s="33">
        <f>SUM(G33:G35)</f>
        <v>0</v>
      </c>
      <c r="H36" s="33">
        <f>SUM(H33:H35)</f>
        <v>0</v>
      </c>
      <c r="I36" s="34">
        <f>ROUNDDOWN(H36/2,-3)</f>
        <v>0</v>
      </c>
    </row>
    <row r="37" spans="2:9" ht="15" customHeight="1" x14ac:dyDescent="0.4">
      <c r="B37" s="70" t="s">
        <v>13</v>
      </c>
      <c r="C37" s="27"/>
      <c r="D37" s="27"/>
      <c r="E37" s="28"/>
      <c r="F37" s="28"/>
      <c r="G37" s="28"/>
      <c r="H37" s="28"/>
      <c r="I37" s="76"/>
    </row>
    <row r="38" spans="2:9" ht="15" customHeight="1" x14ac:dyDescent="0.4">
      <c r="B38" s="71"/>
      <c r="C38" s="30"/>
      <c r="D38" s="30"/>
      <c r="E38" s="31"/>
      <c r="F38" s="31"/>
      <c r="G38" s="31"/>
      <c r="H38" s="31"/>
      <c r="I38" s="77"/>
    </row>
    <row r="39" spans="2:9" ht="15" customHeight="1" x14ac:dyDescent="0.4">
      <c r="B39" s="71"/>
      <c r="C39" s="30"/>
      <c r="D39" s="30"/>
      <c r="E39" s="31"/>
      <c r="F39" s="31"/>
      <c r="G39" s="31"/>
      <c r="H39" s="31"/>
      <c r="I39" s="78"/>
    </row>
    <row r="40" spans="2:9" ht="15" customHeight="1" thickBot="1" x14ac:dyDescent="0.45">
      <c r="B40" s="72"/>
      <c r="C40" s="50" t="s">
        <v>7</v>
      </c>
      <c r="D40" s="45"/>
      <c r="E40" s="4"/>
      <c r="F40" s="4"/>
      <c r="G40" s="33">
        <f>SUM(G37:G39)</f>
        <v>0</v>
      </c>
      <c r="H40" s="33">
        <f>SUM(H37:H39)</f>
        <v>0</v>
      </c>
      <c r="I40" s="34">
        <f>ROUNDDOWN(H40/2,-3)</f>
        <v>0</v>
      </c>
    </row>
    <row r="41" spans="2:9" ht="15" customHeight="1" x14ac:dyDescent="0.4">
      <c r="B41" s="57" t="s">
        <v>14</v>
      </c>
      <c r="C41" s="39"/>
      <c r="D41" s="39"/>
      <c r="E41" s="40"/>
      <c r="F41" s="40"/>
      <c r="G41" s="40"/>
      <c r="H41" s="58"/>
      <c r="I41" s="64"/>
    </row>
    <row r="42" spans="2:9" ht="15" customHeight="1" x14ac:dyDescent="0.4">
      <c r="B42" s="57"/>
      <c r="C42" s="39"/>
      <c r="D42" s="39"/>
      <c r="E42" s="40"/>
      <c r="F42" s="40"/>
      <c r="G42" s="40"/>
      <c r="H42" s="58"/>
      <c r="I42" s="65"/>
    </row>
    <row r="43" spans="2:9" ht="15" customHeight="1" x14ac:dyDescent="0.4">
      <c r="B43" s="57"/>
      <c r="C43" s="30"/>
      <c r="D43" s="30"/>
      <c r="E43" s="31"/>
      <c r="F43" s="31"/>
      <c r="G43" s="31"/>
      <c r="H43" s="58"/>
      <c r="I43" s="65"/>
    </row>
    <row r="44" spans="2:9" ht="15" customHeight="1" x14ac:dyDescent="0.4">
      <c r="B44" s="57"/>
      <c r="C44" s="30"/>
      <c r="D44" s="30"/>
      <c r="E44" s="31"/>
      <c r="F44" s="31"/>
      <c r="G44" s="31"/>
      <c r="H44" s="58"/>
      <c r="I44" s="65"/>
    </row>
    <row r="45" spans="2:9" ht="15" customHeight="1" x14ac:dyDescent="0.4">
      <c r="B45" s="57"/>
      <c r="C45" s="51" t="s">
        <v>7</v>
      </c>
      <c r="D45" s="46"/>
      <c r="E45" s="3"/>
      <c r="F45" s="3"/>
      <c r="G45" s="36">
        <f>SUM(G41:G44)</f>
        <v>0</v>
      </c>
      <c r="H45" s="58"/>
      <c r="I45" s="66"/>
    </row>
    <row r="46" spans="2:9" ht="21" x14ac:dyDescent="0.4">
      <c r="B46" s="59" t="s">
        <v>1</v>
      </c>
      <c r="C46" s="60"/>
      <c r="D46" s="60"/>
      <c r="E46" s="60"/>
      <c r="F46" s="60"/>
      <c r="G46" s="41" t="s">
        <v>4</v>
      </c>
      <c r="H46" s="42" t="s">
        <v>5</v>
      </c>
      <c r="I46" s="43" t="s">
        <v>6</v>
      </c>
    </row>
    <row r="47" spans="2:9" ht="21" customHeight="1" x14ac:dyDescent="0.4">
      <c r="B47" s="61"/>
      <c r="C47" s="62"/>
      <c r="D47" s="62"/>
      <c r="E47" s="62"/>
      <c r="F47" s="62"/>
      <c r="G47" s="36">
        <f>SUM(G8,G12,G16,G20,G24,G28,G32,G36,G40,G45)</f>
        <v>0</v>
      </c>
      <c r="H47" s="44">
        <f>SUM(H8,H12,H16,H20,H24,H28,H32,H36,H40)</f>
        <v>0</v>
      </c>
      <c r="I47" s="44">
        <f>IF(SUM(I8,I12,I16,I20,I24,I28,I32,I36,I40)&gt;10000000,10000000,SUM(I8,I12,I16,I20,I24,I28,I32,I36,I40))</f>
        <v>0</v>
      </c>
    </row>
    <row r="48" spans="2:9" ht="15" customHeight="1" x14ac:dyDescent="0.4">
      <c r="B48" s="68" t="s">
        <v>28</v>
      </c>
      <c r="C48" s="68"/>
      <c r="D48" s="68"/>
      <c r="E48" s="68"/>
      <c r="F48" s="68"/>
      <c r="G48" s="68"/>
      <c r="H48" s="68"/>
      <c r="I48" s="68"/>
    </row>
    <row r="49" spans="2:9" ht="15" customHeight="1" x14ac:dyDescent="0.4">
      <c r="B49" s="69" t="s">
        <v>41</v>
      </c>
      <c r="C49" s="69"/>
      <c r="D49" s="69"/>
      <c r="E49" s="69"/>
      <c r="F49" s="69"/>
      <c r="G49" s="69"/>
      <c r="H49" s="69"/>
      <c r="I49" s="69"/>
    </row>
    <row r="50" spans="2:9" ht="15" customHeight="1" x14ac:dyDescent="0.4">
      <c r="B50" s="69" t="s">
        <v>46</v>
      </c>
      <c r="C50" s="69"/>
      <c r="D50" s="69"/>
      <c r="E50" s="69"/>
      <c r="F50" s="69"/>
      <c r="G50" s="69"/>
      <c r="H50" s="69"/>
      <c r="I50" s="69"/>
    </row>
    <row r="51" spans="2:9" ht="15" customHeight="1" x14ac:dyDescent="0.4">
      <c r="B51" s="67" t="s">
        <v>42</v>
      </c>
      <c r="C51" s="67"/>
      <c r="D51" s="67"/>
      <c r="E51" s="67"/>
      <c r="F51" s="67"/>
      <c r="G51" s="67"/>
      <c r="H51" s="67"/>
      <c r="I51" s="67"/>
    </row>
    <row r="52" spans="2:9" ht="15" customHeight="1" x14ac:dyDescent="0.4">
      <c r="B52" s="67"/>
      <c r="C52" s="67"/>
      <c r="D52" s="67"/>
      <c r="E52" s="67"/>
      <c r="F52" s="67"/>
      <c r="G52" s="67"/>
      <c r="H52" s="67"/>
      <c r="I52" s="67"/>
    </row>
    <row r="53" spans="2:9" ht="15" customHeight="1" x14ac:dyDescent="0.4">
      <c r="B53" s="63" t="s">
        <v>47</v>
      </c>
      <c r="C53" s="63"/>
      <c r="D53" s="63"/>
      <c r="E53" s="63"/>
      <c r="F53" s="63"/>
      <c r="G53" s="63"/>
      <c r="H53" s="63"/>
      <c r="I53" s="63"/>
    </row>
    <row r="54" spans="2:9" ht="15" customHeight="1" x14ac:dyDescent="0.4">
      <c r="B54" s="67" t="s">
        <v>27</v>
      </c>
      <c r="C54" s="67"/>
      <c r="D54" s="67"/>
      <c r="E54" s="67"/>
      <c r="F54" s="67"/>
      <c r="G54" s="67"/>
      <c r="H54" s="67"/>
      <c r="I54" s="67"/>
    </row>
    <row r="55" spans="2:9" x14ac:dyDescent="0.4">
      <c r="B55" s="67" t="s">
        <v>48</v>
      </c>
      <c r="C55" s="67"/>
      <c r="D55" s="67"/>
      <c r="E55" s="67"/>
      <c r="F55" s="67"/>
      <c r="G55" s="67"/>
      <c r="H55" s="67"/>
      <c r="I55" s="67"/>
    </row>
  </sheetData>
  <mergeCells count="39">
    <mergeCell ref="A1:D1"/>
    <mergeCell ref="H3:H4"/>
    <mergeCell ref="I3:I4"/>
    <mergeCell ref="B3:B4"/>
    <mergeCell ref="C3:C4"/>
    <mergeCell ref="E3:E4"/>
    <mergeCell ref="F3:F4"/>
    <mergeCell ref="G3:G4"/>
    <mergeCell ref="D3:D4"/>
    <mergeCell ref="B2:D2"/>
    <mergeCell ref="B5:B8"/>
    <mergeCell ref="I5:I7"/>
    <mergeCell ref="B9:B12"/>
    <mergeCell ref="I9:I11"/>
    <mergeCell ref="B13:B16"/>
    <mergeCell ref="I13:I15"/>
    <mergeCell ref="B17:B20"/>
    <mergeCell ref="I17:I19"/>
    <mergeCell ref="B21:B24"/>
    <mergeCell ref="I21:I23"/>
    <mergeCell ref="B25:B28"/>
    <mergeCell ref="I25:I27"/>
    <mergeCell ref="B29:B32"/>
    <mergeCell ref="I29:I31"/>
    <mergeCell ref="B33:B36"/>
    <mergeCell ref="I33:I35"/>
    <mergeCell ref="B37:B40"/>
    <mergeCell ref="I37:I39"/>
    <mergeCell ref="B54:I54"/>
    <mergeCell ref="B55:I55"/>
    <mergeCell ref="B48:I48"/>
    <mergeCell ref="B50:I50"/>
    <mergeCell ref="B49:I49"/>
    <mergeCell ref="B51:I52"/>
    <mergeCell ref="B41:B45"/>
    <mergeCell ref="H41:H45"/>
    <mergeCell ref="B46:F47"/>
    <mergeCell ref="B53:I53"/>
    <mergeCell ref="I41:I45"/>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K20"/>
  <sheetViews>
    <sheetView view="pageBreakPreview" zoomScaleNormal="100" zoomScaleSheetLayoutView="100" workbookViewId="0">
      <selection activeCell="N10" sqref="N10:X10"/>
    </sheetView>
  </sheetViews>
  <sheetFormatPr defaultColWidth="2.125" defaultRowHeight="13.5" x14ac:dyDescent="0.4"/>
  <cols>
    <col min="1" max="1" width="9.5" style="7" customWidth="1"/>
    <col min="2" max="2" width="5.625" style="7" customWidth="1"/>
    <col min="3" max="3" width="3.125" style="7" customWidth="1"/>
    <col min="4" max="26" width="2.125" style="7"/>
    <col min="27" max="35" width="2" style="7" customWidth="1"/>
    <col min="36" max="37" width="1.875" style="7" customWidth="1"/>
    <col min="38" max="38" width="1.75" style="7" customWidth="1"/>
    <col min="39" max="46" width="1.875" style="7" customWidth="1"/>
    <col min="47" max="47" width="2.125" style="7"/>
    <col min="48" max="48" width="9.5" style="7" bestFit="1" customWidth="1"/>
    <col min="49" max="59" width="2.125" style="7"/>
    <col min="60" max="60" width="7.625" style="7" hidden="1" customWidth="1"/>
    <col min="61" max="61" width="7.375" style="7" hidden="1" customWidth="1"/>
    <col min="62" max="63" width="8.5" style="7" hidden="1" customWidth="1"/>
    <col min="64" max="64" width="2" style="7" customWidth="1"/>
    <col min="65" max="16384" width="2.125" style="7"/>
  </cols>
  <sheetData>
    <row r="1" spans="1:61" ht="20.100000000000001" customHeight="1" x14ac:dyDescent="0.4">
      <c r="A1" s="120" t="s">
        <v>43</v>
      </c>
      <c r="B1" s="120"/>
      <c r="C1" s="120"/>
      <c r="AP1" s="121"/>
      <c r="AQ1" s="121"/>
      <c r="AR1" s="121"/>
      <c r="AS1" s="121"/>
      <c r="AT1" s="121"/>
    </row>
    <row r="2" spans="1:61" x14ac:dyDescent="0.4">
      <c r="A2" s="25"/>
      <c r="B2" s="25"/>
      <c r="C2" s="23"/>
      <c r="D2" s="23"/>
      <c r="E2" s="24"/>
      <c r="F2" s="23"/>
      <c r="G2" s="23"/>
      <c r="H2" s="23"/>
      <c r="I2" s="23"/>
      <c r="J2" s="23"/>
      <c r="K2" s="23"/>
      <c r="L2" s="21"/>
      <c r="M2" s="21"/>
      <c r="N2" s="21"/>
      <c r="O2" s="21"/>
      <c r="P2" s="21"/>
      <c r="Q2" s="21"/>
      <c r="R2" s="21"/>
      <c r="S2" s="21"/>
      <c r="T2" s="21"/>
      <c r="U2" s="21"/>
      <c r="V2" s="21"/>
      <c r="W2" s="21"/>
      <c r="X2" s="21"/>
      <c r="Y2" s="22"/>
      <c r="Z2" s="22"/>
      <c r="AA2" s="21"/>
      <c r="AB2" s="21"/>
      <c r="AC2" s="21"/>
      <c r="AD2" s="21"/>
      <c r="AE2" s="21"/>
      <c r="AF2" s="21"/>
      <c r="AG2" s="21"/>
      <c r="AH2" s="21"/>
      <c r="AI2" s="21"/>
      <c r="AJ2" s="21"/>
      <c r="AK2" s="21"/>
      <c r="AL2" s="21"/>
      <c r="AM2" s="21"/>
      <c r="AN2" s="21"/>
      <c r="AO2" s="21"/>
      <c r="AP2" s="21"/>
      <c r="AQ2" s="21"/>
      <c r="AR2" s="21"/>
      <c r="AS2" s="13"/>
      <c r="AT2" s="13"/>
      <c r="AU2" s="13"/>
      <c r="AV2" s="13"/>
      <c r="BI2" s="7" t="e">
        <f>IF(SUM(#REF!)&gt;5000000,#REF!,IF(SUM(#REF!)&gt;=1,#REF!,""))</f>
        <v>#REF!</v>
      </c>
    </row>
    <row r="3" spans="1:61" s="14" customFormat="1" ht="14.25" x14ac:dyDescent="0.4">
      <c r="A3" s="15"/>
      <c r="B3" s="15"/>
      <c r="C3" s="15"/>
      <c r="D3" s="20"/>
      <c r="E3" s="19"/>
      <c r="F3" s="19"/>
      <c r="G3" s="19"/>
      <c r="H3" s="19"/>
      <c r="I3" s="19"/>
      <c r="J3" s="18"/>
      <c r="K3" s="16"/>
      <c r="L3" s="16"/>
      <c r="M3" s="16"/>
      <c r="N3" s="17"/>
      <c r="O3" s="16"/>
      <c r="P3" s="16"/>
      <c r="Q3" s="16"/>
      <c r="R3" s="16"/>
      <c r="S3" s="16"/>
      <c r="T3" s="16"/>
      <c r="U3" s="16"/>
      <c r="V3" s="16"/>
      <c r="W3" s="16"/>
      <c r="X3" s="16"/>
      <c r="Y3" s="16"/>
      <c r="Z3" s="16"/>
      <c r="AA3" s="16"/>
      <c r="AB3" s="16"/>
      <c r="AC3" s="16"/>
      <c r="AD3" s="16"/>
      <c r="AE3" s="16"/>
      <c r="AF3" s="16"/>
      <c r="AG3" s="16"/>
      <c r="AH3" s="16"/>
      <c r="AI3" s="16"/>
      <c r="AJ3" s="16"/>
      <c r="AK3" s="16"/>
      <c r="AL3" s="16"/>
      <c r="AM3" s="122" t="s">
        <v>26</v>
      </c>
      <c r="AN3" s="122"/>
      <c r="AO3" s="122"/>
      <c r="AP3" s="122"/>
      <c r="AQ3" s="122"/>
      <c r="AR3" s="122"/>
      <c r="AS3" s="122"/>
      <c r="AT3" s="122"/>
      <c r="AU3" s="15"/>
      <c r="AV3" s="15"/>
      <c r="BI3" s="7" t="e">
        <f>IF(SUM(#REF!)&gt;5000000,#REF!,IF(SUM(#REF!)&gt;=1,#REF!,""))</f>
        <v>#REF!</v>
      </c>
    </row>
    <row r="4" spans="1:61" x14ac:dyDescent="0.4">
      <c r="A4" s="111" t="s">
        <v>25</v>
      </c>
      <c r="B4" s="111"/>
      <c r="C4" s="111"/>
      <c r="D4" s="111"/>
      <c r="E4" s="111"/>
      <c r="F4" s="111"/>
      <c r="G4" s="111"/>
      <c r="H4" s="111"/>
      <c r="I4" s="111"/>
      <c r="J4" s="111"/>
      <c r="K4" s="111"/>
      <c r="L4" s="111"/>
      <c r="M4" s="111"/>
      <c r="N4" s="111" t="s">
        <v>24</v>
      </c>
      <c r="O4" s="111"/>
      <c r="P4" s="111"/>
      <c r="Q4" s="111"/>
      <c r="R4" s="111"/>
      <c r="S4" s="111"/>
      <c r="T4" s="111"/>
      <c r="U4" s="111"/>
      <c r="V4" s="111"/>
      <c r="W4" s="111"/>
      <c r="X4" s="111"/>
      <c r="Y4" s="112" t="s">
        <v>23</v>
      </c>
      <c r="Z4" s="112"/>
      <c r="AA4" s="112"/>
      <c r="AB4" s="112"/>
      <c r="AC4" s="112"/>
      <c r="AD4" s="112"/>
      <c r="AE4" s="112"/>
      <c r="AF4" s="112"/>
      <c r="AG4" s="112"/>
      <c r="AH4" s="112"/>
      <c r="AI4" s="112"/>
      <c r="AJ4" s="112"/>
      <c r="AK4" s="102" t="s">
        <v>22</v>
      </c>
      <c r="AL4" s="103"/>
      <c r="AM4" s="103"/>
      <c r="AN4" s="103"/>
      <c r="AO4" s="103"/>
      <c r="AP4" s="103"/>
      <c r="AQ4" s="103"/>
      <c r="AR4" s="103"/>
      <c r="AS4" s="103"/>
      <c r="AT4" s="104"/>
      <c r="AU4" s="13"/>
      <c r="AV4" s="13"/>
    </row>
    <row r="5" spans="1:61" ht="17.25" x14ac:dyDescent="0.4">
      <c r="A5" s="128" t="s">
        <v>21</v>
      </c>
      <c r="B5" s="108" t="s">
        <v>20</v>
      </c>
      <c r="C5" s="109"/>
      <c r="D5" s="109"/>
      <c r="E5" s="109"/>
      <c r="F5" s="109"/>
      <c r="G5" s="109"/>
      <c r="H5" s="109"/>
      <c r="I5" s="109"/>
      <c r="J5" s="109"/>
      <c r="K5" s="109"/>
      <c r="L5" s="109"/>
      <c r="M5" s="110"/>
      <c r="N5" s="105"/>
      <c r="O5" s="105"/>
      <c r="P5" s="105"/>
      <c r="Q5" s="105"/>
      <c r="R5" s="105"/>
      <c r="S5" s="105"/>
      <c r="T5" s="105"/>
      <c r="U5" s="105"/>
      <c r="V5" s="105"/>
      <c r="W5" s="105"/>
      <c r="X5" s="105"/>
      <c r="Y5" s="129"/>
      <c r="Z5" s="129"/>
      <c r="AA5" s="129"/>
      <c r="AB5" s="129"/>
      <c r="AC5" s="129"/>
      <c r="AD5" s="129"/>
      <c r="AE5" s="129"/>
      <c r="AF5" s="129"/>
      <c r="AG5" s="129"/>
      <c r="AH5" s="129"/>
      <c r="AI5" s="129"/>
      <c r="AJ5" s="129"/>
      <c r="AK5" s="113"/>
      <c r="AL5" s="113"/>
      <c r="AM5" s="113"/>
      <c r="AN5" s="113"/>
      <c r="AO5" s="113"/>
      <c r="AP5" s="113"/>
      <c r="AQ5" s="113"/>
      <c r="AR5" s="113"/>
      <c r="AS5" s="113"/>
      <c r="AT5" s="113"/>
    </row>
    <row r="6" spans="1:61" ht="17.25" x14ac:dyDescent="0.4">
      <c r="A6" s="128"/>
      <c r="B6" s="108" t="s">
        <v>19</v>
      </c>
      <c r="C6" s="109"/>
      <c r="D6" s="109"/>
      <c r="E6" s="109"/>
      <c r="F6" s="109"/>
      <c r="G6" s="109"/>
      <c r="H6" s="109"/>
      <c r="I6" s="109"/>
      <c r="J6" s="109"/>
      <c r="K6" s="109"/>
      <c r="L6" s="109"/>
      <c r="M6" s="110"/>
      <c r="N6" s="105"/>
      <c r="O6" s="105"/>
      <c r="P6" s="105"/>
      <c r="Q6" s="105"/>
      <c r="R6" s="105"/>
      <c r="S6" s="105"/>
      <c r="T6" s="105"/>
      <c r="U6" s="105"/>
      <c r="V6" s="105"/>
      <c r="W6" s="105"/>
      <c r="X6" s="105"/>
      <c r="Y6" s="106"/>
      <c r="Z6" s="106"/>
      <c r="AA6" s="106"/>
      <c r="AB6" s="106"/>
      <c r="AC6" s="106"/>
      <c r="AD6" s="106"/>
      <c r="AE6" s="106"/>
      <c r="AF6" s="106"/>
      <c r="AG6" s="106"/>
      <c r="AH6" s="106"/>
      <c r="AI6" s="106"/>
      <c r="AJ6" s="106"/>
      <c r="AK6" s="107"/>
      <c r="AL6" s="107"/>
      <c r="AM6" s="107"/>
      <c r="AN6" s="107"/>
      <c r="AO6" s="107"/>
      <c r="AP6" s="107"/>
      <c r="AQ6" s="107"/>
      <c r="AR6" s="107"/>
      <c r="AS6" s="107"/>
      <c r="AT6" s="107"/>
    </row>
    <row r="7" spans="1:61" ht="17.25" x14ac:dyDescent="0.4">
      <c r="A7" s="128"/>
      <c r="B7" s="108" t="s">
        <v>18</v>
      </c>
      <c r="C7" s="109"/>
      <c r="D7" s="109"/>
      <c r="E7" s="109"/>
      <c r="F7" s="109"/>
      <c r="G7" s="109"/>
      <c r="H7" s="109"/>
      <c r="I7" s="109"/>
      <c r="J7" s="109"/>
      <c r="K7" s="109"/>
      <c r="L7" s="109"/>
      <c r="M7" s="110"/>
      <c r="N7" s="105"/>
      <c r="O7" s="105"/>
      <c r="P7" s="105"/>
      <c r="Q7" s="105"/>
      <c r="R7" s="105"/>
      <c r="S7" s="105"/>
      <c r="T7" s="105"/>
      <c r="U7" s="105"/>
      <c r="V7" s="105"/>
      <c r="W7" s="105"/>
      <c r="X7" s="105"/>
      <c r="Y7" s="106"/>
      <c r="Z7" s="106"/>
      <c r="AA7" s="106"/>
      <c r="AB7" s="106"/>
      <c r="AC7" s="106"/>
      <c r="AD7" s="106"/>
      <c r="AE7" s="106"/>
      <c r="AF7" s="106"/>
      <c r="AG7" s="106"/>
      <c r="AH7" s="106"/>
      <c r="AI7" s="106"/>
      <c r="AJ7" s="106"/>
      <c r="AK7" s="107"/>
      <c r="AL7" s="107"/>
      <c r="AM7" s="107"/>
      <c r="AN7" s="107"/>
      <c r="AO7" s="107"/>
      <c r="AP7" s="107"/>
      <c r="AQ7" s="107"/>
      <c r="AR7" s="107"/>
      <c r="AS7" s="107"/>
      <c r="AT7" s="107"/>
    </row>
    <row r="8" spans="1:61" ht="17.25" x14ac:dyDescent="0.4">
      <c r="A8" s="128"/>
      <c r="B8" s="114" t="s">
        <v>17</v>
      </c>
      <c r="C8" s="115"/>
      <c r="D8" s="115"/>
      <c r="E8" s="115"/>
      <c r="F8" s="115"/>
      <c r="G8" s="115"/>
      <c r="H8" s="115"/>
      <c r="I8" s="115"/>
      <c r="J8" s="115"/>
      <c r="K8" s="115"/>
      <c r="L8" s="115"/>
      <c r="M8" s="116"/>
      <c r="N8" s="105"/>
      <c r="O8" s="105"/>
      <c r="P8" s="105"/>
      <c r="Q8" s="105"/>
      <c r="R8" s="105"/>
      <c r="S8" s="105"/>
      <c r="T8" s="105"/>
      <c r="U8" s="105"/>
      <c r="V8" s="105"/>
      <c r="W8" s="105"/>
      <c r="X8" s="105"/>
      <c r="Y8" s="106"/>
      <c r="Z8" s="106"/>
      <c r="AA8" s="106"/>
      <c r="AB8" s="106"/>
      <c r="AC8" s="106"/>
      <c r="AD8" s="106"/>
      <c r="AE8" s="106"/>
      <c r="AF8" s="106"/>
      <c r="AG8" s="106"/>
      <c r="AH8" s="106"/>
      <c r="AI8" s="106"/>
      <c r="AJ8" s="106"/>
      <c r="AK8" s="113"/>
      <c r="AL8" s="113"/>
      <c r="AM8" s="113"/>
      <c r="AN8" s="113"/>
      <c r="AO8" s="113"/>
      <c r="AP8" s="113"/>
      <c r="AQ8" s="113"/>
      <c r="AR8" s="113"/>
      <c r="AS8" s="113"/>
      <c r="AT8" s="113"/>
    </row>
    <row r="9" spans="1:61" ht="17.25" x14ac:dyDescent="0.4">
      <c r="A9" s="128"/>
      <c r="B9" s="117"/>
      <c r="C9" s="118"/>
      <c r="D9" s="118"/>
      <c r="E9" s="118"/>
      <c r="F9" s="118"/>
      <c r="G9" s="118"/>
      <c r="H9" s="118"/>
      <c r="I9" s="118"/>
      <c r="J9" s="118"/>
      <c r="K9" s="118"/>
      <c r="L9" s="118"/>
      <c r="M9" s="119"/>
      <c r="N9" s="105"/>
      <c r="O9" s="105"/>
      <c r="P9" s="105"/>
      <c r="Q9" s="105"/>
      <c r="R9" s="105"/>
      <c r="S9" s="105"/>
      <c r="T9" s="105"/>
      <c r="U9" s="105"/>
      <c r="V9" s="105"/>
      <c r="W9" s="105"/>
      <c r="X9" s="105"/>
      <c r="Y9" s="106"/>
      <c r="Z9" s="106"/>
      <c r="AA9" s="106"/>
      <c r="AB9" s="106"/>
      <c r="AC9" s="106"/>
      <c r="AD9" s="106"/>
      <c r="AE9" s="106"/>
      <c r="AF9" s="106"/>
      <c r="AG9" s="106"/>
      <c r="AH9" s="106"/>
      <c r="AI9" s="106"/>
      <c r="AJ9" s="106"/>
      <c r="AK9" s="113"/>
      <c r="AL9" s="113"/>
      <c r="AM9" s="113"/>
      <c r="AN9" s="113"/>
      <c r="AO9" s="113"/>
      <c r="AP9" s="113"/>
      <c r="AQ9" s="113"/>
      <c r="AR9" s="113"/>
      <c r="AS9" s="113"/>
      <c r="AT9" s="113"/>
    </row>
    <row r="10" spans="1:61" x14ac:dyDescent="0.4">
      <c r="A10" s="128"/>
      <c r="B10" s="108" t="s">
        <v>16</v>
      </c>
      <c r="C10" s="109"/>
      <c r="D10" s="109"/>
      <c r="E10" s="109"/>
      <c r="F10" s="109"/>
      <c r="G10" s="109"/>
      <c r="H10" s="109"/>
      <c r="I10" s="109"/>
      <c r="J10" s="109"/>
      <c r="K10" s="109"/>
      <c r="L10" s="109"/>
      <c r="M10" s="110"/>
      <c r="N10" s="125">
        <f>SUM(N5:X9)</f>
        <v>0</v>
      </c>
      <c r="O10" s="126"/>
      <c r="P10" s="126"/>
      <c r="Q10" s="126"/>
      <c r="R10" s="126"/>
      <c r="S10" s="126"/>
      <c r="T10" s="126"/>
      <c r="U10" s="126"/>
      <c r="V10" s="126"/>
      <c r="W10" s="126"/>
      <c r="X10" s="127"/>
      <c r="Y10" s="130"/>
      <c r="Z10" s="130"/>
      <c r="AA10" s="130"/>
      <c r="AB10" s="130"/>
      <c r="AC10" s="130"/>
      <c r="AD10" s="130"/>
      <c r="AE10" s="130"/>
      <c r="AF10" s="130"/>
      <c r="AG10" s="130"/>
      <c r="AH10" s="130"/>
      <c r="AI10" s="130"/>
      <c r="AJ10" s="130"/>
      <c r="AK10" s="131"/>
      <c r="AL10" s="132"/>
      <c r="AM10" s="132"/>
      <c r="AN10" s="132"/>
      <c r="AO10" s="132"/>
      <c r="AP10" s="132"/>
      <c r="AQ10" s="132"/>
      <c r="AR10" s="132"/>
      <c r="AS10" s="132"/>
      <c r="AT10" s="133"/>
    </row>
    <row r="11" spans="1:61" x14ac:dyDescent="0.4">
      <c r="A11" s="121"/>
      <c r="B11" s="121"/>
      <c r="C11" s="121"/>
      <c r="D11" s="12"/>
      <c r="E11" s="12"/>
      <c r="F11" s="12"/>
      <c r="G11" s="12"/>
      <c r="H11" s="12"/>
      <c r="I11" s="12"/>
      <c r="J11" s="12"/>
      <c r="K11" s="12"/>
      <c r="L11" s="12"/>
      <c r="M11" s="12"/>
      <c r="N11" s="26"/>
      <c r="O11" s="26"/>
      <c r="P11" s="26"/>
      <c r="Q11" s="26"/>
      <c r="R11" s="26"/>
      <c r="S11" s="26"/>
      <c r="T11" s="26"/>
      <c r="U11" s="26"/>
      <c r="V11" s="26"/>
      <c r="W11" s="26"/>
      <c r="X11" s="26"/>
      <c r="Y11" s="12"/>
      <c r="Z11" s="12"/>
      <c r="AA11" s="12"/>
      <c r="AB11" s="12"/>
      <c r="AC11" s="12"/>
      <c r="AD11" s="12"/>
      <c r="AE11" s="12"/>
      <c r="AF11" s="12"/>
      <c r="AG11" s="12"/>
      <c r="AH11" s="12"/>
      <c r="AI11" s="12"/>
      <c r="AJ11" s="12"/>
      <c r="AK11" s="12"/>
      <c r="AL11" s="12"/>
      <c r="AM11" s="12"/>
      <c r="AN11" s="12"/>
      <c r="AO11" s="12"/>
      <c r="AP11" s="12"/>
      <c r="AQ11" s="12"/>
      <c r="AR11" s="12"/>
      <c r="AS11" s="12"/>
      <c r="AT11" s="12"/>
    </row>
    <row r="12" spans="1:61" x14ac:dyDescent="0.4">
      <c r="A12" s="10"/>
      <c r="B12" s="10"/>
      <c r="E12" s="123" t="s">
        <v>44</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row>
    <row r="13" spans="1:61" x14ac:dyDescent="0.4">
      <c r="A13" s="121"/>
      <c r="B13" s="121"/>
      <c r="C13" s="121"/>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row>
    <row r="14" spans="1:61" x14ac:dyDescent="0.4">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row>
    <row r="15" spans="1:61" x14ac:dyDescent="0.4">
      <c r="A15" s="10"/>
      <c r="B15" s="10"/>
      <c r="D15" s="9"/>
      <c r="E15" s="124" t="s">
        <v>45</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row>
    <row r="16" spans="1:61" x14ac:dyDescent="0.4">
      <c r="D16" s="9"/>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row>
    <row r="17" spans="1:46" x14ac:dyDescent="0.4">
      <c r="A17" s="8"/>
      <c r="B17" s="8"/>
      <c r="C17" s="8"/>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row>
    <row r="18" spans="1:46" x14ac:dyDescent="0.4">
      <c r="A18" s="8"/>
      <c r="B18" s="8"/>
      <c r="C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row>
    <row r="19" spans="1:46" x14ac:dyDescent="0.4">
      <c r="A19" s="8"/>
      <c r="B19" s="8"/>
      <c r="C19" s="8"/>
      <c r="D19" s="8"/>
      <c r="E19" s="100" t="s">
        <v>15</v>
      </c>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row>
    <row r="20" spans="1:46" x14ac:dyDescent="0.4">
      <c r="A20" s="8"/>
      <c r="B20" s="8"/>
      <c r="C20" s="8"/>
      <c r="D20" s="8"/>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row>
  </sheetData>
  <mergeCells count="36">
    <mergeCell ref="E15:AT17"/>
    <mergeCell ref="B10:M10"/>
    <mergeCell ref="N10:X10"/>
    <mergeCell ref="A11:C11"/>
    <mergeCell ref="A5:A10"/>
    <mergeCell ref="B5:M5"/>
    <mergeCell ref="N5:X5"/>
    <mergeCell ref="Y5:AJ5"/>
    <mergeCell ref="AK5:AT5"/>
    <mergeCell ref="B6:M6"/>
    <mergeCell ref="Y10:AJ10"/>
    <mergeCell ref="AK10:AT10"/>
    <mergeCell ref="N7:X7"/>
    <mergeCell ref="Y7:AJ7"/>
    <mergeCell ref="Y8:AJ8"/>
    <mergeCell ref="A1:C1"/>
    <mergeCell ref="AP1:AT1"/>
    <mergeCell ref="AM3:AT3"/>
    <mergeCell ref="E12:AT13"/>
    <mergeCell ref="A13:C13"/>
    <mergeCell ref="E19:AT20"/>
    <mergeCell ref="AK4:AT4"/>
    <mergeCell ref="N6:X6"/>
    <mergeCell ref="Y6:AJ6"/>
    <mergeCell ref="AK6:AT6"/>
    <mergeCell ref="B7:M7"/>
    <mergeCell ref="A4:M4"/>
    <mergeCell ref="N4:X4"/>
    <mergeCell ref="Y4:AJ4"/>
    <mergeCell ref="AK8:AT8"/>
    <mergeCell ref="N9:X9"/>
    <mergeCell ref="Y9:AJ9"/>
    <mergeCell ref="AK9:AT9"/>
    <mergeCell ref="AK7:AT7"/>
    <mergeCell ref="B8:M9"/>
    <mergeCell ref="N8:X8"/>
  </mergeCells>
  <phoneticPr fontId="3"/>
  <conditionalFormatting sqref="N10:X10">
    <cfRule type="cellIs" dxfId="0" priority="5" operator="notEqual">
      <formula>#REF!</formula>
    </cfRule>
  </conditionalFormatting>
  <dataValidations count="2">
    <dataValidation type="list" imeMode="hiragana" allowBlank="1" showInputMessage="1" showErrorMessage="1" sqref="AK5:AT9" xr:uid="{00000000-0002-0000-0100-000000000000}">
      <formula1>"調達済,内諾済,折衝中,相談前"</formula1>
    </dataValidation>
    <dataValidation allowBlank="1" showErrorMessage="1" sqref="N10:X10"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13AA8AB926F140B5A81F414B518954" ma:contentTypeVersion="5" ma:contentTypeDescription="新しいドキュメントを作成します。" ma:contentTypeScope="" ma:versionID="41223c91633acd9395d797f6cce0bafc">
  <xsd:schema xmlns:xsd="http://www.w3.org/2001/XMLSchema" xmlns:xs="http://www.w3.org/2001/XMLSchema" xmlns:p="http://schemas.microsoft.com/office/2006/metadata/properties" xmlns:ns3="d07aae72-bd64-4065-915f-74e4666e476b" xmlns:ns4="089eac0d-7f0d-4336-b4d0-1659d792d805" targetNamespace="http://schemas.microsoft.com/office/2006/metadata/properties" ma:root="true" ma:fieldsID="7325176fea5d0475a08ba59219b9886b" ns3:_="" ns4:_="">
    <xsd:import namespace="d07aae72-bd64-4065-915f-74e4666e476b"/>
    <xsd:import namespace="089eac0d-7f0d-4336-b4d0-1659d792d80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aae72-bd64-4065-915f-74e4666e4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eac0d-7f0d-4336-b4d0-1659d792d8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99DF05-C964-418F-ADD0-D77E8F021B7F}">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89eac0d-7f0d-4336-b4d0-1659d792d805"/>
    <ds:schemaRef ds:uri="d07aae72-bd64-4065-915f-74e4666e476b"/>
    <ds:schemaRef ds:uri="http://www.w3.org/XML/1998/namespace"/>
  </ds:schemaRefs>
</ds:datastoreItem>
</file>

<file path=customXml/itemProps2.xml><?xml version="1.0" encoding="utf-8"?>
<ds:datastoreItem xmlns:ds="http://schemas.openxmlformats.org/officeDocument/2006/customXml" ds:itemID="{7C01559B-FCB8-4649-93BA-4B0FBDEBC533}">
  <ds:schemaRefs>
    <ds:schemaRef ds:uri="http://schemas.microsoft.com/sharepoint/v3/contenttype/forms"/>
  </ds:schemaRefs>
</ds:datastoreItem>
</file>

<file path=customXml/itemProps3.xml><?xml version="1.0" encoding="utf-8"?>
<ds:datastoreItem xmlns:ds="http://schemas.openxmlformats.org/officeDocument/2006/customXml" ds:itemID="{CAF96F3F-D036-49FD-825C-35D77124D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aae72-bd64-4065-915f-74e4666e476b"/>
    <ds:schemaRef ds:uri="089eac0d-7f0d-4336-b4d0-1659d792d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直子</dc:creator>
  <cp:lastModifiedBy>平田　直子</cp:lastModifiedBy>
  <cp:lastPrinted>2021-06-02T07:46:13Z</cp:lastPrinted>
  <dcterms:created xsi:type="dcterms:W3CDTF">2021-04-20T01:51:58Z</dcterms:created>
  <dcterms:modified xsi:type="dcterms:W3CDTF">2021-06-08T00:59:43Z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0x010100E313AA8AB926F140B5A81F414B518954</vt:lpwstr>
  </property>
</Properties>
</file>