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filterPrivacy="1" defaultThemeVersion="166925"/>
  <xr:revisionPtr revIDLastSave="0" documentId="8_{EC38CFB1-01F9-443E-A037-5C188ECBABFE}" xr6:coauthVersionLast="47" xr6:coauthVersionMax="47" xr10:uidLastSave="{00000000-0000-0000-0000-000000000000}"/>
  <bookViews>
    <workbookView xWindow="585" yWindow="2835" windowWidth="13620" windowHeight="10110" tabRatio="894" activeTab="1" xr2:uid="{00000000-000D-0000-FFFF-FFFF00000000}"/>
  </bookViews>
  <sheets>
    <sheet name="事業費経費別明細" sheetId="10" r:id="rId1"/>
    <sheet name="資金調達内訳" sheetId="12" r:id="rId2"/>
  </sheets>
  <definedNames>
    <definedName name="_xlnm.Print_Area" localSheetId="1">資金調達内訳!$A$2:$AU$22</definedName>
    <definedName name="_xlnm.Print_Area" localSheetId="0">事業費経費別明細!$A$2:$J$57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3" i="10" l="1"/>
  <c r="I13" i="10" l="1"/>
  <c r="BI3" i="12" l="1"/>
  <c r="BI4" i="12"/>
  <c r="N11" i="12"/>
  <c r="G46" i="10"/>
  <c r="H41" i="10"/>
  <c r="I41" i="10" s="1"/>
  <c r="G41" i="10"/>
  <c r="H37" i="10"/>
  <c r="I37" i="10" s="1"/>
  <c r="G37" i="10"/>
  <c r="H33" i="10"/>
  <c r="I33" i="10" s="1"/>
  <c r="G33" i="10"/>
  <c r="H29" i="10"/>
  <c r="I29" i="10" s="1"/>
  <c r="G29" i="10"/>
  <c r="H25" i="10"/>
  <c r="I25" i="10" s="1"/>
  <c r="G25" i="10"/>
  <c r="H21" i="10"/>
  <c r="I21" i="10" s="1"/>
  <c r="G21" i="10"/>
  <c r="H17" i="10"/>
  <c r="I17" i="10" s="1"/>
  <c r="G17" i="10"/>
  <c r="G13" i="10"/>
  <c r="G9" i="10"/>
  <c r="G48" i="10" s="1"/>
  <c r="H9" i="10" l="1"/>
  <c r="I9" i="10" s="1"/>
  <c r="I48" i="10" s="1"/>
  <c r="H48" i="10" l="1"/>
</calcChain>
</file>

<file path=xl/sharedStrings.xml><?xml version="1.0" encoding="utf-8"?>
<sst xmlns="http://schemas.openxmlformats.org/spreadsheetml/2006/main" count="58" uniqueCount="49">
  <si>
    <t>（単位：円）</t>
    <rPh sb="1" eb="3">
      <t>タンイ</t>
    </rPh>
    <rPh sb="4" eb="5">
      <t>エン</t>
    </rPh>
    <phoneticPr fontId="3"/>
  </si>
  <si>
    <t>合　計</t>
    <rPh sb="0" eb="1">
      <t>ア</t>
    </rPh>
    <rPh sb="2" eb="3">
      <t>ケイ</t>
    </rPh>
    <phoneticPr fontId="3"/>
  </si>
  <si>
    <t>人材育成費</t>
    <rPh sb="0" eb="2">
      <t>ジンザイ</t>
    </rPh>
    <rPh sb="2" eb="4">
      <t>イクセイ</t>
    </rPh>
    <rPh sb="4" eb="5">
      <t>ヒ</t>
    </rPh>
    <phoneticPr fontId="3"/>
  </si>
  <si>
    <t>ICT化経費</t>
    <phoneticPr fontId="3"/>
  </si>
  <si>
    <r>
      <t xml:space="preserve">総事業費
</t>
    </r>
    <r>
      <rPr>
        <sz val="7"/>
        <color rgb="FFFF0000"/>
        <rFont val="ＭＳ 明朝"/>
        <family val="1"/>
        <charset val="128"/>
      </rPr>
      <t>（税込）</t>
    </r>
  </si>
  <si>
    <r>
      <t xml:space="preserve">助成対象経費
</t>
    </r>
    <r>
      <rPr>
        <sz val="7"/>
        <color rgb="FFFF0000"/>
        <rFont val="ＭＳ 明朝"/>
        <family val="1"/>
        <charset val="128"/>
      </rPr>
      <t>（税抜）</t>
    </r>
    <rPh sb="0" eb="2">
      <t>ジョセイ</t>
    </rPh>
    <rPh sb="2" eb="4">
      <t>タイショウ</t>
    </rPh>
    <rPh sb="4" eb="6">
      <t>ケイヒ</t>
    </rPh>
    <rPh sb="8" eb="11">
      <t>ゼイ</t>
    </rPh>
    <phoneticPr fontId="3"/>
  </si>
  <si>
    <r>
      <t xml:space="preserve">助成金交付申請額
</t>
    </r>
    <r>
      <rPr>
        <sz val="7"/>
        <color rgb="FFFF0000"/>
        <rFont val="ＭＳ 明朝"/>
        <family val="1"/>
        <charset val="128"/>
      </rPr>
      <t>（税抜）</t>
    </r>
    <rPh sb="0" eb="2">
      <t>ジョセイ</t>
    </rPh>
    <rPh sb="2" eb="3">
      <t>キン</t>
    </rPh>
    <rPh sb="3" eb="5">
      <t>コウフ</t>
    </rPh>
    <rPh sb="5" eb="7">
      <t>シンセイ</t>
    </rPh>
    <rPh sb="7" eb="8">
      <t>ガク</t>
    </rPh>
    <rPh sb="10" eb="13">
      <t>ゼイ</t>
    </rPh>
    <phoneticPr fontId="3"/>
  </si>
  <si>
    <t>小計</t>
    <rPh sb="0" eb="2">
      <t>ショウケイ</t>
    </rPh>
    <phoneticPr fontId="3"/>
  </si>
  <si>
    <t>外注・委託費</t>
    <rPh sb="0" eb="2">
      <t>ガイチュウ</t>
    </rPh>
    <rPh sb="3" eb="5">
      <t>イタク</t>
    </rPh>
    <rPh sb="5" eb="6">
      <t>ヒ</t>
    </rPh>
    <phoneticPr fontId="3"/>
  </si>
  <si>
    <t>補助員人件費</t>
    <rPh sb="0" eb="3">
      <t>ホジョイン</t>
    </rPh>
    <rPh sb="3" eb="6">
      <t>ジンケンヒ</t>
    </rPh>
    <phoneticPr fontId="3"/>
  </si>
  <si>
    <t>広告費</t>
    <rPh sb="0" eb="3">
      <t>コウコクヒ</t>
    </rPh>
    <phoneticPr fontId="3"/>
  </si>
  <si>
    <t>専門家指導費</t>
    <rPh sb="0" eb="3">
      <t>センモンカ</t>
    </rPh>
    <rPh sb="3" eb="5">
      <t>シドウ</t>
    </rPh>
    <rPh sb="5" eb="6">
      <t>ヒ</t>
    </rPh>
    <phoneticPr fontId="3"/>
  </si>
  <si>
    <t>賃借料</t>
    <rPh sb="0" eb="3">
      <t>チンシャクリョウ</t>
    </rPh>
    <phoneticPr fontId="3"/>
  </si>
  <si>
    <t>機器・備品等
購入費</t>
    <rPh sb="0" eb="2">
      <t>キキ</t>
    </rPh>
    <rPh sb="3" eb="5">
      <t>ビヒン</t>
    </rPh>
    <rPh sb="5" eb="6">
      <t>トウ</t>
    </rPh>
    <rPh sb="7" eb="10">
      <t>コウニュウヒ</t>
    </rPh>
    <phoneticPr fontId="3"/>
  </si>
  <si>
    <t>その他
助成対象外経費</t>
    <rPh sb="2" eb="3">
      <t>タ</t>
    </rPh>
    <rPh sb="4" eb="6">
      <t>ジョセイ</t>
    </rPh>
    <rPh sb="6" eb="8">
      <t>タイショウ</t>
    </rPh>
    <rPh sb="8" eb="9">
      <t>ガイ</t>
    </rPh>
    <rPh sb="9" eb="11">
      <t>ケイヒ</t>
    </rPh>
    <phoneticPr fontId="3"/>
  </si>
  <si>
    <r>
      <t>合　　計 　　</t>
    </r>
    <r>
      <rPr>
        <sz val="11"/>
        <rFont val="ＭＳ 明朝"/>
        <family val="1"/>
        <charset val="128"/>
      </rPr>
      <t/>
    </r>
    <phoneticPr fontId="17"/>
  </si>
  <si>
    <t>その他</t>
    <phoneticPr fontId="17"/>
  </si>
  <si>
    <t>役 員 借 入 金</t>
    <phoneticPr fontId="17"/>
  </si>
  <si>
    <t>銀 行 借 入 金</t>
    <phoneticPr fontId="17"/>
  </si>
  <si>
    <t>自　己　資　金</t>
    <phoneticPr fontId="17"/>
  </si>
  <si>
    <t>内 訳</t>
    <rPh sb="0" eb="1">
      <t>ナイ</t>
    </rPh>
    <rPh sb="2" eb="3">
      <t>ヤク</t>
    </rPh>
    <phoneticPr fontId="17"/>
  </si>
  <si>
    <t>　進捗状況等</t>
    <rPh sb="1" eb="3">
      <t>シンチョク</t>
    </rPh>
    <rPh sb="3" eb="5">
      <t>ジョウキョウ</t>
    </rPh>
    <rPh sb="5" eb="6">
      <t>ナド</t>
    </rPh>
    <phoneticPr fontId="17"/>
  </si>
  <si>
    <t>調達先（名称等）</t>
    <rPh sb="0" eb="3">
      <t>チョウタツサキ</t>
    </rPh>
    <rPh sb="4" eb="6">
      <t>メイショウ</t>
    </rPh>
    <rPh sb="6" eb="7">
      <t>ナド</t>
    </rPh>
    <phoneticPr fontId="17"/>
  </si>
  <si>
    <t>資 金 調 達 金 額</t>
    <rPh sb="2" eb="3">
      <t>キン</t>
    </rPh>
    <rPh sb="4" eb="5">
      <t>チョウ</t>
    </rPh>
    <phoneticPr fontId="17"/>
  </si>
  <si>
    <t xml:space="preserve"> 　区　　　　　　　分　</t>
    <phoneticPr fontId="17"/>
  </si>
  <si>
    <t xml:space="preserve">（単位：円） </t>
    <rPh sb="1" eb="3">
      <t>タンイ</t>
    </rPh>
    <rPh sb="4" eb="5">
      <t>エン</t>
    </rPh>
    <phoneticPr fontId="17"/>
  </si>
  <si>
    <t>＊各経費において、行が足りない場合はセルを追加してください。その際、自動計算式が崩れる可能性がありますのでご注意ください。</t>
    <phoneticPr fontId="3"/>
  </si>
  <si>
    <t>＊記入欄が足りない場合は、適宜追加して記入してください</t>
    <rPh sb="1" eb="3">
      <t>キニュウ</t>
    </rPh>
    <rPh sb="3" eb="4">
      <t>ラン</t>
    </rPh>
    <rPh sb="5" eb="6">
      <t>タ</t>
    </rPh>
    <rPh sb="9" eb="11">
      <t>バアイ</t>
    </rPh>
    <rPh sb="13" eb="15">
      <t>テキギ</t>
    </rPh>
    <rPh sb="15" eb="17">
      <t>ツイカ</t>
    </rPh>
    <rPh sb="19" eb="21">
      <t>キニュウ</t>
    </rPh>
    <phoneticPr fontId="3"/>
  </si>
  <si>
    <t>別添１</t>
    <rPh sb="0" eb="1">
      <t>ベツ</t>
    </rPh>
    <rPh sb="1" eb="2">
      <t>ゾ</t>
    </rPh>
    <phoneticPr fontId="3"/>
  </si>
  <si>
    <t>経費名称・内容</t>
    <rPh sb="0" eb="2">
      <t>ケイヒ</t>
    </rPh>
    <rPh sb="2" eb="4">
      <t>メイショウ</t>
    </rPh>
    <rPh sb="5" eb="7">
      <t>ナイヨウ</t>
    </rPh>
    <phoneticPr fontId="3"/>
  </si>
  <si>
    <t xml:space="preserve">うち助成対象経費
(税抜）
</t>
    <rPh sb="2" eb="4">
      <t>ジョセイ</t>
    </rPh>
    <rPh sb="4" eb="6">
      <t>タイショウ</t>
    </rPh>
    <rPh sb="6" eb="8">
      <t>ケイヒ</t>
    </rPh>
    <rPh sb="10" eb="11">
      <t>ゼイ</t>
    </rPh>
    <rPh sb="11" eb="12">
      <t>ヌ</t>
    </rPh>
    <phoneticPr fontId="3"/>
  </si>
  <si>
    <t>単　価（税込）
(A)</t>
    <rPh sb="0" eb="1">
      <t>タン</t>
    </rPh>
    <rPh sb="2" eb="3">
      <t>アタイ</t>
    </rPh>
    <rPh sb="4" eb="6">
      <t>ゼイコミ</t>
    </rPh>
    <phoneticPr fontId="3"/>
  </si>
  <si>
    <t>規模
数量
(B)</t>
    <rPh sb="0" eb="2">
      <t>キボ</t>
    </rPh>
    <rPh sb="3" eb="5">
      <t>スウリョウ</t>
    </rPh>
    <phoneticPr fontId="3"/>
  </si>
  <si>
    <r>
      <t xml:space="preserve">総事業費
</t>
    </r>
    <r>
      <rPr>
        <sz val="6"/>
        <rFont val="ＭＳ 明朝"/>
        <family val="1"/>
        <charset val="128"/>
      </rPr>
      <t xml:space="preserve">（見積書等の税込金額）
(A)×(B)
</t>
    </r>
    <rPh sb="0" eb="4">
      <t>ソウジギョウヒ</t>
    </rPh>
    <rPh sb="6" eb="9">
      <t>ミツモリショ</t>
    </rPh>
    <rPh sb="9" eb="10">
      <t>ナド</t>
    </rPh>
    <rPh sb="11" eb="13">
      <t>ゼイコミ</t>
    </rPh>
    <rPh sb="13" eb="15">
      <t>キンガク</t>
    </rPh>
    <phoneticPr fontId="3"/>
  </si>
  <si>
    <t>７　資金計画　　　　　　　　　　　　　　　　　　　　　　　　　　　　　　　　　　　　　　　　　　　　　　　　　　　　　　　　　　　　　　　　　　　　　　　　　　　　　　　　　　　　　　　　　　　　　　　　　　　　　　　　　　　　　　　　　　　　　</t>
    <rPh sb="2" eb="4">
      <t>シキン</t>
    </rPh>
    <rPh sb="4" eb="6">
      <t>ケイカク</t>
    </rPh>
    <phoneticPr fontId="3"/>
  </si>
  <si>
    <t>　事業費経費別明細</t>
    <phoneticPr fontId="3"/>
  </si>
  <si>
    <t>経費区分</t>
    <rPh sb="0" eb="2">
      <t>ケイヒ</t>
    </rPh>
    <rPh sb="2" eb="4">
      <t>クブン</t>
    </rPh>
    <phoneticPr fontId="3"/>
  </si>
  <si>
    <t>支払予定先　　　　　　　　　　　　　　　　　　　　　　　　　　　　　　　　　　　　　　　　　　　　　　　　　　　　　　　　　　　　　　　　　　　　　　　　　　　　　　　　　　　　　　　　　　　　　　　　　　　　　　　　　　　　　　　　　　　　　　　（契約予定先）</t>
    <rPh sb="0" eb="2">
      <t>シハラ</t>
    </rPh>
    <rPh sb="2" eb="4">
      <t>ヨテイ</t>
    </rPh>
    <rPh sb="4" eb="5">
      <t>サキ</t>
    </rPh>
    <rPh sb="125" eb="127">
      <t>ケイヤク</t>
    </rPh>
    <rPh sb="127" eb="129">
      <t>ヨテイ</t>
    </rPh>
    <rPh sb="129" eb="130">
      <t>サキ</t>
    </rPh>
    <phoneticPr fontId="3"/>
  </si>
  <si>
    <t>助成金交付
申請額　　　　　　　　　　　　　　　　　　　　　　　　　　　　　　　　　　　　　　　　　　　　　　　　　　　　　　　　　　　　　　　　　　　　　　　　　　　　　　　　　　　　　　　　　　　　　　　　　　　　　　（千円未満切捨）</t>
    <rPh sb="0" eb="2">
      <t>ジョセイ</t>
    </rPh>
    <rPh sb="2" eb="3">
      <t>キン</t>
    </rPh>
    <rPh sb="3" eb="5">
      <t>コウフ</t>
    </rPh>
    <rPh sb="6" eb="8">
      <t>シンセイ</t>
    </rPh>
    <rPh sb="8" eb="9">
      <t>ガク</t>
    </rPh>
    <rPh sb="112" eb="114">
      <t>センエン</t>
    </rPh>
    <rPh sb="114" eb="116">
      <t>ミマン</t>
    </rPh>
    <rPh sb="116" eb="118">
      <t>キリス</t>
    </rPh>
    <phoneticPr fontId="3"/>
  </si>
  <si>
    <t>産業財産権
出願・導入費</t>
    <rPh sb="0" eb="2">
      <t>サンギョウ</t>
    </rPh>
    <rPh sb="2" eb="4">
      <t>ザイサン</t>
    </rPh>
    <rPh sb="6" eb="8">
      <t>シュツガン</t>
    </rPh>
    <rPh sb="9" eb="11">
      <t>ドウニュウ</t>
    </rPh>
    <rPh sb="11" eb="12">
      <t>ヒ</t>
    </rPh>
    <phoneticPr fontId="3"/>
  </si>
  <si>
    <t>＊リース、賃借の場合、「単価（税込）（A）」欄には、原則として、月額リース料、月額賃料を記入して下さい。</t>
    <rPh sb="5" eb="7">
      <t>チンガ</t>
    </rPh>
    <rPh sb="8" eb="10">
      <t>バアイ</t>
    </rPh>
    <rPh sb="12" eb="14">
      <t>タンカ</t>
    </rPh>
    <rPh sb="15" eb="17">
      <t>ゼイコ</t>
    </rPh>
    <rPh sb="22" eb="23">
      <t>ラン</t>
    </rPh>
    <rPh sb="26" eb="28">
      <t>ゲンソク</t>
    </rPh>
    <rPh sb="32" eb="34">
      <t>ゲツガク</t>
    </rPh>
    <rPh sb="37" eb="38">
      <t>リョウ</t>
    </rPh>
    <rPh sb="39" eb="41">
      <t>ゲツガク</t>
    </rPh>
    <rPh sb="41" eb="43">
      <t>チンリョウ</t>
    </rPh>
    <rPh sb="44" eb="46">
      <t>キニュウ</t>
    </rPh>
    <rPh sb="48" eb="49">
      <t>クダ</t>
    </rPh>
    <phoneticPr fontId="3"/>
  </si>
  <si>
    <t xml:space="preserve">＊各項目の助成金の上限は、補助員人件費は100万円、人材育成費は50万円、広告費は250万円、専門家指導費は50万円、賃借料は250万円となります。
</t>
    <rPh sb="1" eb="2">
      <t>カク</t>
    </rPh>
    <rPh sb="2" eb="4">
      <t>コウモク</t>
    </rPh>
    <rPh sb="5" eb="7">
      <t>ジョセイ</t>
    </rPh>
    <rPh sb="7" eb="8">
      <t>キン</t>
    </rPh>
    <rPh sb="9" eb="11">
      <t>ジョウゲン</t>
    </rPh>
    <rPh sb="13" eb="16">
      <t>ホジョイン</t>
    </rPh>
    <rPh sb="16" eb="19">
      <t>ジンケンヒ</t>
    </rPh>
    <rPh sb="23" eb="25">
      <t>マンエン</t>
    </rPh>
    <rPh sb="26" eb="28">
      <t>ジンザイ</t>
    </rPh>
    <rPh sb="28" eb="30">
      <t>イクセイ</t>
    </rPh>
    <rPh sb="30" eb="31">
      <t>ヒ</t>
    </rPh>
    <rPh sb="34" eb="36">
      <t>マンエン</t>
    </rPh>
    <rPh sb="37" eb="40">
      <t>コウコクヒ</t>
    </rPh>
    <rPh sb="44" eb="46">
      <t>マンエン</t>
    </rPh>
    <rPh sb="47" eb="50">
      <t>センモンカ</t>
    </rPh>
    <rPh sb="50" eb="52">
      <t>シドウ</t>
    </rPh>
    <rPh sb="52" eb="53">
      <t>ヒ</t>
    </rPh>
    <rPh sb="56" eb="58">
      <t>マンエン</t>
    </rPh>
    <rPh sb="59" eb="61">
      <t>チンシャク</t>
    </rPh>
    <rPh sb="61" eb="62">
      <t>リョウ</t>
    </rPh>
    <rPh sb="66" eb="68">
      <t>マンエン</t>
    </rPh>
    <phoneticPr fontId="3"/>
  </si>
  <si>
    <t>資金調達内訳</t>
    <rPh sb="0" eb="2">
      <t>シキン</t>
    </rPh>
    <rPh sb="2" eb="4">
      <t>チョウタツ</t>
    </rPh>
    <rPh sb="4" eb="6">
      <t>ウチワケ</t>
    </rPh>
    <phoneticPr fontId="3"/>
  </si>
  <si>
    <t>「総事業費の合計」と「資金調達金額の合計」とが一致するように記入してください。</t>
    <rPh sb="1" eb="5">
      <t>ソウジギョウヒ</t>
    </rPh>
    <phoneticPr fontId="3"/>
  </si>
  <si>
    <t>助成金は助成事業完了検査終了後に交付されます。「資金調達内訳」には助成金が交付されるまでの間の資金調達方法について記入してください。なお、「資金調達内訳」に助成金を記載することはできません。</t>
    <rPh sb="0" eb="2">
      <t>ジョセイ</t>
    </rPh>
    <rPh sb="4" eb="6">
      <t>ジョセイ</t>
    </rPh>
    <rPh sb="24" eb="26">
      <t>シキン</t>
    </rPh>
    <rPh sb="26" eb="28">
      <t>チョウタツ</t>
    </rPh>
    <rPh sb="28" eb="30">
      <t>ウチワケ</t>
    </rPh>
    <rPh sb="33" eb="35">
      <t>ジョセイ</t>
    </rPh>
    <rPh sb="78" eb="80">
      <t>ジョセイ</t>
    </rPh>
    <phoneticPr fontId="3"/>
  </si>
  <si>
    <t>＊助成金交付申請額は助成対象経費に助成率の１／２を乗じた金額で、千円未満を切り捨てること。</t>
    <rPh sb="1" eb="4">
      <t>ジョセイキン</t>
    </rPh>
    <rPh sb="4" eb="6">
      <t>コウフ</t>
    </rPh>
    <rPh sb="6" eb="8">
      <t>シンセイ</t>
    </rPh>
    <rPh sb="8" eb="9">
      <t>ガク</t>
    </rPh>
    <rPh sb="10" eb="12">
      <t>ジョセイ</t>
    </rPh>
    <rPh sb="17" eb="19">
      <t>ジョセイ</t>
    </rPh>
    <rPh sb="32" eb="34">
      <t>センエン</t>
    </rPh>
    <rPh sb="34" eb="36">
      <t>ミマン</t>
    </rPh>
    <rPh sb="37" eb="38">
      <t>キ</t>
    </rPh>
    <rPh sb="39" eb="40">
      <t>ス</t>
    </rPh>
    <phoneticPr fontId="3"/>
  </si>
  <si>
    <t>＊外注・委託費、産業財産権出願・導入費、ICT化経費、機器・備品等購入費に関しては助成金額の上限は設定しておりません。</t>
    <rPh sb="1" eb="3">
      <t>ガイチュウ</t>
    </rPh>
    <rPh sb="4" eb="6">
      <t>イタク</t>
    </rPh>
    <rPh sb="6" eb="7">
      <t>ヒ</t>
    </rPh>
    <rPh sb="8" eb="10">
      <t>サンギョウ</t>
    </rPh>
    <rPh sb="10" eb="12">
      <t>ザイサン</t>
    </rPh>
    <rPh sb="13" eb="15">
      <t>シュツガン</t>
    </rPh>
    <rPh sb="16" eb="18">
      <t>ドウニュウ</t>
    </rPh>
    <rPh sb="18" eb="19">
      <t>ヒ</t>
    </rPh>
    <rPh sb="23" eb="24">
      <t>カ</t>
    </rPh>
    <rPh sb="24" eb="26">
      <t>ケイヒ</t>
    </rPh>
    <rPh sb="27" eb="29">
      <t>キキ</t>
    </rPh>
    <rPh sb="30" eb="32">
      <t>ビヒン</t>
    </rPh>
    <rPh sb="32" eb="33">
      <t>ナド</t>
    </rPh>
    <rPh sb="33" eb="36">
      <t>コウニュウヒ</t>
    </rPh>
    <rPh sb="37" eb="38">
      <t>カン</t>
    </rPh>
    <rPh sb="41" eb="43">
      <t>ジョセイ</t>
    </rPh>
    <rPh sb="43" eb="45">
      <t>キンガク</t>
    </rPh>
    <rPh sb="46" eb="48">
      <t>ジョウゲン</t>
    </rPh>
    <rPh sb="49" eb="51">
      <t>セッテイ</t>
    </rPh>
    <phoneticPr fontId="3"/>
  </si>
  <si>
    <t>＊経費名称、内容等を別途詳細に記載する場合は任意の様式に記載して提出して下さい。</t>
    <rPh sb="1" eb="3">
      <t>ケイヒ</t>
    </rPh>
    <rPh sb="3" eb="5">
      <t>メイショウ</t>
    </rPh>
    <rPh sb="6" eb="8">
      <t>ナイヨウ</t>
    </rPh>
    <rPh sb="8" eb="9">
      <t>ナド</t>
    </rPh>
    <rPh sb="10" eb="12">
      <t>ベット</t>
    </rPh>
    <rPh sb="12" eb="14">
      <t>ショウサイ</t>
    </rPh>
    <rPh sb="15" eb="17">
      <t>キサイ</t>
    </rPh>
    <rPh sb="19" eb="21">
      <t>バアイ</t>
    </rPh>
    <rPh sb="22" eb="24">
      <t>ニンイ</t>
    </rPh>
    <rPh sb="25" eb="27">
      <t>ヨウシキ</t>
    </rPh>
    <rPh sb="28" eb="30">
      <t>キサイ</t>
    </rPh>
    <rPh sb="32" eb="34">
      <t>テイシュツ</t>
    </rPh>
    <rPh sb="36" eb="37">
      <t>クダ</t>
    </rPh>
    <phoneticPr fontId="3"/>
  </si>
  <si>
    <t>「進捗状況等」については、調達済、内諾済、折衝中など、資金調達の進捗状況等を記入して下さい。</t>
    <rPh sb="1" eb="3">
      <t>シンチョク</t>
    </rPh>
    <rPh sb="3" eb="5">
      <t>ジョウキョウ</t>
    </rPh>
    <rPh sb="5" eb="6">
      <t>トウ</t>
    </rPh>
    <rPh sb="13" eb="15">
      <t>チョウタツ</t>
    </rPh>
    <rPh sb="15" eb="16">
      <t>ズ</t>
    </rPh>
    <rPh sb="17" eb="19">
      <t>ナイダク</t>
    </rPh>
    <rPh sb="19" eb="20">
      <t>スミ</t>
    </rPh>
    <rPh sb="21" eb="24">
      <t>セッショウチュウ</t>
    </rPh>
    <rPh sb="27" eb="29">
      <t>シキン</t>
    </rPh>
    <rPh sb="29" eb="31">
      <t>チョウタツ</t>
    </rPh>
    <rPh sb="32" eb="34">
      <t>シンチョク</t>
    </rPh>
    <rPh sb="34" eb="36">
      <t>ジョウキョウ</t>
    </rPh>
    <rPh sb="36" eb="37">
      <t>トウ</t>
    </rPh>
    <rPh sb="38" eb="40">
      <t>キニュウ</t>
    </rPh>
    <rPh sb="42" eb="43">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</si>
</sst>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00_ "/>
    <numFmt numFmtId="178" formatCode="#,##0;[Red]#,##0"/>
    <numFmt numFmtId="179" formatCode="#,##0_ "/>
    <numFmt numFmtId="180" formatCode="##&quot;年&quot;"/>
  </numFmts>
  <fonts count="28" x14ac:knownFonts="1">
    <font>
      <sz val="11"/>
      <color theme="1"/>
      <name val="游ゴシック"/>
      <family val="2"/>
      <scheme val="minor"/>
    </font>
    <font>
      <sz val="11"/>
      <color theme="1"/>
      <name val="游ゴシック"/>
      <family val="2"/>
      <scheme val="minor"/>
    </font>
    <font>
      <sz val="10.5"/>
      <name val="ＭＳ 明朝"/>
      <family val="1"/>
      <charset val="128"/>
    </font>
    <font>
      <sz val="6"/>
      <name val="游ゴシック"/>
      <family val="3"/>
      <charset val="128"/>
      <scheme val="minor"/>
    </font>
    <font>
      <sz val="10"/>
      <name val="ＭＳ 明朝"/>
      <family val="1"/>
      <charset val="128"/>
    </font>
    <font>
      <sz val="9"/>
      <name val="ＭＳ 明朝"/>
      <family val="1"/>
      <charset val="128"/>
    </font>
    <font>
      <sz val="10.5"/>
      <color theme="1"/>
      <name val="ＭＳ 明朝"/>
      <family val="1"/>
      <charset val="128"/>
    </font>
    <font>
      <sz val="9"/>
      <color theme="1"/>
      <name val="ＭＳ 明朝"/>
      <family val="1"/>
      <charset val="128"/>
    </font>
    <font>
      <sz val="7"/>
      <color rgb="FFFF0000"/>
      <name val="ＭＳ 明朝"/>
      <family val="1"/>
      <charset val="128"/>
    </font>
    <font>
      <sz val="11"/>
      <name val="ＭＳ 明朝"/>
      <family val="1"/>
      <charset val="128"/>
    </font>
    <font>
      <sz val="11"/>
      <color theme="1"/>
      <name val="ＭＳ 明朝"/>
      <family val="1"/>
      <charset val="128"/>
    </font>
    <font>
      <sz val="10.5"/>
      <color theme="1"/>
      <name val="游ゴシック"/>
      <family val="3"/>
      <charset val="128"/>
      <scheme val="minor"/>
    </font>
    <font>
      <sz val="10"/>
      <color theme="1"/>
      <name val="ＭＳ 明朝"/>
      <family val="1"/>
      <charset val="128"/>
    </font>
    <font>
      <b/>
      <sz val="6"/>
      <color theme="1"/>
      <name val="ＭＳ 明朝"/>
      <family val="1"/>
      <charset val="128"/>
    </font>
    <font>
      <sz val="10.5"/>
      <color theme="1"/>
      <name val="HGPｺﾞｼｯｸE"/>
      <family val="3"/>
      <charset val="128"/>
    </font>
    <font>
      <sz val="10.5"/>
      <name val="HGPｺﾞｼｯｸE"/>
      <family val="3"/>
      <charset val="128"/>
    </font>
    <font>
      <sz val="10.5"/>
      <color theme="1"/>
      <name val="ＭＳ ゴシック"/>
      <family val="3"/>
      <charset val="128"/>
    </font>
    <font>
      <sz val="6"/>
      <name val="ＭＳ Ｐゴシック"/>
      <family val="3"/>
      <charset val="128"/>
    </font>
    <font>
      <sz val="11"/>
      <color theme="1"/>
      <name val="ＭＳ ゴシック"/>
      <family val="3"/>
      <charset val="128"/>
    </font>
    <font>
      <sz val="12"/>
      <color theme="1"/>
      <name val="ＭＳ 明朝"/>
      <family val="1"/>
      <charset val="128"/>
    </font>
    <font>
      <sz val="12"/>
      <color theme="1"/>
      <name val="ＭＳ ゴシック"/>
      <family val="3"/>
      <charset val="128"/>
    </font>
    <font>
      <sz val="6"/>
      <color theme="1"/>
      <name val="ＭＳ ゴシック"/>
      <family val="3"/>
      <charset val="128"/>
    </font>
    <font>
      <b/>
      <sz val="12"/>
      <color theme="1"/>
      <name val="ＭＳ ゴシック"/>
      <family val="3"/>
      <charset val="128"/>
    </font>
    <font>
      <b/>
      <sz val="11"/>
      <color theme="1"/>
      <name val="ＭＳ ゴシック"/>
      <family val="3"/>
      <charset val="128"/>
    </font>
    <font>
      <sz val="6"/>
      <name val="ＭＳ 明朝"/>
      <family val="1"/>
      <charset val="128"/>
    </font>
    <font>
      <b/>
      <sz val="10.5"/>
      <name val="ＭＳ 明朝"/>
      <family val="1"/>
      <charset val="128"/>
    </font>
    <font>
      <b/>
      <sz val="10.5"/>
      <color theme="1"/>
      <name val="ＭＳ 明朝"/>
      <family val="1"/>
      <charset val="128"/>
    </font>
    <font>
      <b/>
      <sz val="11"/>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0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diagonalUp="1">
      <left style="thin">
        <color auto="1"/>
      </left>
      <right style="thin">
        <color auto="1"/>
      </right>
      <top/>
      <bottom/>
      <diagonal style="thin">
        <color auto="1"/>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thin">
        <color auto="1"/>
      </right>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bottom style="thin">
        <color auto="1"/>
      </bottom>
      <diagonal style="thin">
        <color auto="1"/>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diagonalUp="1">
      <left style="thin">
        <color auto="1"/>
      </left>
      <right style="medium">
        <color auto="1"/>
      </right>
      <top style="medium">
        <color auto="1"/>
      </top>
      <bottom/>
      <diagonal style="thin">
        <color auto="1"/>
      </diagonal>
    </border>
    <border diagonalUp="1">
      <left style="thin">
        <color auto="1"/>
      </left>
      <right style="medium">
        <color auto="1"/>
      </right>
      <top/>
      <bottom/>
      <diagonal style="thin">
        <color auto="1"/>
      </diagonal>
    </border>
    <border diagonalUp="1">
      <left style="thin">
        <color auto="1"/>
      </left>
      <right style="medium">
        <color auto="1"/>
      </right>
      <top/>
      <bottom style="thin">
        <color auto="1"/>
      </bottom>
      <diagonal style="thin">
        <color auto="1"/>
      </diagonal>
    </border>
    <border>
      <left style="medium">
        <color auto="1"/>
      </left>
      <right style="thin">
        <color auto="1"/>
      </right>
      <top/>
      <bottom style="medium">
        <color auto="1"/>
      </bottom>
      <diagonal/>
    </border>
    <border diagonalUp="1">
      <left style="thin">
        <color auto="1"/>
      </left>
      <right style="thin">
        <color auto="1"/>
      </right>
      <top style="thin">
        <color auto="1"/>
      </top>
      <bottom style="medium">
        <color auto="1"/>
      </bottom>
      <diagonal style="thin">
        <color auto="1"/>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diagonal/>
    </border>
    <border diagonalUp="1">
      <left style="thin">
        <color auto="1"/>
      </left>
      <right style="thin">
        <color auto="1"/>
      </right>
      <top style="medium">
        <color auto="1"/>
      </top>
      <bottom/>
      <diagonal style="thin">
        <color auto="1"/>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diagonal/>
    </border>
    <border>
      <left style="thin">
        <color auto="1"/>
      </left>
      <right style="thin">
        <color auto="1"/>
      </right>
      <top/>
      <bottom style="medium">
        <color indexed="64"/>
      </bottom>
      <diagonal/>
    </border>
    <border diagonalUp="1">
      <left style="thin">
        <color auto="1"/>
      </left>
      <right style="thin">
        <color auto="1"/>
      </right>
      <top style="thin">
        <color auto="1"/>
      </top>
      <bottom/>
      <diagonal style="thin">
        <color auto="1"/>
      </diagonal>
    </border>
    <border>
      <left/>
      <right/>
      <top/>
      <bottom style="medium">
        <color auto="1"/>
      </bottom>
      <diagonal/>
    </border>
  </borders>
  <cellStyleXfs count="4">
    <xf numFmtId="0" fontId="0" fillId="0" borderId="0"/>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cellStyleXfs>
  <cellXfs count="134">
    <xf numFmtId="0" fontId="0" fillId="0" borderId="0" xfId="0"/>
    <xf numFmtId="0" fontId="4" fillId="0" borderId="0" xfId="0" applyFont="1" applyAlignment="1">
      <alignment horizontal="right" vertical="center"/>
    </xf>
    <xf numFmtId="0" fontId="2" fillId="0" borderId="0" xfId="0" applyFont="1" applyAlignment="1">
      <alignment vertical="center"/>
    </xf>
    <xf numFmtId="176" fontId="2" fillId="3" borderId="16" xfId="0" applyNumberFormat="1" applyFont="1" applyFill="1" applyBorder="1" applyAlignment="1">
      <alignment vertical="center"/>
    </xf>
    <xf numFmtId="176" fontId="2" fillId="3" borderId="24" xfId="0" applyNumberFormat="1" applyFont="1" applyFill="1" applyBorder="1" applyAlignment="1">
      <alignment vertical="center"/>
    </xf>
    <xf numFmtId="176" fontId="2" fillId="2" borderId="14" xfId="0" applyNumberFormat="1" applyFont="1" applyFill="1" applyBorder="1" applyAlignment="1">
      <alignment vertical="center"/>
    </xf>
    <xf numFmtId="0" fontId="2" fillId="0" borderId="0" xfId="0" applyFont="1" applyBorder="1" applyAlignment="1">
      <alignment vertical="center"/>
    </xf>
    <xf numFmtId="0" fontId="10" fillId="0" borderId="0" xfId="0" applyFont="1" applyAlignment="1" applyProtection="1">
      <alignment vertical="center"/>
    </xf>
    <xf numFmtId="0" fontId="6" fillId="0" borderId="0" xfId="0" applyFont="1" applyAlignment="1" applyProtection="1">
      <alignment vertical="center"/>
    </xf>
    <xf numFmtId="0" fontId="12" fillId="0" borderId="0" xfId="0" applyFont="1" applyAlignment="1" applyProtection="1">
      <alignment vertical="top" wrapText="1"/>
    </xf>
    <xf numFmtId="0" fontId="10" fillId="0" borderId="0" xfId="0" applyFont="1" applyFill="1" applyAlignment="1" applyProtection="1">
      <alignment vertical="center"/>
    </xf>
    <xf numFmtId="0" fontId="6" fillId="0" borderId="0" xfId="0" applyFont="1" applyAlignment="1" applyProtection="1">
      <alignment vertical="top" wrapText="1"/>
    </xf>
    <xf numFmtId="0" fontId="10" fillId="0" borderId="7" xfId="0" applyFont="1" applyBorder="1" applyAlignment="1" applyProtection="1">
      <alignment vertical="center" shrinkToFit="1"/>
    </xf>
    <xf numFmtId="0" fontId="18" fillId="0" borderId="0" xfId="0" applyFont="1" applyAlignment="1" applyProtection="1">
      <alignment vertical="center"/>
    </xf>
    <xf numFmtId="0" fontId="19" fillId="0" borderId="0" xfId="0" applyFont="1" applyAlignment="1" applyProtection="1">
      <alignment vertical="center"/>
    </xf>
    <xf numFmtId="0" fontId="20" fillId="0" borderId="0" xfId="0" applyFont="1" applyAlignment="1" applyProtection="1">
      <alignment vertical="center"/>
    </xf>
    <xf numFmtId="0" fontId="20" fillId="0" borderId="0" xfId="0" applyFont="1" applyFill="1" applyAlignment="1" applyProtection="1">
      <alignment vertical="center"/>
    </xf>
    <xf numFmtId="0" fontId="22" fillId="0" borderId="0" xfId="0" applyFont="1" applyFill="1" applyAlignment="1" applyProtection="1">
      <alignment vertical="center"/>
    </xf>
    <xf numFmtId="0" fontId="20" fillId="0" borderId="0" xfId="2" applyFont="1" applyFill="1" applyAlignment="1" applyProtection="1">
      <alignment horizontal="right" vertical="center"/>
    </xf>
    <xf numFmtId="0" fontId="20" fillId="0" borderId="0" xfId="2" applyFont="1" applyAlignment="1" applyProtection="1">
      <alignment vertical="center"/>
    </xf>
    <xf numFmtId="0" fontId="20" fillId="0" borderId="0" xfId="2" applyFont="1" applyFill="1" applyAlignment="1" applyProtection="1">
      <alignment vertical="center"/>
    </xf>
    <xf numFmtId="0" fontId="18" fillId="0" borderId="0" xfId="0" applyFont="1" applyFill="1" applyAlignment="1" applyProtection="1">
      <alignment vertical="center"/>
    </xf>
    <xf numFmtId="0" fontId="16" fillId="0" borderId="0" xfId="0" applyFont="1" applyFill="1" applyBorder="1" applyAlignment="1" applyProtection="1">
      <alignment horizontal="center" vertical="center"/>
    </xf>
    <xf numFmtId="0" fontId="18" fillId="0" borderId="0" xfId="2" applyFont="1" applyAlignment="1" applyProtection="1">
      <alignment vertical="center"/>
    </xf>
    <xf numFmtId="0" fontId="18" fillId="0" borderId="0" xfId="2" applyFont="1" applyFill="1" applyAlignment="1" applyProtection="1">
      <alignment horizontal="center" vertical="center"/>
    </xf>
    <xf numFmtId="0" fontId="23" fillId="0" borderId="0" xfId="2" applyFont="1" applyFill="1" applyAlignment="1" applyProtection="1">
      <alignment vertical="center"/>
    </xf>
    <xf numFmtId="0" fontId="13" fillId="0" borderId="7" xfId="0" applyFont="1" applyBorder="1" applyAlignment="1" applyProtection="1">
      <alignment vertical="center"/>
    </xf>
    <xf numFmtId="0" fontId="2" fillId="4" borderId="19" xfId="0" applyFont="1" applyFill="1" applyBorder="1" applyAlignment="1">
      <alignment vertical="center"/>
    </xf>
    <xf numFmtId="176" fontId="2" fillId="4" borderId="19" xfId="0" applyNumberFormat="1" applyFont="1" applyFill="1" applyBorder="1" applyAlignment="1">
      <alignment vertical="center"/>
    </xf>
    <xf numFmtId="176" fontId="2" fillId="4" borderId="19" xfId="1" applyNumberFormat="1" applyFont="1" applyFill="1" applyBorder="1" applyAlignment="1">
      <alignment vertical="center"/>
    </xf>
    <xf numFmtId="0" fontId="2" fillId="4" borderId="1" xfId="0" applyFont="1" applyFill="1" applyBorder="1" applyAlignment="1">
      <alignment vertical="center"/>
    </xf>
    <xf numFmtId="176" fontId="2" fillId="4" borderId="1" xfId="0" applyNumberFormat="1" applyFont="1" applyFill="1" applyBorder="1" applyAlignment="1">
      <alignment vertical="center"/>
    </xf>
    <xf numFmtId="176" fontId="2" fillId="4" borderId="1" xfId="1" applyNumberFormat="1" applyFont="1" applyFill="1" applyBorder="1" applyAlignment="1">
      <alignment vertical="center"/>
    </xf>
    <xf numFmtId="176" fontId="2" fillId="5" borderId="14" xfId="0" applyNumberFormat="1" applyFont="1" applyFill="1" applyBorder="1" applyAlignment="1">
      <alignment vertical="center"/>
    </xf>
    <xf numFmtId="178" fontId="2" fillId="5" borderId="15" xfId="0" applyNumberFormat="1" applyFont="1" applyFill="1" applyBorder="1" applyAlignment="1">
      <alignment vertical="center"/>
    </xf>
    <xf numFmtId="176" fontId="2" fillId="5" borderId="14" xfId="1" applyNumberFormat="1" applyFont="1" applyFill="1" applyBorder="1" applyAlignment="1">
      <alignment vertical="center"/>
    </xf>
    <xf numFmtId="176" fontId="2" fillId="5" borderId="1" xfId="0" applyNumberFormat="1" applyFont="1" applyFill="1" applyBorder="1" applyAlignment="1">
      <alignment vertical="center"/>
    </xf>
    <xf numFmtId="0" fontId="2" fillId="4" borderId="2" xfId="0" applyFont="1" applyFill="1" applyBorder="1" applyAlignment="1">
      <alignment vertical="center"/>
    </xf>
    <xf numFmtId="176" fontId="2" fillId="4" borderId="2" xfId="0" applyNumberFormat="1" applyFont="1" applyFill="1" applyBorder="1" applyAlignment="1">
      <alignment vertical="center"/>
    </xf>
    <xf numFmtId="0" fontId="2" fillId="4" borderId="5" xfId="0" applyFont="1" applyFill="1" applyBorder="1" applyAlignment="1">
      <alignment vertical="center"/>
    </xf>
    <xf numFmtId="176" fontId="2" fillId="4" borderId="5" xfId="0" applyNumberFormat="1" applyFont="1" applyFill="1" applyBorder="1" applyAlignment="1">
      <alignment vertical="center"/>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wrapText="1"/>
    </xf>
    <xf numFmtId="176" fontId="2" fillId="5" borderId="1" xfId="0" applyNumberFormat="1" applyFont="1" applyFill="1" applyBorder="1" applyAlignment="1">
      <alignment horizontal="right" vertical="center"/>
    </xf>
    <xf numFmtId="0" fontId="2" fillId="5" borderId="24" xfId="0" applyFont="1" applyFill="1" applyBorder="1" applyAlignment="1">
      <alignment vertical="center"/>
    </xf>
    <xf numFmtId="0" fontId="2" fillId="5" borderId="16" xfId="0" applyFont="1" applyFill="1" applyBorder="1" applyAlignment="1">
      <alignment vertical="center"/>
    </xf>
    <xf numFmtId="0" fontId="2" fillId="4" borderId="3" xfId="0" applyFont="1" applyFill="1" applyBorder="1" applyAlignment="1">
      <alignment vertical="center"/>
    </xf>
    <xf numFmtId="176" fontId="2" fillId="4" borderId="3" xfId="0" applyNumberFormat="1" applyFont="1" applyFill="1" applyBorder="1" applyAlignment="1">
      <alignment vertical="center"/>
    </xf>
    <xf numFmtId="176" fontId="2" fillId="4" borderId="5" xfId="1" applyNumberFormat="1" applyFont="1" applyFill="1" applyBorder="1" applyAlignment="1">
      <alignment vertical="center"/>
    </xf>
    <xf numFmtId="0" fontId="2" fillId="5" borderId="14" xfId="0" applyFont="1" applyFill="1" applyBorder="1" applyAlignment="1">
      <alignment horizontal="center" vertical="center"/>
    </xf>
    <xf numFmtId="0" fontId="2" fillId="5" borderId="1" xfId="0" applyFont="1" applyFill="1" applyBorder="1" applyAlignment="1">
      <alignment horizontal="center" vertical="center"/>
    </xf>
    <xf numFmtId="0" fontId="25" fillId="0" borderId="0" xfId="0" applyFont="1" applyAlignment="1">
      <alignment horizontal="right" vertical="center"/>
    </xf>
    <xf numFmtId="0" fontId="2" fillId="5" borderId="2" xfId="0" applyFont="1" applyFill="1" applyBorder="1" applyAlignment="1">
      <alignment horizontal="center" vertical="center"/>
    </xf>
    <xf numFmtId="0" fontId="2" fillId="5" borderId="36" xfId="0" applyFont="1" applyFill="1" applyBorder="1" applyAlignment="1">
      <alignment vertical="center"/>
    </xf>
    <xf numFmtId="176" fontId="2" fillId="3" borderId="36" xfId="0" applyNumberFormat="1" applyFont="1" applyFill="1" applyBorder="1" applyAlignment="1">
      <alignment vertical="center"/>
    </xf>
    <xf numFmtId="176" fontId="2" fillId="5" borderId="2" xfId="0" applyNumberFormat="1" applyFont="1" applyFill="1" applyBorder="1" applyAlignment="1">
      <alignment vertical="center"/>
    </xf>
    <xf numFmtId="0" fontId="5" fillId="0" borderId="3" xfId="0" applyFont="1" applyBorder="1" applyAlignment="1">
      <alignment horizontal="center" vertical="center" wrapText="1"/>
    </xf>
    <xf numFmtId="176" fontId="2" fillId="3" borderId="4"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left" vertical="center" shrinkToFit="1"/>
    </xf>
    <xf numFmtId="1" fontId="2" fillId="3" borderId="29" xfId="0" applyNumberFormat="1" applyFont="1" applyFill="1" applyBorder="1" applyAlignment="1">
      <alignment horizontal="center" vertical="center"/>
    </xf>
    <xf numFmtId="1" fontId="2" fillId="3" borderId="4" xfId="0" applyNumberFormat="1" applyFont="1" applyFill="1" applyBorder="1" applyAlignment="1">
      <alignment horizontal="center" vertical="center"/>
    </xf>
    <xf numFmtId="1" fontId="2" fillId="3" borderId="17" xfId="0" applyNumberFormat="1" applyFont="1" applyFill="1" applyBorder="1" applyAlignment="1">
      <alignment horizontal="center" vertical="center"/>
    </xf>
    <xf numFmtId="0" fontId="2" fillId="0" borderId="0" xfId="0" applyFont="1" applyAlignment="1">
      <alignment horizontal="left" vertical="top" wrapText="1"/>
    </xf>
    <xf numFmtId="0" fontId="2" fillId="0" borderId="7" xfId="0" applyFont="1" applyBorder="1" applyAlignment="1">
      <alignment horizontal="left" vertical="center"/>
    </xf>
    <xf numFmtId="0" fontId="2" fillId="0" borderId="0" xfId="0" applyFont="1" applyAlignment="1">
      <alignment horizontal="left" vertical="center"/>
    </xf>
    <xf numFmtId="0" fontId="5" fillId="0" borderId="1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3" xfId="0" applyFont="1" applyBorder="1" applyAlignment="1">
      <alignment horizontal="center" vertical="center" wrapText="1"/>
    </xf>
    <xf numFmtId="1" fontId="2" fillId="3" borderId="20" xfId="0" applyNumberFormat="1" applyFont="1" applyFill="1" applyBorder="1" applyAlignment="1">
      <alignment horizontal="center" vertical="center"/>
    </xf>
    <xf numFmtId="1" fontId="2" fillId="3" borderId="21" xfId="0" applyNumberFormat="1" applyFont="1" applyFill="1" applyBorder="1" applyAlignment="1">
      <alignment horizontal="center" vertical="center"/>
    </xf>
    <xf numFmtId="1" fontId="2" fillId="3" borderId="22" xfId="0" applyNumberFormat="1" applyFont="1" applyFill="1" applyBorder="1" applyAlignment="1">
      <alignment horizontal="center" vertical="center"/>
    </xf>
    <xf numFmtId="177" fontId="2" fillId="3" borderId="20" xfId="0" applyNumberFormat="1" applyFont="1" applyFill="1" applyBorder="1" applyAlignment="1">
      <alignment horizontal="center" vertical="center"/>
    </xf>
    <xf numFmtId="177" fontId="2" fillId="3" borderId="21" xfId="0" applyNumberFormat="1" applyFont="1" applyFill="1" applyBorder="1" applyAlignment="1">
      <alignment horizontal="center" vertical="center"/>
    </xf>
    <xf numFmtId="177" fontId="2" fillId="3" borderId="22" xfId="0" applyNumberFormat="1" applyFont="1" applyFill="1" applyBorder="1" applyAlignment="1">
      <alignment horizontal="center" vertical="center"/>
    </xf>
    <xf numFmtId="0" fontId="5" fillId="0" borderId="18"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5" fillId="0" borderId="23" xfId="0" applyFont="1" applyBorder="1" applyAlignment="1">
      <alignment horizontal="center" vertical="center" shrinkToFit="1"/>
    </xf>
    <xf numFmtId="1" fontId="2" fillId="2" borderId="20" xfId="0" applyNumberFormat="1" applyFont="1" applyFill="1" applyBorder="1" applyAlignment="1">
      <alignment horizontal="center" vertical="center"/>
    </xf>
    <xf numFmtId="1" fontId="2" fillId="2" borderId="21" xfId="0" applyNumberFormat="1" applyFont="1" applyFill="1" applyBorder="1" applyAlignment="1">
      <alignment horizontal="center" vertical="center"/>
    </xf>
    <xf numFmtId="1" fontId="2" fillId="2" borderId="22" xfId="0" applyNumberFormat="1" applyFont="1" applyFill="1" applyBorder="1" applyAlignment="1">
      <alignment horizontal="center" vertical="center"/>
    </xf>
    <xf numFmtId="0" fontId="26" fillId="0" borderId="0" xfId="0" applyFont="1" applyBorder="1" applyAlignment="1">
      <alignment horizontal="left" vertical="center" wrapText="1"/>
    </xf>
    <xf numFmtId="0" fontId="5" fillId="0" borderId="28" xfId="0" applyFont="1" applyBorder="1" applyAlignment="1">
      <alignment horizontal="center" wrapText="1" shrinkToFit="1"/>
    </xf>
    <xf numFmtId="0" fontId="5" fillId="0" borderId="35" xfId="0" applyFont="1" applyBorder="1" applyAlignment="1">
      <alignment horizontal="center" wrapText="1" shrinkToFit="1"/>
    </xf>
    <xf numFmtId="0" fontId="4" fillId="0" borderId="26" xfId="0" applyFont="1" applyBorder="1" applyAlignment="1">
      <alignment horizontal="center" vertical="center" wrapText="1"/>
    </xf>
    <xf numFmtId="0" fontId="4" fillId="0" borderId="15"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19" xfId="0" applyFont="1" applyBorder="1" applyAlignment="1">
      <alignment horizontal="center" vertical="center"/>
    </xf>
    <xf numFmtId="0" fontId="4" fillId="0" borderId="14" xfId="0" applyFont="1" applyBorder="1" applyAlignment="1">
      <alignment horizontal="center" vertical="center"/>
    </xf>
    <xf numFmtId="0" fontId="4" fillId="0" borderId="19"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4" xfId="0" applyFont="1" applyBorder="1" applyAlignment="1">
      <alignment horizontal="center" vertical="center"/>
    </xf>
    <xf numFmtId="0" fontId="4" fillId="0" borderId="28" xfId="0" applyFont="1" applyBorder="1" applyAlignment="1">
      <alignment horizontal="center" vertical="center" wrapText="1"/>
    </xf>
    <xf numFmtId="0" fontId="4" fillId="0" borderId="35" xfId="0" applyFont="1" applyBorder="1" applyAlignment="1">
      <alignment horizontal="center" vertical="center" wrapText="1"/>
    </xf>
    <xf numFmtId="0" fontId="25" fillId="0" borderId="37" xfId="0" applyFont="1" applyBorder="1" applyAlignment="1">
      <alignment horizontal="left" vertical="center"/>
    </xf>
    <xf numFmtId="0" fontId="6" fillId="0" borderId="0" xfId="0" applyFont="1" applyBorder="1" applyAlignment="1" applyProtection="1">
      <alignment vertical="center" wrapText="1"/>
    </xf>
    <xf numFmtId="0" fontId="11" fillId="0" borderId="0" xfId="0" applyFont="1" applyAlignment="1">
      <alignment vertical="center" wrapText="1"/>
    </xf>
    <xf numFmtId="0" fontId="16" fillId="2" borderId="11" xfId="2" applyFont="1" applyFill="1" applyBorder="1" applyAlignment="1" applyProtection="1">
      <alignment horizontal="left" vertical="center"/>
    </xf>
    <xf numFmtId="0" fontId="16" fillId="2" borderId="12" xfId="2" applyFont="1" applyFill="1" applyBorder="1" applyAlignment="1" applyProtection="1">
      <alignment horizontal="left" vertical="center"/>
    </xf>
    <xf numFmtId="0" fontId="16" fillId="2" borderId="10" xfId="2" applyFont="1" applyFill="1" applyBorder="1" applyAlignment="1" applyProtection="1">
      <alignment horizontal="left" vertical="center"/>
    </xf>
    <xf numFmtId="38" fontId="11" fillId="0" borderId="1" xfId="1" applyFont="1" applyFill="1" applyBorder="1" applyAlignment="1" applyProtection="1">
      <alignment horizontal="right" vertical="center"/>
      <protection locked="0"/>
    </xf>
    <xf numFmtId="179" fontId="11" fillId="0" borderId="1" xfId="2" applyNumberFormat="1" applyFont="1" applyFill="1" applyBorder="1" applyAlignment="1" applyProtection="1">
      <alignment horizontal="center" vertical="center"/>
      <protection locked="0"/>
    </xf>
    <xf numFmtId="180" fontId="11" fillId="0" borderId="1" xfId="2" applyNumberFormat="1" applyFont="1" applyFill="1" applyBorder="1" applyAlignment="1" applyProtection="1">
      <alignment horizontal="center" vertical="center"/>
      <protection locked="0"/>
    </xf>
    <xf numFmtId="0" fontId="16" fillId="2" borderId="11" xfId="2" applyFont="1" applyFill="1" applyBorder="1" applyAlignment="1" applyProtection="1">
      <alignment horizontal="center" vertical="center"/>
    </xf>
    <xf numFmtId="0" fontId="16" fillId="2" borderId="12" xfId="2" applyFont="1" applyFill="1" applyBorder="1" applyAlignment="1" applyProtection="1">
      <alignment horizontal="center" vertical="center"/>
    </xf>
    <xf numFmtId="0" fontId="16" fillId="2" borderId="10" xfId="2" applyFont="1" applyFill="1" applyBorder="1" applyAlignment="1" applyProtection="1">
      <alignment horizontal="center" vertical="center"/>
    </xf>
    <xf numFmtId="0" fontId="16" fillId="2" borderId="1" xfId="2" applyFont="1" applyFill="1" applyBorder="1" applyAlignment="1" applyProtection="1">
      <alignment horizontal="center" vertical="center"/>
    </xf>
    <xf numFmtId="0" fontId="16" fillId="2" borderId="1" xfId="2" applyFont="1" applyFill="1" applyBorder="1" applyAlignment="1" applyProtection="1">
      <alignment horizontal="center" vertical="center" wrapText="1"/>
    </xf>
    <xf numFmtId="0" fontId="11" fillId="0" borderId="1" xfId="2" applyFont="1" applyFill="1" applyBorder="1" applyAlignment="1" applyProtection="1">
      <alignment horizontal="center" vertical="center"/>
      <protection locked="0"/>
    </xf>
    <xf numFmtId="0" fontId="16" fillId="2" borderId="6" xfId="2" applyFont="1" applyFill="1" applyBorder="1" applyAlignment="1" applyProtection="1">
      <alignment horizontal="center" vertical="center"/>
    </xf>
    <xf numFmtId="0" fontId="16" fillId="2" borderId="7" xfId="2" applyFont="1" applyFill="1" applyBorder="1" applyAlignment="1" applyProtection="1">
      <alignment horizontal="center" vertical="center"/>
    </xf>
    <xf numFmtId="0" fontId="16" fillId="2" borderId="34" xfId="2" applyFont="1" applyFill="1" applyBorder="1" applyAlignment="1" applyProtection="1">
      <alignment horizontal="center" vertical="center"/>
    </xf>
    <xf numFmtId="0" fontId="16" fillId="2" borderId="8" xfId="2" applyFont="1" applyFill="1" applyBorder="1" applyAlignment="1" applyProtection="1">
      <alignment horizontal="center" vertical="center"/>
    </xf>
    <xf numFmtId="0" fontId="16" fillId="2" borderId="9" xfId="2" applyFont="1" applyFill="1" applyBorder="1" applyAlignment="1" applyProtection="1">
      <alignment horizontal="center" vertical="center"/>
    </xf>
    <xf numFmtId="0" fontId="16" fillId="2" borderId="33" xfId="2" applyFont="1" applyFill="1" applyBorder="1" applyAlignment="1" applyProtection="1">
      <alignment horizontal="center" vertical="center"/>
    </xf>
    <xf numFmtId="0" fontId="27" fillId="0" borderId="0" xfId="0" applyFont="1" applyAlignment="1" applyProtection="1">
      <alignment horizontal="left" vertical="center"/>
    </xf>
    <xf numFmtId="0" fontId="10" fillId="0" borderId="0" xfId="0" applyFont="1" applyAlignment="1" applyProtection="1">
      <alignment horizontal="center" vertical="center"/>
    </xf>
    <xf numFmtId="0" fontId="21" fillId="0" borderId="0" xfId="2" applyFont="1" applyFill="1" applyAlignment="1" applyProtection="1">
      <alignment horizontal="center" vertical="center"/>
    </xf>
    <xf numFmtId="0" fontId="6" fillId="0" borderId="0" xfId="0" applyFont="1" applyFill="1" applyAlignment="1" applyProtection="1">
      <alignment horizontal="left" vertical="center" wrapText="1"/>
    </xf>
    <xf numFmtId="0" fontId="6" fillId="0" borderId="0" xfId="0" applyFont="1" applyAlignment="1" applyProtection="1">
      <alignment horizontal="left" vertical="center" wrapText="1"/>
    </xf>
    <xf numFmtId="38" fontId="15" fillId="4" borderId="11" xfId="1" applyFont="1" applyFill="1" applyBorder="1" applyAlignment="1" applyProtection="1">
      <alignment horizontal="right" vertical="center"/>
    </xf>
    <xf numFmtId="38" fontId="15" fillId="4" borderId="12" xfId="1" applyFont="1" applyFill="1" applyBorder="1" applyAlignment="1" applyProtection="1">
      <alignment horizontal="right" vertical="center"/>
    </xf>
    <xf numFmtId="38" fontId="15" fillId="4" borderId="10" xfId="1" applyFont="1" applyFill="1" applyBorder="1" applyAlignment="1" applyProtection="1">
      <alignment horizontal="right" vertical="center"/>
    </xf>
    <xf numFmtId="0" fontId="16" fillId="2" borderId="1" xfId="2" applyFont="1" applyFill="1" applyBorder="1" applyAlignment="1" applyProtection="1">
      <alignment horizontal="center" vertical="center" textRotation="255"/>
    </xf>
    <xf numFmtId="179" fontId="11" fillId="2" borderId="16" xfId="2" applyNumberFormat="1" applyFont="1" applyFill="1" applyBorder="1" applyAlignment="1" applyProtection="1">
      <alignment horizontal="center" vertical="center"/>
    </xf>
    <xf numFmtId="179" fontId="14" fillId="2" borderId="16" xfId="2" applyNumberFormat="1" applyFont="1" applyFill="1" applyBorder="1" applyAlignment="1" applyProtection="1">
      <alignment horizontal="center" vertical="center"/>
    </xf>
    <xf numFmtId="0" fontId="14" fillId="2" borderId="32" xfId="2" applyFont="1" applyFill="1" applyBorder="1" applyAlignment="1" applyProtection="1">
      <alignment horizontal="center" vertical="center" shrinkToFit="1"/>
    </xf>
    <xf numFmtId="0" fontId="14" fillId="2" borderId="31" xfId="2" applyFont="1" applyFill="1" applyBorder="1" applyAlignment="1" applyProtection="1">
      <alignment horizontal="center" vertical="center" shrinkToFit="1"/>
    </xf>
    <xf numFmtId="0" fontId="14" fillId="2" borderId="30" xfId="2" applyFont="1" applyFill="1" applyBorder="1" applyAlignment="1" applyProtection="1">
      <alignment horizontal="center" vertical="center" shrinkToFit="1"/>
    </xf>
  </cellXfs>
  <cellStyles count="4">
    <cellStyle name="桁区切り" xfId="1" builtinId="6"/>
    <cellStyle name="桁区切り 2" xfId="3" xr:uid="{00000000-0005-0000-0000-000001000000}"/>
    <cellStyle name="標準" xfId="0" builtinId="0"/>
    <cellStyle name="標準 2" xfId="2" xr:uid="{00000000-0005-0000-0000-000003000000}"/>
  </cellStyles>
  <dxfs count="1">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52389</xdr:colOff>
      <xdr:row>10</xdr:row>
      <xdr:rowOff>28575</xdr:rowOff>
    </xdr:from>
    <xdr:to>
      <xdr:col>16</xdr:col>
      <xdr:colOff>1789</xdr:colOff>
      <xdr:row>10</xdr:row>
      <xdr:rowOff>152400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062289" y="1647825"/>
          <a:ext cx="435175" cy="123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1</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12</xdr:row>
      <xdr:rowOff>85725</xdr:rowOff>
    </xdr:from>
    <xdr:to>
      <xdr:col>3</xdr:col>
      <xdr:colOff>79575</xdr:colOff>
      <xdr:row>13</xdr:row>
      <xdr:rowOff>75225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0" y="8829675"/>
          <a:ext cx="565350" cy="1609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1</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16</xdr:row>
      <xdr:rowOff>0</xdr:rowOff>
    </xdr:from>
    <xdr:to>
      <xdr:col>3</xdr:col>
      <xdr:colOff>79575</xdr:colOff>
      <xdr:row>16</xdr:row>
      <xdr:rowOff>180000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0" y="9429750"/>
          <a:ext cx="565350" cy="17047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2</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417512</xdr:colOff>
      <xdr:row>1</xdr:row>
      <xdr:rowOff>39687</xdr:rowOff>
    </xdr:from>
    <xdr:to>
      <xdr:col>4</xdr:col>
      <xdr:colOff>20837</xdr:colOff>
      <xdr:row>1</xdr:row>
      <xdr:rowOff>229212</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141412" y="39687"/>
          <a:ext cx="432000" cy="1895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2</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42</xdr:col>
      <xdr:colOff>119064</xdr:colOff>
      <xdr:row>4</xdr:row>
      <xdr:rowOff>31749</xdr:rowOff>
    </xdr:from>
    <xdr:to>
      <xdr:col>45</xdr:col>
      <xdr:colOff>116089</xdr:colOff>
      <xdr:row>4</xdr:row>
      <xdr:rowOff>211749</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919914" y="7404099"/>
          <a:ext cx="482800" cy="1419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注</a:t>
          </a:r>
          <a:r>
            <a:rPr kumimoji="1" lang="en-US" altLang="ja-JP" sz="800">
              <a:latin typeface="ＭＳ 明朝" panose="02020609040205080304" pitchFamily="17" charset="-128"/>
              <a:ea typeface="ＭＳ 明朝" panose="02020609040205080304" pitchFamily="17" charset="-128"/>
            </a:rPr>
            <a:t>3</a:t>
          </a:r>
        </a:p>
      </xdr:txBody>
    </xdr:sp>
    <xdr:clientData/>
  </xdr:twoCellAnchor>
  <xdr:twoCellAnchor>
    <xdr:from>
      <xdr:col>0</xdr:col>
      <xdr:colOff>0</xdr:colOff>
      <xdr:row>19</xdr:row>
      <xdr:rowOff>0</xdr:rowOff>
    </xdr:from>
    <xdr:to>
      <xdr:col>3</xdr:col>
      <xdr:colOff>79575</xdr:colOff>
      <xdr:row>20</xdr:row>
      <xdr:rowOff>5375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0" y="9944100"/>
          <a:ext cx="565350" cy="176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3</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2:J56"/>
  <sheetViews>
    <sheetView zoomScaleNormal="100" zoomScaleSheetLayoutView="100" workbookViewId="0">
      <selection activeCell="E1" sqref="E1"/>
    </sheetView>
  </sheetViews>
  <sheetFormatPr defaultColWidth="1.625" defaultRowHeight="12.75" x14ac:dyDescent="0.4"/>
  <cols>
    <col min="1" max="1" width="1.625" style="2"/>
    <col min="2" max="2" width="10.5" style="2" customWidth="1"/>
    <col min="3" max="3" width="19.5" style="2" customWidth="1"/>
    <col min="4" max="4" width="16" style="2" customWidth="1"/>
    <col min="5" max="5" width="15.875" style="2" customWidth="1"/>
    <col min="6" max="6" width="6.375" style="2" customWidth="1"/>
    <col min="7" max="7" width="11.625" style="2" customWidth="1"/>
    <col min="8" max="8" width="13" style="2" customWidth="1"/>
    <col min="9" max="9" width="15.625" style="2" customWidth="1"/>
    <col min="10" max="16384" width="1.625" style="2"/>
  </cols>
  <sheetData>
    <row r="2" spans="1:9" ht="21" customHeight="1" x14ac:dyDescent="0.4">
      <c r="A2" s="85" t="s">
        <v>34</v>
      </c>
      <c r="B2" s="85"/>
      <c r="C2" s="85"/>
      <c r="D2" s="85"/>
      <c r="I2" s="52" t="s">
        <v>28</v>
      </c>
    </row>
    <row r="3" spans="1:9" ht="16.149999999999999" customHeight="1" thickBot="1" x14ac:dyDescent="0.45">
      <c r="B3" s="99" t="s">
        <v>35</v>
      </c>
      <c r="C3" s="99"/>
      <c r="D3" s="99"/>
      <c r="I3" s="1" t="s">
        <v>0</v>
      </c>
    </row>
    <row r="4" spans="1:9" ht="30" customHeight="1" x14ac:dyDescent="0.4">
      <c r="B4" s="90" t="s">
        <v>36</v>
      </c>
      <c r="C4" s="92" t="s">
        <v>29</v>
      </c>
      <c r="D4" s="97" t="s">
        <v>37</v>
      </c>
      <c r="E4" s="94" t="s">
        <v>31</v>
      </c>
      <c r="F4" s="95" t="s">
        <v>32</v>
      </c>
      <c r="G4" s="94" t="s">
        <v>33</v>
      </c>
      <c r="H4" s="86" t="s">
        <v>30</v>
      </c>
      <c r="I4" s="88" t="s">
        <v>38</v>
      </c>
    </row>
    <row r="5" spans="1:9" ht="30" customHeight="1" thickBot="1" x14ac:dyDescent="0.45">
      <c r="B5" s="91"/>
      <c r="C5" s="93"/>
      <c r="D5" s="98"/>
      <c r="E5" s="93"/>
      <c r="F5" s="96"/>
      <c r="G5" s="93"/>
      <c r="H5" s="87"/>
      <c r="I5" s="89"/>
    </row>
    <row r="6" spans="1:9" ht="15" customHeight="1" x14ac:dyDescent="0.4">
      <c r="B6" s="70" t="s">
        <v>8</v>
      </c>
      <c r="C6" s="27"/>
      <c r="D6" s="27"/>
      <c r="E6" s="28"/>
      <c r="F6" s="28"/>
      <c r="G6" s="28"/>
      <c r="H6" s="29"/>
      <c r="I6" s="82"/>
    </row>
    <row r="7" spans="1:9" ht="15" customHeight="1" x14ac:dyDescent="0.4">
      <c r="B7" s="71"/>
      <c r="C7" s="30"/>
      <c r="D7" s="30"/>
      <c r="E7" s="31"/>
      <c r="F7" s="31"/>
      <c r="G7" s="31"/>
      <c r="H7" s="31"/>
      <c r="I7" s="83"/>
    </row>
    <row r="8" spans="1:9" ht="15" customHeight="1" x14ac:dyDescent="0.4">
      <c r="B8" s="71"/>
      <c r="C8" s="30"/>
      <c r="D8" s="30"/>
      <c r="E8" s="31"/>
      <c r="F8" s="31"/>
      <c r="G8" s="31"/>
      <c r="H8" s="32"/>
      <c r="I8" s="84"/>
    </row>
    <row r="9" spans="1:9" ht="15" customHeight="1" thickBot="1" x14ac:dyDescent="0.45">
      <c r="B9" s="72"/>
      <c r="C9" s="50" t="s">
        <v>7</v>
      </c>
      <c r="D9" s="45"/>
      <c r="E9" s="4"/>
      <c r="F9" s="4"/>
      <c r="G9" s="33">
        <f>SUM(G6:G8)</f>
        <v>0</v>
      </c>
      <c r="H9" s="33">
        <f>SUM(H6:H8)</f>
        <v>0</v>
      </c>
      <c r="I9" s="34">
        <f>ROUNDDOWN(H9/2,-3)</f>
        <v>0</v>
      </c>
    </row>
    <row r="10" spans="1:9" ht="15" customHeight="1" x14ac:dyDescent="0.4">
      <c r="B10" s="70" t="s">
        <v>9</v>
      </c>
      <c r="C10" s="27"/>
      <c r="D10" s="27"/>
      <c r="E10" s="28"/>
      <c r="F10" s="28"/>
      <c r="G10" s="28"/>
      <c r="H10" s="29"/>
      <c r="I10" s="73"/>
    </row>
    <row r="11" spans="1:9" ht="15" customHeight="1" x14ac:dyDescent="0.4">
      <c r="B11" s="71"/>
      <c r="C11" s="30"/>
      <c r="D11" s="30"/>
      <c r="E11" s="31"/>
      <c r="F11" s="31"/>
      <c r="G11" s="31"/>
      <c r="H11" s="31"/>
      <c r="I11" s="74"/>
    </row>
    <row r="12" spans="1:9" ht="15" customHeight="1" x14ac:dyDescent="0.4">
      <c r="B12" s="71"/>
      <c r="C12" s="30"/>
      <c r="D12" s="30"/>
      <c r="E12" s="31"/>
      <c r="F12" s="31"/>
      <c r="G12" s="31"/>
      <c r="H12" s="32"/>
      <c r="I12" s="75"/>
    </row>
    <row r="13" spans="1:9" ht="15" customHeight="1" thickBot="1" x14ac:dyDescent="0.45">
      <c r="B13" s="72"/>
      <c r="C13" s="50" t="s">
        <v>7</v>
      </c>
      <c r="D13" s="45"/>
      <c r="E13" s="4"/>
      <c r="F13" s="4"/>
      <c r="G13" s="33">
        <f>SUM(G10:G12)</f>
        <v>0</v>
      </c>
      <c r="H13" s="33">
        <f>SUM(H10:H12)</f>
        <v>0</v>
      </c>
      <c r="I13" s="34">
        <f>IF(H13/2&gt;1000000,1000000,ROUNDDOWN(H13/2,-3))</f>
        <v>0</v>
      </c>
    </row>
    <row r="14" spans="1:9" ht="15" customHeight="1" x14ac:dyDescent="0.4">
      <c r="B14" s="70" t="s">
        <v>2</v>
      </c>
      <c r="C14" s="27"/>
      <c r="D14" s="27"/>
      <c r="E14" s="28"/>
      <c r="F14" s="28"/>
      <c r="G14" s="28"/>
      <c r="H14" s="29"/>
      <c r="I14" s="73"/>
    </row>
    <row r="15" spans="1:9" ht="15" customHeight="1" x14ac:dyDescent="0.4">
      <c r="B15" s="71"/>
      <c r="C15" s="30"/>
      <c r="D15" s="30"/>
      <c r="E15" s="31"/>
      <c r="F15" s="31"/>
      <c r="G15" s="31"/>
      <c r="H15" s="31"/>
      <c r="I15" s="74"/>
    </row>
    <row r="16" spans="1:9" ht="15" customHeight="1" x14ac:dyDescent="0.4">
      <c r="B16" s="71"/>
      <c r="C16" s="30"/>
      <c r="D16" s="30"/>
      <c r="E16" s="31"/>
      <c r="F16" s="31"/>
      <c r="G16" s="31"/>
      <c r="H16" s="32"/>
      <c r="I16" s="75"/>
    </row>
    <row r="17" spans="2:10" ht="15" customHeight="1" thickBot="1" x14ac:dyDescent="0.45">
      <c r="B17" s="72"/>
      <c r="C17" s="50" t="s">
        <v>7</v>
      </c>
      <c r="D17" s="45"/>
      <c r="E17" s="5"/>
      <c r="F17" s="5"/>
      <c r="G17" s="33">
        <f>SUM(G14:G16)</f>
        <v>0</v>
      </c>
      <c r="H17" s="33">
        <f>SUM(H14:H16)</f>
        <v>0</v>
      </c>
      <c r="I17" s="34">
        <f>IF(H17/2&gt;500000,500000,ROUNDDOWN(H17/2,-3))</f>
        <v>0</v>
      </c>
      <c r="J17" s="6"/>
    </row>
    <row r="18" spans="2:10" ht="16.5" customHeight="1" x14ac:dyDescent="0.4">
      <c r="B18" s="79" t="s">
        <v>39</v>
      </c>
      <c r="C18" s="27"/>
      <c r="D18" s="27"/>
      <c r="E18" s="28"/>
      <c r="F18" s="28"/>
      <c r="G18" s="28"/>
      <c r="H18" s="29"/>
      <c r="I18" s="73"/>
    </row>
    <row r="19" spans="2:10" ht="16.5" customHeight="1" x14ac:dyDescent="0.4">
      <c r="B19" s="80"/>
      <c r="C19" s="39"/>
      <c r="D19" s="39"/>
      <c r="E19" s="40"/>
      <c r="F19" s="40"/>
      <c r="G19" s="40"/>
      <c r="H19" s="49"/>
      <c r="I19" s="74"/>
    </row>
    <row r="20" spans="2:10" ht="15" customHeight="1" x14ac:dyDescent="0.4">
      <c r="B20" s="80"/>
      <c r="C20" s="30"/>
      <c r="D20" s="30"/>
      <c r="E20" s="31"/>
      <c r="F20" s="31"/>
      <c r="G20" s="31"/>
      <c r="H20" s="32"/>
      <c r="I20" s="75"/>
    </row>
    <row r="21" spans="2:10" ht="15" customHeight="1" thickBot="1" x14ac:dyDescent="0.45">
      <c r="B21" s="81"/>
      <c r="C21" s="50" t="s">
        <v>7</v>
      </c>
      <c r="D21" s="45"/>
      <c r="E21" s="4"/>
      <c r="F21" s="4"/>
      <c r="G21" s="33">
        <f>SUM(G18:G20)</f>
        <v>0</v>
      </c>
      <c r="H21" s="33">
        <f>SUM(H18:H20)</f>
        <v>0</v>
      </c>
      <c r="I21" s="34">
        <f>ROUNDDOWN(H21/2,-3)</f>
        <v>0</v>
      </c>
    </row>
    <row r="22" spans="2:10" ht="13.5" customHeight="1" x14ac:dyDescent="0.4">
      <c r="B22" s="70" t="s">
        <v>10</v>
      </c>
      <c r="C22" s="27"/>
      <c r="D22" s="27"/>
      <c r="E22" s="28"/>
      <c r="F22" s="28"/>
      <c r="G22" s="28"/>
      <c r="H22" s="28"/>
      <c r="I22" s="73"/>
    </row>
    <row r="23" spans="2:10" ht="13.5" customHeight="1" x14ac:dyDescent="0.4">
      <c r="B23" s="71"/>
      <c r="C23" s="39"/>
      <c r="D23" s="39"/>
      <c r="E23" s="40"/>
      <c r="F23" s="40"/>
      <c r="G23" s="40"/>
      <c r="H23" s="40"/>
      <c r="I23" s="74"/>
    </row>
    <row r="24" spans="2:10" ht="15" customHeight="1" x14ac:dyDescent="0.4">
      <c r="B24" s="71"/>
      <c r="C24" s="30"/>
      <c r="D24" s="30"/>
      <c r="E24" s="31"/>
      <c r="F24" s="31"/>
      <c r="G24" s="31"/>
      <c r="H24" s="31"/>
      <c r="I24" s="75"/>
    </row>
    <row r="25" spans="2:10" ht="15" customHeight="1" thickBot="1" x14ac:dyDescent="0.45">
      <c r="B25" s="72"/>
      <c r="C25" s="50" t="s">
        <v>7</v>
      </c>
      <c r="D25" s="45"/>
      <c r="E25" s="4"/>
      <c r="F25" s="4"/>
      <c r="G25" s="33">
        <f>SUM(G22:G24)</f>
        <v>0</v>
      </c>
      <c r="H25" s="35">
        <f>SUM(H22:H24)</f>
        <v>0</v>
      </c>
      <c r="I25" s="34">
        <f>IF(H25/2&gt;2500000,2500000,ROUNDDOWN(H25/2,-3))</f>
        <v>0</v>
      </c>
    </row>
    <row r="26" spans="2:10" ht="15" customHeight="1" x14ac:dyDescent="0.4">
      <c r="B26" s="70" t="s">
        <v>11</v>
      </c>
      <c r="C26" s="27"/>
      <c r="D26" s="27"/>
      <c r="E26" s="28"/>
      <c r="F26" s="28"/>
      <c r="G26" s="28"/>
      <c r="H26" s="28"/>
      <c r="I26" s="73"/>
    </row>
    <row r="27" spans="2:10" ht="15" customHeight="1" x14ac:dyDescent="0.4">
      <c r="B27" s="71"/>
      <c r="C27" s="47"/>
      <c r="D27" s="47"/>
      <c r="E27" s="48"/>
      <c r="F27" s="48"/>
      <c r="G27" s="48"/>
      <c r="H27" s="48"/>
      <c r="I27" s="74"/>
    </row>
    <row r="28" spans="2:10" ht="15" customHeight="1" x14ac:dyDescent="0.4">
      <c r="B28" s="71"/>
      <c r="C28" s="37"/>
      <c r="D28" s="37"/>
      <c r="E28" s="38"/>
      <c r="F28" s="38"/>
      <c r="G28" s="38"/>
      <c r="H28" s="38"/>
      <c r="I28" s="75"/>
    </row>
    <row r="29" spans="2:10" ht="15" customHeight="1" thickBot="1" x14ac:dyDescent="0.45">
      <c r="B29" s="72"/>
      <c r="C29" s="53" t="s">
        <v>7</v>
      </c>
      <c r="D29" s="54"/>
      <c r="E29" s="55"/>
      <c r="F29" s="55"/>
      <c r="G29" s="56">
        <f>SUM(G26:G28)</f>
        <v>0</v>
      </c>
      <c r="H29" s="56">
        <f>SUM(H26:H28)</f>
        <v>0</v>
      </c>
      <c r="I29" s="34">
        <f>IF(H29/2&gt;500000,500000,ROUNDDOWN(H29/2,-3))</f>
        <v>0</v>
      </c>
    </row>
    <row r="30" spans="2:10" ht="15" customHeight="1" x14ac:dyDescent="0.4">
      <c r="B30" s="70" t="s">
        <v>12</v>
      </c>
      <c r="C30" s="30"/>
      <c r="D30" s="30"/>
      <c r="E30" s="31"/>
      <c r="F30" s="31"/>
      <c r="G30" s="31"/>
      <c r="H30" s="31"/>
      <c r="I30" s="73"/>
    </row>
    <row r="31" spans="2:10" ht="15" customHeight="1" x14ac:dyDescent="0.4">
      <c r="B31" s="71"/>
      <c r="C31" s="30"/>
      <c r="D31" s="30"/>
      <c r="E31" s="31"/>
      <c r="F31" s="31"/>
      <c r="G31" s="31"/>
      <c r="H31" s="31"/>
      <c r="I31" s="74"/>
    </row>
    <row r="32" spans="2:10" ht="15" customHeight="1" x14ac:dyDescent="0.4">
      <c r="B32" s="71"/>
      <c r="C32" s="37"/>
      <c r="D32" s="37"/>
      <c r="E32" s="38"/>
      <c r="F32" s="38"/>
      <c r="G32" s="38"/>
      <c r="H32" s="38"/>
      <c r="I32" s="75"/>
    </row>
    <row r="33" spans="2:9" ht="15" customHeight="1" thickBot="1" x14ac:dyDescent="0.45">
      <c r="B33" s="72"/>
      <c r="C33" s="53" t="s">
        <v>7</v>
      </c>
      <c r="D33" s="54"/>
      <c r="E33" s="55"/>
      <c r="F33" s="55"/>
      <c r="G33" s="56">
        <f>SUM(G30:G32)</f>
        <v>0</v>
      </c>
      <c r="H33" s="56">
        <f>SUM(H30:H32)</f>
        <v>0</v>
      </c>
      <c r="I33" s="34">
        <f>IF(H33/2&gt;2500000,2500000,H33/2)</f>
        <v>0</v>
      </c>
    </row>
    <row r="34" spans="2:9" ht="15" customHeight="1" x14ac:dyDescent="0.4">
      <c r="B34" s="70" t="s">
        <v>3</v>
      </c>
      <c r="C34" s="30"/>
      <c r="D34" s="30"/>
      <c r="E34" s="31"/>
      <c r="F34" s="31"/>
      <c r="G34" s="31"/>
      <c r="H34" s="31"/>
      <c r="I34" s="73"/>
    </row>
    <row r="35" spans="2:9" ht="15" customHeight="1" x14ac:dyDescent="0.4">
      <c r="B35" s="71"/>
      <c r="C35" s="30"/>
      <c r="D35" s="30"/>
      <c r="E35" s="31"/>
      <c r="F35" s="31"/>
      <c r="G35" s="31"/>
      <c r="H35" s="31"/>
      <c r="I35" s="74"/>
    </row>
    <row r="36" spans="2:9" ht="15" customHeight="1" x14ac:dyDescent="0.4">
      <c r="B36" s="71"/>
      <c r="C36" s="37"/>
      <c r="D36" s="37"/>
      <c r="E36" s="38"/>
      <c r="F36" s="38"/>
      <c r="G36" s="38"/>
      <c r="H36" s="38"/>
      <c r="I36" s="75"/>
    </row>
    <row r="37" spans="2:9" ht="15" customHeight="1" thickBot="1" x14ac:dyDescent="0.45">
      <c r="B37" s="72"/>
      <c r="C37" s="50" t="s">
        <v>7</v>
      </c>
      <c r="D37" s="45"/>
      <c r="E37" s="4"/>
      <c r="F37" s="4"/>
      <c r="G37" s="33">
        <f>SUM(G34:G36)</f>
        <v>0</v>
      </c>
      <c r="H37" s="33">
        <f>SUM(H34:H36)</f>
        <v>0</v>
      </c>
      <c r="I37" s="34">
        <f>ROUNDDOWN(H37/2,-3)</f>
        <v>0</v>
      </c>
    </row>
    <row r="38" spans="2:9" ht="15" customHeight="1" x14ac:dyDescent="0.4">
      <c r="B38" s="70" t="s">
        <v>13</v>
      </c>
      <c r="C38" s="27"/>
      <c r="D38" s="27"/>
      <c r="E38" s="28"/>
      <c r="F38" s="28"/>
      <c r="G38" s="28"/>
      <c r="H38" s="28"/>
      <c r="I38" s="76"/>
    </row>
    <row r="39" spans="2:9" ht="15" customHeight="1" x14ac:dyDescent="0.4">
      <c r="B39" s="71"/>
      <c r="C39" s="30"/>
      <c r="D39" s="30"/>
      <c r="E39" s="31"/>
      <c r="F39" s="31"/>
      <c r="G39" s="31"/>
      <c r="H39" s="31"/>
      <c r="I39" s="77"/>
    </row>
    <row r="40" spans="2:9" ht="15" customHeight="1" x14ac:dyDescent="0.4">
      <c r="B40" s="71"/>
      <c r="C40" s="30"/>
      <c r="D40" s="30"/>
      <c r="E40" s="31"/>
      <c r="F40" s="31"/>
      <c r="G40" s="31"/>
      <c r="H40" s="31"/>
      <c r="I40" s="78"/>
    </row>
    <row r="41" spans="2:9" ht="15" customHeight="1" thickBot="1" x14ac:dyDescent="0.45">
      <c r="B41" s="72"/>
      <c r="C41" s="50" t="s">
        <v>7</v>
      </c>
      <c r="D41" s="45"/>
      <c r="E41" s="4"/>
      <c r="F41" s="4"/>
      <c r="G41" s="33">
        <f>SUM(G38:G40)</f>
        <v>0</v>
      </c>
      <c r="H41" s="33">
        <f>SUM(H38:H40)</f>
        <v>0</v>
      </c>
      <c r="I41" s="34">
        <f>ROUNDDOWN(H41/2,-3)</f>
        <v>0</v>
      </c>
    </row>
    <row r="42" spans="2:9" ht="15" customHeight="1" x14ac:dyDescent="0.4">
      <c r="B42" s="57" t="s">
        <v>14</v>
      </c>
      <c r="C42" s="39"/>
      <c r="D42" s="39"/>
      <c r="E42" s="40"/>
      <c r="F42" s="40"/>
      <c r="G42" s="40"/>
      <c r="H42" s="58"/>
      <c r="I42" s="64"/>
    </row>
    <row r="43" spans="2:9" ht="15" customHeight="1" x14ac:dyDescent="0.4">
      <c r="B43" s="57"/>
      <c r="C43" s="39"/>
      <c r="D43" s="39"/>
      <c r="E43" s="40"/>
      <c r="F43" s="40"/>
      <c r="G43" s="40"/>
      <c r="H43" s="58"/>
      <c r="I43" s="65"/>
    </row>
    <row r="44" spans="2:9" ht="15" customHeight="1" x14ac:dyDescent="0.4">
      <c r="B44" s="57"/>
      <c r="C44" s="30"/>
      <c r="D44" s="30"/>
      <c r="E44" s="31"/>
      <c r="F44" s="31"/>
      <c r="G44" s="31"/>
      <c r="H44" s="58"/>
      <c r="I44" s="65"/>
    </row>
    <row r="45" spans="2:9" ht="15" customHeight="1" x14ac:dyDescent="0.4">
      <c r="B45" s="57"/>
      <c r="C45" s="30"/>
      <c r="D45" s="30"/>
      <c r="E45" s="31"/>
      <c r="F45" s="31"/>
      <c r="G45" s="31"/>
      <c r="H45" s="58"/>
      <c r="I45" s="65"/>
    </row>
    <row r="46" spans="2:9" ht="15" customHeight="1" x14ac:dyDescent="0.4">
      <c r="B46" s="57"/>
      <c r="C46" s="51" t="s">
        <v>7</v>
      </c>
      <c r="D46" s="46"/>
      <c r="E46" s="3"/>
      <c r="F46" s="3"/>
      <c r="G46" s="36">
        <f>SUM(G42:G45)</f>
        <v>0</v>
      </c>
      <c r="H46" s="58"/>
      <c r="I46" s="66"/>
    </row>
    <row r="47" spans="2:9" ht="21" x14ac:dyDescent="0.4">
      <c r="B47" s="59" t="s">
        <v>1</v>
      </c>
      <c r="C47" s="60"/>
      <c r="D47" s="60"/>
      <c r="E47" s="60"/>
      <c r="F47" s="60"/>
      <c r="G47" s="41" t="s">
        <v>4</v>
      </c>
      <c r="H47" s="42" t="s">
        <v>5</v>
      </c>
      <c r="I47" s="43" t="s">
        <v>6</v>
      </c>
    </row>
    <row r="48" spans="2:9" ht="21" customHeight="1" x14ac:dyDescent="0.4">
      <c r="B48" s="61"/>
      <c r="C48" s="62"/>
      <c r="D48" s="62"/>
      <c r="E48" s="62"/>
      <c r="F48" s="62"/>
      <c r="G48" s="36">
        <f>SUM(G9,G13,G17,G21,G25,G29,G33,G37,G41,G46)</f>
        <v>0</v>
      </c>
      <c r="H48" s="44">
        <f>SUM(H9,H13,H17,H21,H25,H29,H33,H37,H41)</f>
        <v>0</v>
      </c>
      <c r="I48" s="44">
        <f>IF(SUM(I9,I13,I17,I21,I25,I29,I33,I37,I41)&gt;10000000,10000000,SUM(I9,I13,I17,I21,I25,I29,I33,I37,I41))</f>
        <v>0</v>
      </c>
    </row>
    <row r="49" spans="2:9" ht="15" customHeight="1" x14ac:dyDescent="0.4">
      <c r="B49" s="68" t="s">
        <v>27</v>
      </c>
      <c r="C49" s="68"/>
      <c r="D49" s="68"/>
      <c r="E49" s="68"/>
      <c r="F49" s="68"/>
      <c r="G49" s="68"/>
      <c r="H49" s="68"/>
      <c r="I49" s="68"/>
    </row>
    <row r="50" spans="2:9" ht="15" customHeight="1" x14ac:dyDescent="0.4">
      <c r="B50" s="69" t="s">
        <v>40</v>
      </c>
      <c r="C50" s="69"/>
      <c r="D50" s="69"/>
      <c r="E50" s="69"/>
      <c r="F50" s="69"/>
      <c r="G50" s="69"/>
      <c r="H50" s="69"/>
      <c r="I50" s="69"/>
    </row>
    <row r="51" spans="2:9" ht="15" customHeight="1" x14ac:dyDescent="0.4">
      <c r="B51" s="69" t="s">
        <v>45</v>
      </c>
      <c r="C51" s="69"/>
      <c r="D51" s="69"/>
      <c r="E51" s="69"/>
      <c r="F51" s="69"/>
      <c r="G51" s="69"/>
      <c r="H51" s="69"/>
      <c r="I51" s="69"/>
    </row>
    <row r="52" spans="2:9" ht="15" customHeight="1" x14ac:dyDescent="0.4">
      <c r="B52" s="67" t="s">
        <v>41</v>
      </c>
      <c r="C52" s="67"/>
      <c r="D52" s="67"/>
      <c r="E52" s="67"/>
      <c r="F52" s="67"/>
      <c r="G52" s="67"/>
      <c r="H52" s="67"/>
      <c r="I52" s="67"/>
    </row>
    <row r="53" spans="2:9" ht="15" customHeight="1" x14ac:dyDescent="0.4">
      <c r="B53" s="67"/>
      <c r="C53" s="67"/>
      <c r="D53" s="67"/>
      <c r="E53" s="67"/>
      <c r="F53" s="67"/>
      <c r="G53" s="67"/>
      <c r="H53" s="67"/>
      <c r="I53" s="67"/>
    </row>
    <row r="54" spans="2:9" ht="15" customHeight="1" x14ac:dyDescent="0.4">
      <c r="B54" s="63" t="s">
        <v>46</v>
      </c>
      <c r="C54" s="63"/>
      <c r="D54" s="63"/>
      <c r="E54" s="63"/>
      <c r="F54" s="63"/>
      <c r="G54" s="63"/>
      <c r="H54" s="63"/>
      <c r="I54" s="63"/>
    </row>
    <row r="55" spans="2:9" ht="15" customHeight="1" x14ac:dyDescent="0.4">
      <c r="B55" s="67" t="s">
        <v>26</v>
      </c>
      <c r="C55" s="67"/>
      <c r="D55" s="67"/>
      <c r="E55" s="67"/>
      <c r="F55" s="67"/>
      <c r="G55" s="67"/>
      <c r="H55" s="67"/>
      <c r="I55" s="67"/>
    </row>
    <row r="56" spans="2:9" x14ac:dyDescent="0.4">
      <c r="B56" s="67" t="s">
        <v>47</v>
      </c>
      <c r="C56" s="67"/>
      <c r="D56" s="67"/>
      <c r="E56" s="67"/>
      <c r="F56" s="67"/>
      <c r="G56" s="67"/>
      <c r="H56" s="67"/>
      <c r="I56" s="67"/>
    </row>
  </sheetData>
  <mergeCells count="39">
    <mergeCell ref="A2:D2"/>
    <mergeCell ref="H4:H5"/>
    <mergeCell ref="I4:I5"/>
    <mergeCell ref="B4:B5"/>
    <mergeCell ref="C4:C5"/>
    <mergeCell ref="E4:E5"/>
    <mergeCell ref="F4:F5"/>
    <mergeCell ref="G4:G5"/>
    <mergeCell ref="D4:D5"/>
    <mergeCell ref="B3:D3"/>
    <mergeCell ref="B6:B9"/>
    <mergeCell ref="I6:I8"/>
    <mergeCell ref="B10:B13"/>
    <mergeCell ref="I10:I12"/>
    <mergeCell ref="B14:B17"/>
    <mergeCell ref="I14:I16"/>
    <mergeCell ref="B18:B21"/>
    <mergeCell ref="I18:I20"/>
    <mergeCell ref="B22:B25"/>
    <mergeCell ref="I22:I24"/>
    <mergeCell ref="B26:B29"/>
    <mergeCell ref="I26:I28"/>
    <mergeCell ref="B30:B33"/>
    <mergeCell ref="I30:I32"/>
    <mergeCell ref="B34:B37"/>
    <mergeCell ref="I34:I36"/>
    <mergeCell ref="B38:B41"/>
    <mergeCell ref="I38:I40"/>
    <mergeCell ref="B55:I55"/>
    <mergeCell ref="B56:I56"/>
    <mergeCell ref="B49:I49"/>
    <mergeCell ref="B51:I51"/>
    <mergeCell ref="B50:I50"/>
    <mergeCell ref="B52:I53"/>
    <mergeCell ref="B42:B46"/>
    <mergeCell ref="H42:H46"/>
    <mergeCell ref="B47:F48"/>
    <mergeCell ref="B54:I54"/>
    <mergeCell ref="I42:I46"/>
  </mergeCells>
  <phoneticPr fontId="3"/>
  <pageMargins left="0.70866141732283472" right="0.70866141732283472" top="0.74803149606299213" bottom="0.74803149606299213"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2:BK21"/>
  <sheetViews>
    <sheetView tabSelected="1" view="pageBreakPreview" topLeftCell="A10" zoomScaleNormal="100" zoomScaleSheetLayoutView="100" workbookViewId="0">
      <selection activeCell="E16" sqref="E16:AT18"/>
    </sheetView>
  </sheetViews>
  <sheetFormatPr defaultColWidth="2.125" defaultRowHeight="13.5" x14ac:dyDescent="0.4"/>
  <cols>
    <col min="1" max="1" width="9.5" style="7" customWidth="1"/>
    <col min="2" max="2" width="5.625" style="7" customWidth="1"/>
    <col min="3" max="3" width="3.125" style="7" customWidth="1"/>
    <col min="4" max="26" width="2.125" style="7"/>
    <col min="27" max="35" width="2" style="7" customWidth="1"/>
    <col min="36" max="37" width="1.875" style="7" customWidth="1"/>
    <col min="38" max="38" width="1.75" style="7" customWidth="1"/>
    <col min="39" max="46" width="1.875" style="7" customWidth="1"/>
    <col min="47" max="47" width="2.125" style="7"/>
    <col min="48" max="48" width="9.5" style="7" bestFit="1" customWidth="1"/>
    <col min="49" max="59" width="2.125" style="7"/>
    <col min="60" max="60" width="7.625" style="7" hidden="1" customWidth="1"/>
    <col min="61" max="61" width="7.375" style="7" hidden="1" customWidth="1"/>
    <col min="62" max="63" width="8.5" style="7" hidden="1" customWidth="1"/>
    <col min="64" max="64" width="2" style="7" customWidth="1"/>
    <col min="65" max="16384" width="2.125" style="7"/>
  </cols>
  <sheetData>
    <row r="2" spans="1:61" ht="20.100000000000001" customHeight="1" x14ac:dyDescent="0.4">
      <c r="A2" s="120" t="s">
        <v>42</v>
      </c>
      <c r="B2" s="120"/>
      <c r="C2" s="120"/>
      <c r="AP2" s="121"/>
      <c r="AQ2" s="121"/>
      <c r="AR2" s="121"/>
      <c r="AS2" s="121"/>
      <c r="AT2" s="121"/>
    </row>
    <row r="3" spans="1:61" x14ac:dyDescent="0.4">
      <c r="A3" s="25"/>
      <c r="B3" s="25"/>
      <c r="C3" s="23"/>
      <c r="D3" s="23"/>
      <c r="E3" s="24"/>
      <c r="F3" s="23"/>
      <c r="G3" s="23"/>
      <c r="H3" s="23"/>
      <c r="I3" s="23"/>
      <c r="J3" s="23"/>
      <c r="K3" s="23"/>
      <c r="L3" s="21"/>
      <c r="M3" s="21"/>
      <c r="N3" s="21"/>
      <c r="O3" s="21"/>
      <c r="P3" s="21"/>
      <c r="Q3" s="21"/>
      <c r="R3" s="21"/>
      <c r="S3" s="21"/>
      <c r="T3" s="21"/>
      <c r="U3" s="21"/>
      <c r="V3" s="21"/>
      <c r="W3" s="21"/>
      <c r="X3" s="21"/>
      <c r="Y3" s="22"/>
      <c r="Z3" s="22"/>
      <c r="AA3" s="21"/>
      <c r="AB3" s="21"/>
      <c r="AC3" s="21"/>
      <c r="AD3" s="21"/>
      <c r="AE3" s="21"/>
      <c r="AF3" s="21"/>
      <c r="AG3" s="21"/>
      <c r="AH3" s="21"/>
      <c r="AI3" s="21"/>
      <c r="AJ3" s="21"/>
      <c r="AK3" s="21"/>
      <c r="AL3" s="21"/>
      <c r="AM3" s="21"/>
      <c r="AN3" s="21"/>
      <c r="AO3" s="21"/>
      <c r="AP3" s="21"/>
      <c r="AQ3" s="21"/>
      <c r="AR3" s="21"/>
      <c r="AS3" s="13"/>
      <c r="AT3" s="13"/>
      <c r="AU3" s="13"/>
      <c r="AV3" s="13"/>
      <c r="BI3" s="7" t="e">
        <f>IF(SUM(#REF!)&gt;5000000,#REF!,IF(SUM(#REF!)&gt;=1,#REF!,""))</f>
        <v>#REF!</v>
      </c>
    </row>
    <row r="4" spans="1:61" s="14" customFormat="1" ht="14.25" x14ac:dyDescent="0.4">
      <c r="A4" s="15"/>
      <c r="B4" s="15"/>
      <c r="C4" s="15"/>
      <c r="D4" s="20"/>
      <c r="E4" s="19"/>
      <c r="F4" s="19"/>
      <c r="G4" s="19"/>
      <c r="H4" s="19"/>
      <c r="I4" s="19"/>
      <c r="J4" s="18"/>
      <c r="K4" s="16"/>
      <c r="L4" s="16"/>
      <c r="M4" s="16"/>
      <c r="N4" s="17"/>
      <c r="O4" s="16"/>
      <c r="P4" s="16"/>
      <c r="Q4" s="16"/>
      <c r="R4" s="16"/>
      <c r="S4" s="16"/>
      <c r="T4" s="16"/>
      <c r="U4" s="16"/>
      <c r="V4" s="16"/>
      <c r="W4" s="16"/>
      <c r="X4" s="16"/>
      <c r="Y4" s="16"/>
      <c r="Z4" s="16"/>
      <c r="AA4" s="16"/>
      <c r="AB4" s="16"/>
      <c r="AC4" s="16"/>
      <c r="AD4" s="16"/>
      <c r="AE4" s="16"/>
      <c r="AF4" s="16"/>
      <c r="AG4" s="16"/>
      <c r="AH4" s="16"/>
      <c r="AI4" s="16"/>
      <c r="AJ4" s="16"/>
      <c r="AK4" s="16"/>
      <c r="AL4" s="16"/>
      <c r="AM4" s="122" t="s">
        <v>25</v>
      </c>
      <c r="AN4" s="122"/>
      <c r="AO4" s="122"/>
      <c r="AP4" s="122"/>
      <c r="AQ4" s="122"/>
      <c r="AR4" s="122"/>
      <c r="AS4" s="122"/>
      <c r="AT4" s="122"/>
      <c r="AU4" s="15"/>
      <c r="AV4" s="15"/>
      <c r="BI4" s="7" t="e">
        <f>IF(SUM(#REF!)&gt;5000000,#REF!,IF(SUM(#REF!)&gt;=1,#REF!,""))</f>
        <v>#REF!</v>
      </c>
    </row>
    <row r="5" spans="1:61" x14ac:dyDescent="0.4">
      <c r="A5" s="111" t="s">
        <v>24</v>
      </c>
      <c r="B5" s="111"/>
      <c r="C5" s="111"/>
      <c r="D5" s="111"/>
      <c r="E5" s="111"/>
      <c r="F5" s="111"/>
      <c r="G5" s="111"/>
      <c r="H5" s="111"/>
      <c r="I5" s="111"/>
      <c r="J5" s="111"/>
      <c r="K5" s="111"/>
      <c r="L5" s="111"/>
      <c r="M5" s="111"/>
      <c r="N5" s="111" t="s">
        <v>23</v>
      </c>
      <c r="O5" s="111"/>
      <c r="P5" s="111"/>
      <c r="Q5" s="111"/>
      <c r="R5" s="111"/>
      <c r="S5" s="111"/>
      <c r="T5" s="111"/>
      <c r="U5" s="111"/>
      <c r="V5" s="111"/>
      <c r="W5" s="111"/>
      <c r="X5" s="111"/>
      <c r="Y5" s="112" t="s">
        <v>22</v>
      </c>
      <c r="Z5" s="112"/>
      <c r="AA5" s="112"/>
      <c r="AB5" s="112"/>
      <c r="AC5" s="112"/>
      <c r="AD5" s="112"/>
      <c r="AE5" s="112"/>
      <c r="AF5" s="112"/>
      <c r="AG5" s="112"/>
      <c r="AH5" s="112"/>
      <c r="AI5" s="112"/>
      <c r="AJ5" s="112"/>
      <c r="AK5" s="102" t="s">
        <v>21</v>
      </c>
      <c r="AL5" s="103"/>
      <c r="AM5" s="103"/>
      <c r="AN5" s="103"/>
      <c r="AO5" s="103"/>
      <c r="AP5" s="103"/>
      <c r="AQ5" s="103"/>
      <c r="AR5" s="103"/>
      <c r="AS5" s="103"/>
      <c r="AT5" s="104"/>
      <c r="AU5" s="13"/>
      <c r="AV5" s="13"/>
    </row>
    <row r="6" spans="1:61" ht="17.25" x14ac:dyDescent="0.4">
      <c r="A6" s="128" t="s">
        <v>20</v>
      </c>
      <c r="B6" s="108" t="s">
        <v>19</v>
      </c>
      <c r="C6" s="109"/>
      <c r="D6" s="109"/>
      <c r="E6" s="109"/>
      <c r="F6" s="109"/>
      <c r="G6" s="109"/>
      <c r="H6" s="109"/>
      <c r="I6" s="109"/>
      <c r="J6" s="109"/>
      <c r="K6" s="109"/>
      <c r="L6" s="109"/>
      <c r="M6" s="110"/>
      <c r="N6" s="105"/>
      <c r="O6" s="105"/>
      <c r="P6" s="105"/>
      <c r="Q6" s="105"/>
      <c r="R6" s="105"/>
      <c r="S6" s="105"/>
      <c r="T6" s="105"/>
      <c r="U6" s="105"/>
      <c r="V6" s="105"/>
      <c r="W6" s="105"/>
      <c r="X6" s="105"/>
      <c r="Y6" s="129"/>
      <c r="Z6" s="129"/>
      <c r="AA6" s="129"/>
      <c r="AB6" s="129"/>
      <c r="AC6" s="129"/>
      <c r="AD6" s="129"/>
      <c r="AE6" s="129"/>
      <c r="AF6" s="129"/>
      <c r="AG6" s="129"/>
      <c r="AH6" s="129"/>
      <c r="AI6" s="129"/>
      <c r="AJ6" s="129"/>
      <c r="AK6" s="113"/>
      <c r="AL6" s="113"/>
      <c r="AM6" s="113"/>
      <c r="AN6" s="113"/>
      <c r="AO6" s="113"/>
      <c r="AP6" s="113"/>
      <c r="AQ6" s="113"/>
      <c r="AR6" s="113"/>
      <c r="AS6" s="113"/>
      <c r="AT6" s="113"/>
    </row>
    <row r="7" spans="1:61" ht="17.25" x14ac:dyDescent="0.4">
      <c r="A7" s="128"/>
      <c r="B7" s="108" t="s">
        <v>18</v>
      </c>
      <c r="C7" s="109"/>
      <c r="D7" s="109"/>
      <c r="E7" s="109"/>
      <c r="F7" s="109"/>
      <c r="G7" s="109"/>
      <c r="H7" s="109"/>
      <c r="I7" s="109"/>
      <c r="J7" s="109"/>
      <c r="K7" s="109"/>
      <c r="L7" s="109"/>
      <c r="M7" s="110"/>
      <c r="N7" s="105"/>
      <c r="O7" s="105"/>
      <c r="P7" s="105"/>
      <c r="Q7" s="105"/>
      <c r="R7" s="105"/>
      <c r="S7" s="105"/>
      <c r="T7" s="105"/>
      <c r="U7" s="105"/>
      <c r="V7" s="105"/>
      <c r="W7" s="105"/>
      <c r="X7" s="105"/>
      <c r="Y7" s="106"/>
      <c r="Z7" s="106"/>
      <c r="AA7" s="106"/>
      <c r="AB7" s="106"/>
      <c r="AC7" s="106"/>
      <c r="AD7" s="106"/>
      <c r="AE7" s="106"/>
      <c r="AF7" s="106"/>
      <c r="AG7" s="106"/>
      <c r="AH7" s="106"/>
      <c r="AI7" s="106"/>
      <c r="AJ7" s="106"/>
      <c r="AK7" s="107"/>
      <c r="AL7" s="107"/>
      <c r="AM7" s="107"/>
      <c r="AN7" s="107"/>
      <c r="AO7" s="107"/>
      <c r="AP7" s="107"/>
      <c r="AQ7" s="107"/>
      <c r="AR7" s="107"/>
      <c r="AS7" s="107"/>
      <c r="AT7" s="107"/>
    </row>
    <row r="8" spans="1:61" ht="17.25" x14ac:dyDescent="0.4">
      <c r="A8" s="128"/>
      <c r="B8" s="108" t="s">
        <v>17</v>
      </c>
      <c r="C8" s="109"/>
      <c r="D8" s="109"/>
      <c r="E8" s="109"/>
      <c r="F8" s="109"/>
      <c r="G8" s="109"/>
      <c r="H8" s="109"/>
      <c r="I8" s="109"/>
      <c r="J8" s="109"/>
      <c r="K8" s="109"/>
      <c r="L8" s="109"/>
      <c r="M8" s="110"/>
      <c r="N8" s="105"/>
      <c r="O8" s="105"/>
      <c r="P8" s="105"/>
      <c r="Q8" s="105"/>
      <c r="R8" s="105"/>
      <c r="S8" s="105"/>
      <c r="T8" s="105"/>
      <c r="U8" s="105"/>
      <c r="V8" s="105"/>
      <c r="W8" s="105"/>
      <c r="X8" s="105"/>
      <c r="Y8" s="106"/>
      <c r="Z8" s="106"/>
      <c r="AA8" s="106"/>
      <c r="AB8" s="106"/>
      <c r="AC8" s="106"/>
      <c r="AD8" s="106"/>
      <c r="AE8" s="106"/>
      <c r="AF8" s="106"/>
      <c r="AG8" s="106"/>
      <c r="AH8" s="106"/>
      <c r="AI8" s="106"/>
      <c r="AJ8" s="106"/>
      <c r="AK8" s="107"/>
      <c r="AL8" s="107"/>
      <c r="AM8" s="107"/>
      <c r="AN8" s="107"/>
      <c r="AO8" s="107"/>
      <c r="AP8" s="107"/>
      <c r="AQ8" s="107"/>
      <c r="AR8" s="107"/>
      <c r="AS8" s="107"/>
      <c r="AT8" s="107"/>
    </row>
    <row r="9" spans="1:61" ht="17.25" x14ac:dyDescent="0.4">
      <c r="A9" s="128"/>
      <c r="B9" s="114" t="s">
        <v>16</v>
      </c>
      <c r="C9" s="115"/>
      <c r="D9" s="115"/>
      <c r="E9" s="115"/>
      <c r="F9" s="115"/>
      <c r="G9" s="115"/>
      <c r="H9" s="115"/>
      <c r="I9" s="115"/>
      <c r="J9" s="115"/>
      <c r="K9" s="115"/>
      <c r="L9" s="115"/>
      <c r="M9" s="116"/>
      <c r="N9" s="105"/>
      <c r="O9" s="105"/>
      <c r="P9" s="105"/>
      <c r="Q9" s="105"/>
      <c r="R9" s="105"/>
      <c r="S9" s="105"/>
      <c r="T9" s="105"/>
      <c r="U9" s="105"/>
      <c r="V9" s="105"/>
      <c r="W9" s="105"/>
      <c r="X9" s="105"/>
      <c r="Y9" s="106"/>
      <c r="Z9" s="106"/>
      <c r="AA9" s="106"/>
      <c r="AB9" s="106"/>
      <c r="AC9" s="106"/>
      <c r="AD9" s="106"/>
      <c r="AE9" s="106"/>
      <c r="AF9" s="106"/>
      <c r="AG9" s="106"/>
      <c r="AH9" s="106"/>
      <c r="AI9" s="106"/>
      <c r="AJ9" s="106"/>
      <c r="AK9" s="113"/>
      <c r="AL9" s="113"/>
      <c r="AM9" s="113"/>
      <c r="AN9" s="113"/>
      <c r="AO9" s="113"/>
      <c r="AP9" s="113"/>
      <c r="AQ9" s="113"/>
      <c r="AR9" s="113"/>
      <c r="AS9" s="113"/>
      <c r="AT9" s="113"/>
    </row>
    <row r="10" spans="1:61" ht="17.25" x14ac:dyDescent="0.4">
      <c r="A10" s="128"/>
      <c r="B10" s="117"/>
      <c r="C10" s="118"/>
      <c r="D10" s="118"/>
      <c r="E10" s="118"/>
      <c r="F10" s="118"/>
      <c r="G10" s="118"/>
      <c r="H10" s="118"/>
      <c r="I10" s="118"/>
      <c r="J10" s="118"/>
      <c r="K10" s="118"/>
      <c r="L10" s="118"/>
      <c r="M10" s="119"/>
      <c r="N10" s="105"/>
      <c r="O10" s="105"/>
      <c r="P10" s="105"/>
      <c r="Q10" s="105"/>
      <c r="R10" s="105"/>
      <c r="S10" s="105"/>
      <c r="T10" s="105"/>
      <c r="U10" s="105"/>
      <c r="V10" s="105"/>
      <c r="W10" s="105"/>
      <c r="X10" s="105"/>
      <c r="Y10" s="106"/>
      <c r="Z10" s="106"/>
      <c r="AA10" s="106"/>
      <c r="AB10" s="106"/>
      <c r="AC10" s="106"/>
      <c r="AD10" s="106"/>
      <c r="AE10" s="106"/>
      <c r="AF10" s="106"/>
      <c r="AG10" s="106"/>
      <c r="AH10" s="106"/>
      <c r="AI10" s="106"/>
      <c r="AJ10" s="106"/>
      <c r="AK10" s="113"/>
      <c r="AL10" s="113"/>
      <c r="AM10" s="113"/>
      <c r="AN10" s="113"/>
      <c r="AO10" s="113"/>
      <c r="AP10" s="113"/>
      <c r="AQ10" s="113"/>
      <c r="AR10" s="113"/>
      <c r="AS10" s="113"/>
      <c r="AT10" s="113"/>
    </row>
    <row r="11" spans="1:61" x14ac:dyDescent="0.4">
      <c r="A11" s="128"/>
      <c r="B11" s="108" t="s">
        <v>15</v>
      </c>
      <c r="C11" s="109"/>
      <c r="D11" s="109"/>
      <c r="E11" s="109"/>
      <c r="F11" s="109"/>
      <c r="G11" s="109"/>
      <c r="H11" s="109"/>
      <c r="I11" s="109"/>
      <c r="J11" s="109"/>
      <c r="K11" s="109"/>
      <c r="L11" s="109"/>
      <c r="M11" s="110"/>
      <c r="N11" s="125">
        <f>SUM(N6:X10)</f>
        <v>0</v>
      </c>
      <c r="O11" s="126"/>
      <c r="P11" s="126"/>
      <c r="Q11" s="126"/>
      <c r="R11" s="126"/>
      <c r="S11" s="126"/>
      <c r="T11" s="126"/>
      <c r="U11" s="126"/>
      <c r="V11" s="126"/>
      <c r="W11" s="126"/>
      <c r="X11" s="127"/>
      <c r="Y11" s="130"/>
      <c r="Z11" s="130"/>
      <c r="AA11" s="130"/>
      <c r="AB11" s="130"/>
      <c r="AC11" s="130"/>
      <c r="AD11" s="130"/>
      <c r="AE11" s="130"/>
      <c r="AF11" s="130"/>
      <c r="AG11" s="130"/>
      <c r="AH11" s="130"/>
      <c r="AI11" s="130"/>
      <c r="AJ11" s="130"/>
      <c r="AK11" s="131"/>
      <c r="AL11" s="132"/>
      <c r="AM11" s="132"/>
      <c r="AN11" s="132"/>
      <c r="AO11" s="132"/>
      <c r="AP11" s="132"/>
      <c r="AQ11" s="132"/>
      <c r="AR11" s="132"/>
      <c r="AS11" s="132"/>
      <c r="AT11" s="133"/>
    </row>
    <row r="12" spans="1:61" x14ac:dyDescent="0.4">
      <c r="A12" s="121"/>
      <c r="B12" s="121"/>
      <c r="C12" s="121"/>
      <c r="D12" s="12"/>
      <c r="E12" s="12"/>
      <c r="F12" s="12"/>
      <c r="G12" s="12"/>
      <c r="H12" s="12"/>
      <c r="I12" s="12"/>
      <c r="J12" s="12"/>
      <c r="K12" s="12"/>
      <c r="L12" s="12"/>
      <c r="M12" s="12"/>
      <c r="N12" s="26"/>
      <c r="O12" s="26"/>
      <c r="P12" s="26"/>
      <c r="Q12" s="26"/>
      <c r="R12" s="26"/>
      <c r="S12" s="26"/>
      <c r="T12" s="26"/>
      <c r="U12" s="26"/>
      <c r="V12" s="26"/>
      <c r="W12" s="26"/>
      <c r="X12" s="26"/>
      <c r="Y12" s="12"/>
      <c r="Z12" s="12"/>
      <c r="AA12" s="12"/>
      <c r="AB12" s="12"/>
      <c r="AC12" s="12"/>
      <c r="AD12" s="12"/>
      <c r="AE12" s="12"/>
      <c r="AF12" s="12"/>
      <c r="AG12" s="12"/>
      <c r="AH12" s="12"/>
      <c r="AI12" s="12"/>
      <c r="AJ12" s="12"/>
      <c r="AK12" s="12"/>
      <c r="AL12" s="12"/>
      <c r="AM12" s="12"/>
      <c r="AN12" s="12"/>
      <c r="AO12" s="12"/>
      <c r="AP12" s="12"/>
      <c r="AQ12" s="12"/>
      <c r="AR12" s="12"/>
      <c r="AS12" s="12"/>
      <c r="AT12" s="12"/>
    </row>
    <row r="13" spans="1:61" x14ac:dyDescent="0.4">
      <c r="A13" s="10"/>
      <c r="B13" s="10"/>
      <c r="E13" s="123" t="s">
        <v>43</v>
      </c>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row>
    <row r="14" spans="1:61" x14ac:dyDescent="0.4">
      <c r="A14" s="121"/>
      <c r="B14" s="121"/>
      <c r="C14" s="121"/>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row>
    <row r="15" spans="1:61" x14ac:dyDescent="0.4">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row>
    <row r="16" spans="1:61" x14ac:dyDescent="0.4">
      <c r="A16" s="10"/>
      <c r="B16" s="10"/>
      <c r="D16" s="9"/>
      <c r="E16" s="124" t="s">
        <v>44</v>
      </c>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row>
    <row r="17" spans="1:46" x14ac:dyDescent="0.4">
      <c r="D17" s="9"/>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row>
    <row r="18" spans="1:46" x14ac:dyDescent="0.4">
      <c r="A18" s="8"/>
      <c r="B18" s="8"/>
      <c r="C18" s="8"/>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row>
    <row r="19" spans="1:46" x14ac:dyDescent="0.4">
      <c r="A19" s="8"/>
      <c r="B19" s="8"/>
      <c r="C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row>
    <row r="20" spans="1:46" x14ac:dyDescent="0.4">
      <c r="A20" s="8"/>
      <c r="B20" s="8"/>
      <c r="C20" s="8"/>
      <c r="D20" s="8"/>
      <c r="E20" s="100" t="s">
        <v>48</v>
      </c>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row>
    <row r="21" spans="1:46" x14ac:dyDescent="0.4">
      <c r="A21" s="8"/>
      <c r="B21" s="8"/>
      <c r="C21" s="8"/>
      <c r="D21" s="8"/>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row>
  </sheetData>
  <mergeCells count="36">
    <mergeCell ref="E16:AT18"/>
    <mergeCell ref="B11:M11"/>
    <mergeCell ref="N11:X11"/>
    <mergeCell ref="A12:C12"/>
    <mergeCell ref="A6:A11"/>
    <mergeCell ref="B6:M6"/>
    <mergeCell ref="N6:X6"/>
    <mergeCell ref="Y6:AJ6"/>
    <mergeCell ref="AK6:AT6"/>
    <mergeCell ref="B7:M7"/>
    <mergeCell ref="Y11:AJ11"/>
    <mergeCell ref="AK11:AT11"/>
    <mergeCell ref="N8:X8"/>
    <mergeCell ref="Y8:AJ8"/>
    <mergeCell ref="Y9:AJ9"/>
    <mergeCell ref="A2:C2"/>
    <mergeCell ref="AP2:AT2"/>
    <mergeCell ref="AM4:AT4"/>
    <mergeCell ref="E13:AT14"/>
    <mergeCell ref="A14:C14"/>
    <mergeCell ref="E20:AT21"/>
    <mergeCell ref="AK5:AT5"/>
    <mergeCell ref="N7:X7"/>
    <mergeCell ref="Y7:AJ7"/>
    <mergeCell ref="AK7:AT7"/>
    <mergeCell ref="B8:M8"/>
    <mergeCell ref="A5:M5"/>
    <mergeCell ref="N5:X5"/>
    <mergeCell ref="Y5:AJ5"/>
    <mergeCell ref="AK9:AT9"/>
    <mergeCell ref="N10:X10"/>
    <mergeCell ref="Y10:AJ10"/>
    <mergeCell ref="AK10:AT10"/>
    <mergeCell ref="AK8:AT8"/>
    <mergeCell ref="B9:M10"/>
    <mergeCell ref="N9:X9"/>
  </mergeCells>
  <phoneticPr fontId="3"/>
  <conditionalFormatting sqref="N11:X11">
    <cfRule type="cellIs" dxfId="0" priority="5" operator="notEqual">
      <formula>#REF!</formula>
    </cfRule>
  </conditionalFormatting>
  <dataValidations count="2">
    <dataValidation type="list" imeMode="hiragana" allowBlank="1" showInputMessage="1" showErrorMessage="1" sqref="AK6:AT10" xr:uid="{00000000-0002-0000-0100-000000000000}">
      <formula1>"調達済,内諾済,折衝中,相談前"</formula1>
    </dataValidation>
    <dataValidation allowBlank="1" showErrorMessage="1" sqref="N11:X11" xr:uid="{00000000-0002-0000-0100-000001000000}"/>
  </dataValidations>
  <pageMargins left="0.70866141732283472" right="0.70866141732283472" top="0.74803149606299213" bottom="0.74803149606299213"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事業費経費別明細</vt:lpstr>
      <vt:lpstr>資金調達内訳</vt:lpstr>
      <vt:lpstr>資金調達内訳!Print_Area</vt:lpstr>
      <vt:lpstr>事業費経費別明細!Print_Area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2022-04-27T01:43:21Z</dcterms:created>
  <dcterms:modified xsi:type="dcterms:W3CDTF">2022-10-24T05:21:55Z</dcterms:modified>
</cp:coreProperties>
</file>