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TCVBFS01\tcvbfs01_share\共有\地域振興部\03_企画\R5年度\02_各種事業\24_滞在型旅行（ロングステイ）推進事業\01_交付要綱・募集要領\02_二次募集\★Final\"/>
    </mc:Choice>
  </mc:AlternateContent>
  <xr:revisionPtr revIDLastSave="0" documentId="13_ncr:1_{51DFA96C-84CA-48FF-B244-6DFD0B5A1846}" xr6:coauthVersionLast="47" xr6:coauthVersionMax="47" xr10:uidLastSave="{00000000-0000-0000-0000-000000000000}"/>
  <bookViews>
    <workbookView xWindow="-110" yWindow="-110" windowWidth="19420" windowHeight="10420" tabRatio="894"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事業費経費別明細!$A$2:$J$57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0" l="1"/>
  <c r="I13" i="10" s="1"/>
  <c r="BI3" i="12" l="1"/>
  <c r="BI4" i="12"/>
  <c r="N11" i="12"/>
  <c r="G46" i="10"/>
  <c r="H41" i="10"/>
  <c r="I41" i="10" s="1"/>
  <c r="G41" i="10"/>
  <c r="H37" i="10"/>
  <c r="I37" i="10" s="1"/>
  <c r="G37" i="10"/>
  <c r="H33" i="10"/>
  <c r="I33" i="10" s="1"/>
  <c r="G33" i="10"/>
  <c r="H29" i="10"/>
  <c r="I29" i="10" s="1"/>
  <c r="G29" i="10"/>
  <c r="H25" i="10"/>
  <c r="I25" i="10" s="1"/>
  <c r="G25" i="10"/>
  <c r="H21" i="10"/>
  <c r="I21" i="10" s="1"/>
  <c r="G21" i="10"/>
  <c r="H17" i="10"/>
  <c r="I17" i="10" s="1"/>
  <c r="G17" i="10"/>
  <c r="G13" i="10"/>
  <c r="G9" i="10"/>
  <c r="G48" i="10" l="1"/>
  <c r="H9" i="10"/>
  <c r="I9" i="10" s="1"/>
  <c r="I48" i="10" s="1"/>
  <c r="H48" i="10" l="1"/>
</calcChain>
</file>

<file path=xl/sharedStrings.xml><?xml version="1.0" encoding="utf-8"?>
<sst xmlns="http://schemas.openxmlformats.org/spreadsheetml/2006/main" count="59" uniqueCount="50">
  <si>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</si>
  <si>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</si>
  <si>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</si>
  <si>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</si>
  <si>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t>小計</t>
    <rPh sb="0" eb="2">
      <t>ショウケイ</t>
    </rPh>
    <phoneticPr fontId="3"/>
  </si>
  <si>
    <t>外注・委託費</t>
    <rPh sb="0" eb="2">
      <t>ガイチュウ</t>
    </rPh>
    <rPh sb="3" eb="5">
      <t>イタク</t>
    </rPh>
    <rPh sb="5" eb="6">
      <t>ヒ</t>
    </rPh>
    <phoneticPr fontId="3"/>
  </si>
  <si>
    <t>補助員人件費</t>
    <rPh sb="0" eb="3">
      <t>ホジョイン</t>
    </rPh>
    <rPh sb="3" eb="6">
      <t>ジンケンヒ</t>
    </rPh>
    <phoneticPr fontId="3"/>
  </si>
  <si>
    <t>広告費</t>
    <rPh sb="0" eb="3">
      <t>コウコクヒ</t>
    </rPh>
    <phoneticPr fontId="3"/>
  </si>
  <si>
    <t>専門家指導費</t>
    <rPh sb="0" eb="3">
      <t>センモンカ</t>
    </rPh>
    <rPh sb="3" eb="5">
      <t>シドウ</t>
    </rPh>
    <rPh sb="5" eb="6">
      <t>ヒ</t>
    </rPh>
    <phoneticPr fontId="3"/>
  </si>
  <si>
    <t>賃借料</t>
    <rPh sb="0" eb="3">
      <t>チンシャクリョウ</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</si>
  <si>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</si>
  <si>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</si>
  <si>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</si>
  <si>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</si>
  <si>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</si>
  <si>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</si>
  <si>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</si>
  <si>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</si>
  <si>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</si>
  <si>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</si>
  <si>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</si>
  <si>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</si>
  <si>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</si>
  <si>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＊各経費において、行が足りない場合はセルを追加してください。その際、自動計算式が崩れる可能性がありますのでご注意ください。</t>
    <phoneticPr fontId="3"/>
  </si>
  <si>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3"/>
  </si>
  <si>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</si>
  <si>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</si>
  <si>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</si>
  <si>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</si>
  <si>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</si>
  <si>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</si>
  <si>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</si>
  <si>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</si>
  <si>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</si>
  <si>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</si>
  <si>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</si>
  <si>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＊リース、賃借の場合、「単価（税込）（A）」欄には、原則として、月額リース料、月額賃料を記入して下さい。</t>
    <rPh sb="5" eb="7">
      <t>チンガ</t>
    </rPh>
    <rPh sb="8" eb="10">
      <t>バアイ</t>
    </rPh>
    <rPh sb="12" eb="14">
      <t>タンカ</t>
    </rPh>
    <rPh sb="15" eb="17">
      <t>ゼイコ</t>
    </rPh>
    <rPh sb="22" eb="23">
      <t>ラン</t>
    </rPh>
    <rPh sb="26" eb="28">
      <t>ゲンソク</t>
    </rPh>
    <rPh sb="32" eb="34">
      <t>ゲツガク</t>
    </rPh>
    <rPh sb="37" eb="38">
      <t>リョウ</t>
    </rPh>
    <rPh sb="39" eb="41">
      <t>ゲツガク</t>
    </rPh>
    <rPh sb="41" eb="43">
      <t>チンリョウ</t>
    </rPh>
    <rPh sb="44" eb="46">
      <t>キニュウ</t>
    </rPh>
    <rPh sb="48" eb="49">
      <t>クダ</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</si>
  <si>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</si>
  <si>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</si>
  <si>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</si>
  <si>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</si>
  <si>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</si>
  <si>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＊助成金交付申請額は助成対象経費に助成率の２／３を乗じた金額で、千円未満を切り捨てること。</t>
    <rPh sb="1" eb="4">
      <t>ジョセイキン</t>
    </rPh>
    <rPh sb="4" eb="6">
      <t>コウフ</t>
    </rPh>
    <rPh sb="6" eb="8">
      <t>シンセイ</t>
    </rPh>
    <rPh sb="8" eb="9">
      <t>ガク</t>
    </rPh>
    <rPh sb="10" eb="12">
      <t>ジョセイ</t>
    </rPh>
    <rPh sb="17" eb="19">
      <t>ジョセイ</t>
    </rPh>
    <rPh sb="32" eb="34">
      <t>センエン</t>
    </rPh>
    <rPh sb="34" eb="36">
      <t>ミマン</t>
    </rPh>
    <rPh sb="37" eb="38">
      <t>キ</t>
    </rPh>
    <rPh sb="39" eb="40">
      <t>ス</t>
    </rPh>
    <phoneticPr fontId="3"/>
  </si>
  <si>
    <r>
      <t xml:space="preserve">総事業費
</t>
    </r>
    <r>
      <rPr>
        <sz val="7"/>
        <rFont val="ＭＳ 明朝"/>
        <family val="1"/>
        <charset val="128"/>
      </rPr>
      <t>（税込）</t>
    </r>
  </si>
  <si>
    <r>
      <t xml:space="preserve">助成対象経費
</t>
    </r>
    <r>
      <rPr>
        <sz val="7"/>
        <rFont val="ＭＳ 明朝"/>
        <family val="1"/>
        <charset val="128"/>
      </rPr>
      <t>（税抜）</t>
    </r>
    <rPh sb="0" eb="2">
      <t>ジョセイ</t>
    </rPh>
    <rPh sb="2" eb="4">
      <t>タイショウ</t>
    </rPh>
    <rPh sb="4" eb="6">
      <t>ケイヒ</t>
    </rPh>
    <rPh sb="8" eb="11">
      <t>ゼイ</t>
    </rPh>
    <phoneticPr fontId="3"/>
  </si>
  <si>
    <r>
      <t xml:space="preserve">助成金交付申請額
</t>
    </r>
    <r>
      <rPr>
        <sz val="7"/>
        <rFont val="ＭＳ 明朝"/>
        <family val="1"/>
        <charset val="128"/>
      </rPr>
      <t>（税抜）</t>
    </r>
    <rPh sb="0" eb="2">
      <t>ジョセイ</t>
    </rPh>
    <rPh sb="2" eb="3">
      <t>キン</t>
    </rPh>
    <rPh sb="3" eb="5">
      <t>コウフ</t>
    </rPh>
    <rPh sb="5" eb="7">
      <t>シンセイ</t>
    </rPh>
    <rPh sb="7" eb="8">
      <t>ガク</t>
    </rPh>
    <rPh sb="10" eb="13">
      <t>ゼイ</t>
    </rPh>
    <phoneticPr fontId="3"/>
  </si>
  <si>
    <t>＊各経費区分ごとに、助成対象経費に２／３を乗じて、それぞれの助成金交付申請額を算出してください。</t>
    <phoneticPr fontId="3"/>
  </si>
  <si>
    <t>　その際に千円未満の端数が生じた場合は、端数を切り捨ててください。</t>
    <phoneticPr fontId="3"/>
  </si>
  <si>
    <t>　各経費区分の助成金交付申請額の合計又は２，０００万円のうち低い方の額が本事業の助成金交付申請額となります。</t>
    <phoneticPr fontId="3"/>
  </si>
  <si>
    <t>６　資金計画　　　　　　　　　　　　　　　　　　　　　　　　　　　　　　　　　　　　　　　　　　　　　　　　　　　　　　　　　　　　　　　　　　　　　　　　　　　　　　　　　　　　　　　　　　　　　　　　　　　　　　　　　　　　　　　　　　　　　</t>
    <rPh sb="2" eb="4">
      <t>シキン</t>
    </rPh>
    <rPh sb="4" eb="6">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</si>
</sst>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8"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
      <sz val="7"/>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style="thin">
        <color auto="1"/>
      </left>
      <right style="thin">
        <color auto="1"/>
      </right>
      <top style="medium">
        <color auto="1"/>
      </top>
      <bottom/>
      <diagonal style="thin">
        <color auto="1"/>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28">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4" xfId="0" applyNumberFormat="1" applyFont="1" applyFill="1" applyBorder="1" applyAlignment="1">
      <alignment vertical="center"/>
    </xf>
    <xf numFmtId="176" fontId="2" fillId="2" borderId="14"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7"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7" xfId="0" applyFont="1" applyBorder="1" applyAlignment="1">
      <alignment vertical="center"/>
    </xf>
    <xf numFmtId="0" fontId="2" fillId="4" borderId="19" xfId="0" applyFont="1" applyFill="1" applyBorder="1" applyAlignment="1">
      <alignment vertical="center"/>
    </xf>
    <xf numFmtId="176" fontId="2" fillId="4" borderId="19" xfId="0" applyNumberFormat="1" applyFont="1" applyFill="1" applyBorder="1" applyAlignment="1">
      <alignment vertical="center"/>
    </xf>
    <xf numFmtId="176" fontId="2" fillId="4" borderId="19"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4"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4" fillId="0" borderId="0" xfId="0" applyFont="1" applyAlignment="1">
      <alignment horizontal="right" vertical="center"/>
    </xf>
    <xf numFmtId="0" fontId="2" fillId="5" borderId="2" xfId="0" applyFont="1" applyFill="1" applyBorder="1" applyAlignment="1">
      <alignment horizontal="center" vertical="center"/>
    </xf>
    <xf numFmtId="0" fontId="2" fillId="5" borderId="36" xfId="0" applyFont="1" applyFill="1" applyBorder="1" applyAlignment="1">
      <alignment vertical="center"/>
    </xf>
    <xf numFmtId="176" fontId="2" fillId="3" borderId="36" xfId="0" applyNumberFormat="1" applyFont="1" applyFill="1" applyBorder="1" applyAlignment="1">
      <alignment vertical="center"/>
    </xf>
    <xf numFmtId="176" fontId="2" fillId="5" borderId="2" xfId="0" applyNumberFormat="1" applyFont="1" applyFill="1" applyBorder="1" applyAlignment="1">
      <alignment vertical="center"/>
    </xf>
    <xf numFmtId="0" fontId="2" fillId="0" borderId="0" xfId="0" applyFont="1" applyAlignment="1">
      <alignment horizontal="left" vertical="center"/>
    </xf>
    <xf numFmtId="0" fontId="25" fillId="0" borderId="0" xfId="0" applyFont="1" applyAlignment="1">
      <alignment horizontal="left" vertical="center" wrapText="1"/>
    </xf>
    <xf numFmtId="0" fontId="5" fillId="0" borderId="28" xfId="0" applyFont="1" applyBorder="1" applyAlignment="1">
      <alignment horizontal="center" wrapText="1" shrinkToFit="1"/>
    </xf>
    <xf numFmtId="0" fontId="5" fillId="0" borderId="35" xfId="0" applyFont="1" applyBorder="1" applyAlignment="1">
      <alignment horizontal="center" wrapText="1" shrinkToFit="1"/>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24" fillId="0" borderId="37" xfId="0" applyFont="1" applyBorder="1" applyAlignment="1">
      <alignment horizontal="lef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 fontId="2" fillId="3" borderId="22" xfId="0" applyNumberFormat="1" applyFont="1" applyFill="1" applyBorder="1" applyAlignment="1">
      <alignment horizontal="center" vertical="center"/>
    </xf>
    <xf numFmtId="0" fontId="5" fillId="0" borderId="1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3" xfId="0" applyFont="1" applyBorder="1" applyAlignment="1">
      <alignment horizontal="center" vertical="center" shrinkToFit="1"/>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0" xfId="0" applyFont="1" applyAlignment="1">
      <alignment horizontal="left" vertical="center"/>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177" fontId="2" fillId="3" borderId="22" xfId="0" applyNumberFormat="1" applyFont="1" applyFill="1" applyBorder="1" applyAlignment="1">
      <alignment horizontal="center" vertical="center"/>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3" borderId="29"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1" fontId="2" fillId="3" borderId="17" xfId="0" applyNumberFormat="1" applyFont="1" applyFill="1" applyBorder="1" applyAlignment="1">
      <alignment horizontal="center" vertical="center"/>
    </xf>
    <xf numFmtId="0" fontId="6" fillId="0" borderId="0" xfId="0" applyFont="1" applyAlignment="1">
      <alignment horizontal="left" vertical="center" wrapText="1"/>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0" xfId="2" applyFont="1" applyFill="1" applyBorder="1" applyAlignment="1">
      <alignment horizontal="center" vertical="center"/>
    </xf>
    <xf numFmtId="38" fontId="14" fillId="4" borderId="11" xfId="1" applyFont="1" applyFill="1" applyBorder="1" applyAlignment="1" applyProtection="1">
      <alignment horizontal="right" vertical="center"/>
    </xf>
    <xf numFmtId="38" fontId="14" fillId="4" borderId="12" xfId="1" applyFont="1" applyFill="1" applyBorder="1" applyAlignment="1" applyProtection="1">
      <alignment horizontal="right" vertical="center"/>
    </xf>
    <xf numFmtId="38" fontId="14" fillId="4" borderId="10" xfId="1" applyFont="1" applyFill="1" applyBorder="1" applyAlignment="1" applyProtection="1">
      <alignment horizontal="right" vertical="center"/>
    </xf>
    <xf numFmtId="0" fontId="9" fillId="0" borderId="0" xfId="0" applyFont="1" applyAlignment="1">
      <alignment horizontal="center" vertical="center"/>
    </xf>
    <xf numFmtId="0" fontId="15" fillId="2" borderId="1" xfId="2" applyFont="1" applyFill="1" applyBorder="1" applyAlignment="1">
      <alignment horizontal="center" vertical="center" textRotation="255"/>
    </xf>
    <xf numFmtId="38" fontId="10" fillId="0" borderId="1" xfId="1" applyFont="1" applyFill="1" applyBorder="1" applyAlignment="1" applyProtection="1">
      <alignment horizontal="right" vertical="center"/>
      <protection locked="0"/>
    </xf>
    <xf numFmtId="179" fontId="10" fillId="2" borderId="16" xfId="2" applyNumberFormat="1" applyFont="1" applyFill="1" applyBorder="1" applyAlignment="1">
      <alignment horizontal="center" vertical="center"/>
    </xf>
    <xf numFmtId="0" fontId="10" fillId="0" borderId="1" xfId="2" applyFont="1" applyBorder="1" applyAlignment="1" applyProtection="1">
      <alignment horizontal="center" vertical="center"/>
      <protection locked="0"/>
    </xf>
    <xf numFmtId="179" fontId="13" fillId="2" borderId="16" xfId="2" applyNumberFormat="1" applyFont="1" applyFill="1" applyBorder="1" applyAlignment="1">
      <alignment horizontal="center" vertical="center"/>
    </xf>
    <xf numFmtId="0" fontId="13" fillId="2" borderId="32" xfId="2" applyFont="1" applyFill="1" applyBorder="1" applyAlignment="1">
      <alignment horizontal="center" vertical="center" shrinkToFit="1"/>
    </xf>
    <xf numFmtId="0" fontId="13" fillId="2" borderId="31" xfId="2" applyFont="1" applyFill="1" applyBorder="1" applyAlignment="1">
      <alignment horizontal="center" vertical="center" shrinkToFit="1"/>
    </xf>
    <xf numFmtId="0" fontId="13" fillId="2" borderId="30" xfId="2" applyFont="1" applyFill="1" applyBorder="1" applyAlignment="1">
      <alignment horizontal="center" vertical="center" shrinkToFit="1"/>
    </xf>
    <xf numFmtId="179" fontId="10" fillId="0" borderId="1" xfId="2" applyNumberFormat="1" applyFont="1" applyBorder="1" applyAlignment="1" applyProtection="1">
      <alignment horizontal="center" vertical="center"/>
      <protection locked="0"/>
    </xf>
    <xf numFmtId="0" fontId="26" fillId="0" borderId="0" xfId="0" applyFont="1" applyAlignment="1">
      <alignment horizontal="left" vertical="center"/>
    </xf>
    <xf numFmtId="0" fontId="20" fillId="0" borderId="0" xfId="2" applyFont="1" applyAlignment="1">
      <alignment horizontal="center" vertical="center"/>
    </xf>
    <xf numFmtId="0" fontId="6" fillId="0" borderId="0" xfId="0" applyFont="1" applyAlignment="1">
      <alignment vertical="center" wrapText="1"/>
    </xf>
    <xf numFmtId="0" fontId="10" fillId="0" borderId="0" xfId="0" applyFont="1" applyAlignment="1">
      <alignment vertical="center" wrapText="1"/>
    </xf>
    <xf numFmtId="0" fontId="15" fillId="2" borderId="11" xfId="2" applyFont="1" applyFill="1" applyBorder="1" applyAlignment="1">
      <alignment horizontal="left" vertical="center"/>
    </xf>
    <xf numFmtId="0" fontId="15" fillId="2" borderId="12" xfId="2" applyFont="1" applyFill="1" applyBorder="1" applyAlignment="1">
      <alignment horizontal="left" vertical="center"/>
    </xf>
    <xf numFmtId="0" fontId="15" fillId="2" borderId="10" xfId="2" applyFont="1" applyFill="1" applyBorder="1" applyAlignment="1">
      <alignment horizontal="left" vertical="center"/>
    </xf>
    <xf numFmtId="180" fontId="10" fillId="0" borderId="1" xfId="2" applyNumberFormat="1" applyFont="1" applyBorder="1" applyAlignment="1" applyProtection="1">
      <alignment horizontal="center" vertical="center"/>
      <protection locked="0"/>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34"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33" xfId="2"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I56"/>
  <sheetViews>
    <sheetView tabSelected="1" zoomScaleNormal="100" zoomScaleSheetLayoutView="100" workbookViewId="0">
      <selection activeCell="C53" sqref="C53"/>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9140625" style="2" customWidth="1"/>
    <col min="6" max="6" width="6.4140625" style="2" customWidth="1"/>
    <col min="7" max="7" width="11.58203125" style="2" customWidth="1"/>
    <col min="8" max="8" width="13" style="2" customWidth="1"/>
    <col min="9" max="9" width="15.58203125" style="2" customWidth="1"/>
    <col min="10" max="16384" width="1.58203125" style="2"/>
  </cols>
  <sheetData>
    <row r="2" spans="1:9" ht="21" customHeight="1" x14ac:dyDescent="0.55000000000000004">
      <c r="A2" s="53" t="s">
        <v>49</v>
      </c>
      <c r="B2" s="53"/>
      <c r="C2" s="53"/>
      <c r="D2" s="53"/>
      <c r="I2" s="47" t="s">
        <v>25</v>
      </c>
    </row>
    <row r="3" spans="1:9" ht="16.25" customHeight="1" thickBot="1" x14ac:dyDescent="0.6">
      <c r="B3" s="67" t="s">
        <v>31</v>
      </c>
      <c r="C3" s="67"/>
      <c r="D3" s="67"/>
      <c r="I3" s="1" t="s">
        <v>0</v>
      </c>
    </row>
    <row r="4" spans="1:9" ht="30" customHeight="1" x14ac:dyDescent="0.55000000000000004">
      <c r="B4" s="58" t="s">
        <v>32</v>
      </c>
      <c r="C4" s="60" t="s">
        <v>26</v>
      </c>
      <c r="D4" s="65" t="s">
        <v>33</v>
      </c>
      <c r="E4" s="62" t="s">
        <v>28</v>
      </c>
      <c r="F4" s="63" t="s">
        <v>29</v>
      </c>
      <c r="G4" s="62" t="s">
        <v>30</v>
      </c>
      <c r="H4" s="54" t="s">
        <v>27</v>
      </c>
      <c r="I4" s="56" t="s">
        <v>34</v>
      </c>
    </row>
    <row r="5" spans="1:9" ht="30" customHeight="1" thickBot="1" x14ac:dyDescent="0.6">
      <c r="B5" s="59"/>
      <c r="C5" s="61"/>
      <c r="D5" s="66"/>
      <c r="E5" s="61"/>
      <c r="F5" s="64"/>
      <c r="G5" s="61"/>
      <c r="H5" s="55"/>
      <c r="I5" s="57"/>
    </row>
    <row r="6" spans="1:9" ht="15" customHeight="1" x14ac:dyDescent="0.55000000000000004">
      <c r="B6" s="68" t="s">
        <v>5</v>
      </c>
      <c r="C6" s="22"/>
      <c r="D6" s="22"/>
      <c r="E6" s="23"/>
      <c r="F6" s="23"/>
      <c r="G6" s="23"/>
      <c r="H6" s="24"/>
      <c r="I6" s="71"/>
    </row>
    <row r="7" spans="1:9" ht="15" customHeight="1" x14ac:dyDescent="0.55000000000000004">
      <c r="B7" s="69"/>
      <c r="C7" s="25"/>
      <c r="D7" s="25"/>
      <c r="E7" s="26"/>
      <c r="F7" s="26"/>
      <c r="G7" s="26"/>
      <c r="H7" s="26"/>
      <c r="I7" s="72"/>
    </row>
    <row r="8" spans="1:9" ht="15" customHeight="1" x14ac:dyDescent="0.55000000000000004">
      <c r="B8" s="69"/>
      <c r="C8" s="25"/>
      <c r="D8" s="25"/>
      <c r="E8" s="26"/>
      <c r="F8" s="26"/>
      <c r="G8" s="26"/>
      <c r="H8" s="27"/>
      <c r="I8" s="73"/>
    </row>
    <row r="9" spans="1:9" ht="15" customHeight="1" thickBot="1" x14ac:dyDescent="0.6">
      <c r="B9" s="70"/>
      <c r="C9" s="45" t="s">
        <v>4</v>
      </c>
      <c r="D9" s="40"/>
      <c r="E9" s="4"/>
      <c r="F9" s="4"/>
      <c r="G9" s="28">
        <f>SUM(G6:G8)</f>
        <v>0</v>
      </c>
      <c r="H9" s="28">
        <f>SUM(H6:H8)</f>
        <v>0</v>
      </c>
      <c r="I9" s="29">
        <f>ROUNDDOWN(H9*2/3,-3)</f>
        <v>0</v>
      </c>
    </row>
    <row r="10" spans="1:9" ht="15" customHeight="1" x14ac:dyDescent="0.55000000000000004">
      <c r="B10" s="68" t="s">
        <v>6</v>
      </c>
      <c r="C10" s="22"/>
      <c r="D10" s="22"/>
      <c r="E10" s="23"/>
      <c r="F10" s="23"/>
      <c r="G10" s="23"/>
      <c r="H10" s="24"/>
      <c r="I10" s="74"/>
    </row>
    <row r="11" spans="1:9" ht="15" customHeight="1" x14ac:dyDescent="0.55000000000000004">
      <c r="B11" s="69"/>
      <c r="C11" s="25"/>
      <c r="D11" s="25"/>
      <c r="E11" s="26"/>
      <c r="F11" s="26"/>
      <c r="G11" s="26"/>
      <c r="H11" s="26"/>
      <c r="I11" s="75"/>
    </row>
    <row r="12" spans="1:9" ht="15" customHeight="1" x14ac:dyDescent="0.55000000000000004">
      <c r="B12" s="69"/>
      <c r="C12" s="25"/>
      <c r="D12" s="25"/>
      <c r="E12" s="26"/>
      <c r="F12" s="26"/>
      <c r="G12" s="26"/>
      <c r="H12" s="27"/>
      <c r="I12" s="76"/>
    </row>
    <row r="13" spans="1:9" ht="15" customHeight="1" thickBot="1" x14ac:dyDescent="0.6">
      <c r="B13" s="70"/>
      <c r="C13" s="45" t="s">
        <v>4</v>
      </c>
      <c r="D13" s="40"/>
      <c r="E13" s="4"/>
      <c r="F13" s="4"/>
      <c r="G13" s="28">
        <f>SUM(G10:G12)</f>
        <v>0</v>
      </c>
      <c r="H13" s="28">
        <f>SUM(H10:H12)</f>
        <v>0</v>
      </c>
      <c r="I13" s="29">
        <f>ROUNDDOWN(H13*2/3,-3)</f>
        <v>0</v>
      </c>
    </row>
    <row r="14" spans="1:9" ht="15" customHeight="1" x14ac:dyDescent="0.55000000000000004">
      <c r="B14" s="68" t="s">
        <v>2</v>
      </c>
      <c r="C14" s="22"/>
      <c r="D14" s="22"/>
      <c r="E14" s="23"/>
      <c r="F14" s="23"/>
      <c r="G14" s="23"/>
      <c r="H14" s="24"/>
      <c r="I14" s="74"/>
    </row>
    <row r="15" spans="1:9" ht="15" customHeight="1" x14ac:dyDescent="0.55000000000000004">
      <c r="B15" s="69"/>
      <c r="C15" s="25"/>
      <c r="D15" s="25"/>
      <c r="E15" s="26"/>
      <c r="F15" s="26"/>
      <c r="G15" s="26"/>
      <c r="H15" s="26"/>
      <c r="I15" s="75"/>
    </row>
    <row r="16" spans="1:9" ht="15" customHeight="1" x14ac:dyDescent="0.55000000000000004">
      <c r="B16" s="69"/>
      <c r="C16" s="25"/>
      <c r="D16" s="25"/>
      <c r="E16" s="26"/>
      <c r="F16" s="26"/>
      <c r="G16" s="26"/>
      <c r="H16" s="27"/>
      <c r="I16" s="76"/>
    </row>
    <row r="17" spans="2:9" ht="15" customHeight="1" thickBot="1" x14ac:dyDescent="0.6">
      <c r="B17" s="70"/>
      <c r="C17" s="45" t="s">
        <v>4</v>
      </c>
      <c r="D17" s="40"/>
      <c r="E17" s="5"/>
      <c r="F17" s="5"/>
      <c r="G17" s="28">
        <f>SUM(G14:G16)</f>
        <v>0</v>
      </c>
      <c r="H17" s="28">
        <f>SUM(H14:H16)</f>
        <v>0</v>
      </c>
      <c r="I17" s="29">
        <f>ROUNDDOWN(H17*2/3,-3)</f>
        <v>0</v>
      </c>
    </row>
    <row r="18" spans="2:9" ht="16.5" customHeight="1" x14ac:dyDescent="0.55000000000000004">
      <c r="B18" s="77" t="s">
        <v>35</v>
      </c>
      <c r="C18" s="22"/>
      <c r="D18" s="22"/>
      <c r="E18" s="23"/>
      <c r="F18" s="23"/>
      <c r="G18" s="23"/>
      <c r="H18" s="24"/>
      <c r="I18" s="74"/>
    </row>
    <row r="19" spans="2:9" ht="16.5" customHeight="1" x14ac:dyDescent="0.55000000000000004">
      <c r="B19" s="78"/>
      <c r="C19" s="34"/>
      <c r="D19" s="34"/>
      <c r="E19" s="35"/>
      <c r="F19" s="35"/>
      <c r="G19" s="35"/>
      <c r="H19" s="44"/>
      <c r="I19" s="75"/>
    </row>
    <row r="20" spans="2:9" ht="15" customHeight="1" x14ac:dyDescent="0.55000000000000004">
      <c r="B20" s="78"/>
      <c r="C20" s="25"/>
      <c r="D20" s="25"/>
      <c r="E20" s="26"/>
      <c r="F20" s="26"/>
      <c r="G20" s="26"/>
      <c r="H20" s="27"/>
      <c r="I20" s="76"/>
    </row>
    <row r="21" spans="2:9" ht="15" customHeight="1" thickBot="1" x14ac:dyDescent="0.6">
      <c r="B21" s="79"/>
      <c r="C21" s="45" t="s">
        <v>4</v>
      </c>
      <c r="D21" s="40"/>
      <c r="E21" s="4"/>
      <c r="F21" s="4"/>
      <c r="G21" s="28">
        <f>SUM(G18:G20)</f>
        <v>0</v>
      </c>
      <c r="H21" s="28">
        <f>SUM(H18:H20)</f>
        <v>0</v>
      </c>
      <c r="I21" s="29">
        <f>ROUNDDOWN(H21*2/3,-3)</f>
        <v>0</v>
      </c>
    </row>
    <row r="22" spans="2:9" ht="13.5" customHeight="1" x14ac:dyDescent="0.55000000000000004">
      <c r="B22" s="68" t="s">
        <v>7</v>
      </c>
      <c r="C22" s="22"/>
      <c r="D22" s="22"/>
      <c r="E22" s="23"/>
      <c r="F22" s="23"/>
      <c r="G22" s="23"/>
      <c r="H22" s="23"/>
      <c r="I22" s="74"/>
    </row>
    <row r="23" spans="2:9" ht="13.5" customHeight="1" x14ac:dyDescent="0.55000000000000004">
      <c r="B23" s="69"/>
      <c r="C23" s="34"/>
      <c r="D23" s="34"/>
      <c r="E23" s="35"/>
      <c r="F23" s="35"/>
      <c r="G23" s="35"/>
      <c r="H23" s="35"/>
      <c r="I23" s="75"/>
    </row>
    <row r="24" spans="2:9" ht="15" customHeight="1" x14ac:dyDescent="0.55000000000000004">
      <c r="B24" s="69"/>
      <c r="C24" s="25"/>
      <c r="D24" s="25"/>
      <c r="E24" s="26"/>
      <c r="F24" s="26"/>
      <c r="G24" s="26"/>
      <c r="H24" s="26"/>
      <c r="I24" s="76"/>
    </row>
    <row r="25" spans="2:9" ht="15" customHeight="1" thickBot="1" x14ac:dyDescent="0.6">
      <c r="B25" s="70"/>
      <c r="C25" s="45" t="s">
        <v>4</v>
      </c>
      <c r="D25" s="40"/>
      <c r="E25" s="4"/>
      <c r="F25" s="4"/>
      <c r="G25" s="28">
        <f>SUM(G22:G24)</f>
        <v>0</v>
      </c>
      <c r="H25" s="30">
        <f>SUM(H22:H24)</f>
        <v>0</v>
      </c>
      <c r="I25" s="29">
        <f>ROUNDDOWN(H25*2/3,-3)</f>
        <v>0</v>
      </c>
    </row>
    <row r="26" spans="2:9" ht="15" customHeight="1" x14ac:dyDescent="0.55000000000000004">
      <c r="B26" s="68" t="s">
        <v>8</v>
      </c>
      <c r="C26" s="22"/>
      <c r="D26" s="22"/>
      <c r="E26" s="23"/>
      <c r="F26" s="23"/>
      <c r="G26" s="23"/>
      <c r="H26" s="23"/>
      <c r="I26" s="74"/>
    </row>
    <row r="27" spans="2:9" ht="15" customHeight="1" x14ac:dyDescent="0.55000000000000004">
      <c r="B27" s="69"/>
      <c r="C27" s="42"/>
      <c r="D27" s="42"/>
      <c r="E27" s="43"/>
      <c r="F27" s="43"/>
      <c r="G27" s="43"/>
      <c r="H27" s="43"/>
      <c r="I27" s="75"/>
    </row>
    <row r="28" spans="2:9" ht="15" customHeight="1" x14ac:dyDescent="0.55000000000000004">
      <c r="B28" s="69"/>
      <c r="C28" s="32"/>
      <c r="D28" s="32"/>
      <c r="E28" s="33"/>
      <c r="F28" s="33"/>
      <c r="G28" s="33"/>
      <c r="H28" s="33"/>
      <c r="I28" s="76"/>
    </row>
    <row r="29" spans="2:9" ht="15" customHeight="1" thickBot="1" x14ac:dyDescent="0.6">
      <c r="B29" s="70"/>
      <c r="C29" s="48" t="s">
        <v>4</v>
      </c>
      <c r="D29" s="49"/>
      <c r="E29" s="50"/>
      <c r="F29" s="50"/>
      <c r="G29" s="51">
        <f>SUM(G26:G28)</f>
        <v>0</v>
      </c>
      <c r="H29" s="51">
        <f>SUM(H26:H28)</f>
        <v>0</v>
      </c>
      <c r="I29" s="29">
        <f>ROUNDDOWN(H29*2/3,-3)</f>
        <v>0</v>
      </c>
    </row>
    <row r="30" spans="2:9" ht="15" customHeight="1" x14ac:dyDescent="0.55000000000000004">
      <c r="B30" s="68" t="s">
        <v>9</v>
      </c>
      <c r="C30" s="25"/>
      <c r="D30" s="25"/>
      <c r="E30" s="26"/>
      <c r="F30" s="26"/>
      <c r="G30" s="26"/>
      <c r="H30" s="26"/>
      <c r="I30" s="74"/>
    </row>
    <row r="31" spans="2:9" ht="15" customHeight="1" x14ac:dyDescent="0.55000000000000004">
      <c r="B31" s="69"/>
      <c r="C31" s="25"/>
      <c r="D31" s="25"/>
      <c r="E31" s="26"/>
      <c r="F31" s="26"/>
      <c r="G31" s="26"/>
      <c r="H31" s="26"/>
      <c r="I31" s="75"/>
    </row>
    <row r="32" spans="2:9" ht="15" customHeight="1" x14ac:dyDescent="0.55000000000000004">
      <c r="B32" s="69"/>
      <c r="C32" s="32"/>
      <c r="D32" s="32"/>
      <c r="E32" s="33"/>
      <c r="F32" s="33"/>
      <c r="G32" s="33"/>
      <c r="H32" s="33"/>
      <c r="I32" s="76"/>
    </row>
    <row r="33" spans="2:9" ht="15" customHeight="1" thickBot="1" x14ac:dyDescent="0.6">
      <c r="B33" s="70"/>
      <c r="C33" s="48" t="s">
        <v>4</v>
      </c>
      <c r="D33" s="49"/>
      <c r="E33" s="50"/>
      <c r="F33" s="50"/>
      <c r="G33" s="51">
        <f>SUM(G30:G32)</f>
        <v>0</v>
      </c>
      <c r="H33" s="51">
        <f>SUM(H30:H32)</f>
        <v>0</v>
      </c>
      <c r="I33" s="29">
        <f>ROUNDDOWN(H33*2/3,-3)</f>
        <v>0</v>
      </c>
    </row>
    <row r="34" spans="2:9" ht="15" customHeight="1" x14ac:dyDescent="0.55000000000000004">
      <c r="B34" s="68" t="s">
        <v>3</v>
      </c>
      <c r="C34" s="25"/>
      <c r="D34" s="25"/>
      <c r="E34" s="26"/>
      <c r="F34" s="26"/>
      <c r="G34" s="26"/>
      <c r="H34" s="26"/>
      <c r="I34" s="74"/>
    </row>
    <row r="35" spans="2:9" ht="15" customHeight="1" x14ac:dyDescent="0.55000000000000004">
      <c r="B35" s="69"/>
      <c r="C35" s="25"/>
      <c r="D35" s="25"/>
      <c r="E35" s="26"/>
      <c r="F35" s="26"/>
      <c r="G35" s="26"/>
      <c r="H35" s="26"/>
      <c r="I35" s="75"/>
    </row>
    <row r="36" spans="2:9" ht="15" customHeight="1" x14ac:dyDescent="0.55000000000000004">
      <c r="B36" s="69"/>
      <c r="C36" s="32"/>
      <c r="D36" s="32"/>
      <c r="E36" s="33"/>
      <c r="F36" s="33"/>
      <c r="G36" s="33"/>
      <c r="H36" s="33"/>
      <c r="I36" s="76"/>
    </row>
    <row r="37" spans="2:9" ht="15" customHeight="1" thickBot="1" x14ac:dyDescent="0.6">
      <c r="B37" s="70"/>
      <c r="C37" s="45" t="s">
        <v>4</v>
      </c>
      <c r="D37" s="40"/>
      <c r="E37" s="4"/>
      <c r="F37" s="4"/>
      <c r="G37" s="28">
        <f>SUM(G34:G36)</f>
        <v>0</v>
      </c>
      <c r="H37" s="28">
        <f>SUM(H34:H36)</f>
        <v>0</v>
      </c>
      <c r="I37" s="29">
        <f>ROUNDDOWN(H37*2/3,-3)</f>
        <v>0</v>
      </c>
    </row>
    <row r="38" spans="2:9" ht="15" customHeight="1" x14ac:dyDescent="0.55000000000000004">
      <c r="B38" s="68" t="s">
        <v>10</v>
      </c>
      <c r="C38" s="22"/>
      <c r="D38" s="22"/>
      <c r="E38" s="23"/>
      <c r="F38" s="23"/>
      <c r="G38" s="23"/>
      <c r="H38" s="23"/>
      <c r="I38" s="83"/>
    </row>
    <row r="39" spans="2:9" ht="15" customHeight="1" x14ac:dyDescent="0.55000000000000004">
      <c r="B39" s="69"/>
      <c r="C39" s="25"/>
      <c r="D39" s="25"/>
      <c r="E39" s="26"/>
      <c r="F39" s="26"/>
      <c r="G39" s="26"/>
      <c r="H39" s="26"/>
      <c r="I39" s="84"/>
    </row>
    <row r="40" spans="2:9" ht="15" customHeight="1" x14ac:dyDescent="0.55000000000000004">
      <c r="B40" s="69"/>
      <c r="C40" s="25"/>
      <c r="D40" s="25"/>
      <c r="E40" s="26"/>
      <c r="F40" s="26"/>
      <c r="G40" s="26"/>
      <c r="H40" s="26"/>
      <c r="I40" s="85"/>
    </row>
    <row r="41" spans="2:9" ht="15" customHeight="1" thickBot="1" x14ac:dyDescent="0.6">
      <c r="B41" s="70"/>
      <c r="C41" s="45" t="s">
        <v>4</v>
      </c>
      <c r="D41" s="40"/>
      <c r="E41" s="4"/>
      <c r="F41" s="4"/>
      <c r="G41" s="28">
        <f>SUM(G38:G40)</f>
        <v>0</v>
      </c>
      <c r="H41" s="28">
        <f>SUM(H38:H40)</f>
        <v>0</v>
      </c>
      <c r="I41" s="29">
        <f>ROUNDDOWN(H41*2/3,-3)</f>
        <v>0</v>
      </c>
    </row>
    <row r="42" spans="2:9" ht="15" customHeight="1" x14ac:dyDescent="0.55000000000000004">
      <c r="B42" s="86" t="s">
        <v>11</v>
      </c>
      <c r="C42" s="34"/>
      <c r="D42" s="34"/>
      <c r="E42" s="35"/>
      <c r="F42" s="35"/>
      <c r="G42" s="35"/>
      <c r="H42" s="87"/>
      <c r="I42" s="92"/>
    </row>
    <row r="43" spans="2:9" ht="15" customHeight="1" x14ac:dyDescent="0.55000000000000004">
      <c r="B43" s="86"/>
      <c r="C43" s="34"/>
      <c r="D43" s="34"/>
      <c r="E43" s="35"/>
      <c r="F43" s="35"/>
      <c r="G43" s="35"/>
      <c r="H43" s="87"/>
      <c r="I43" s="93"/>
    </row>
    <row r="44" spans="2:9" ht="15" customHeight="1" x14ac:dyDescent="0.55000000000000004">
      <c r="B44" s="86"/>
      <c r="C44" s="25"/>
      <c r="D44" s="25"/>
      <c r="E44" s="26"/>
      <c r="F44" s="26"/>
      <c r="G44" s="26"/>
      <c r="H44" s="87"/>
      <c r="I44" s="93"/>
    </row>
    <row r="45" spans="2:9" ht="15" customHeight="1" x14ac:dyDescent="0.55000000000000004">
      <c r="B45" s="86"/>
      <c r="C45" s="25"/>
      <c r="D45" s="25"/>
      <c r="E45" s="26"/>
      <c r="F45" s="26"/>
      <c r="G45" s="26"/>
      <c r="H45" s="87"/>
      <c r="I45" s="93"/>
    </row>
    <row r="46" spans="2:9" ht="15" customHeight="1" x14ac:dyDescent="0.55000000000000004">
      <c r="B46" s="86"/>
      <c r="C46" s="46" t="s">
        <v>4</v>
      </c>
      <c r="D46" s="41"/>
      <c r="E46" s="3"/>
      <c r="F46" s="3"/>
      <c r="G46" s="31">
        <f>SUM(G42:G45)</f>
        <v>0</v>
      </c>
      <c r="H46" s="87"/>
      <c r="I46" s="94"/>
    </row>
    <row r="47" spans="2:9" ht="19.5" x14ac:dyDescent="0.55000000000000004">
      <c r="B47" s="88" t="s">
        <v>1</v>
      </c>
      <c r="C47" s="89"/>
      <c r="D47" s="89"/>
      <c r="E47" s="89"/>
      <c r="F47" s="89"/>
      <c r="G47" s="36" t="s">
        <v>43</v>
      </c>
      <c r="H47" s="37" t="s">
        <v>44</v>
      </c>
      <c r="I47" s="38" t="s">
        <v>45</v>
      </c>
    </row>
    <row r="48" spans="2:9" ht="21" customHeight="1" x14ac:dyDescent="0.55000000000000004">
      <c r="B48" s="90"/>
      <c r="C48" s="91"/>
      <c r="D48" s="91"/>
      <c r="E48" s="91"/>
      <c r="F48" s="91"/>
      <c r="G48" s="31">
        <f>SUM(G9,G13,G17,G21,G25,G29,G33,G37,G41,G46)</f>
        <v>0</v>
      </c>
      <c r="H48" s="39">
        <f>SUM(H9,H13,H17,H21,H25,H29,H33,H37,H41)</f>
        <v>0</v>
      </c>
      <c r="I48" s="39">
        <f>IF(SUM(I9,I13,I17,I21,I25,I29,I33,I37,I41)&gt;15000000,15000000,SUM(I9,I13,I17,I21,I25,I29,I33,I37,I41))</f>
        <v>0</v>
      </c>
    </row>
    <row r="49" spans="2:9" ht="15" customHeight="1" x14ac:dyDescent="0.55000000000000004">
      <c r="B49" s="81" t="s">
        <v>24</v>
      </c>
      <c r="C49" s="81"/>
      <c r="D49" s="81"/>
      <c r="E49" s="81"/>
      <c r="F49" s="81"/>
      <c r="G49" s="81"/>
      <c r="H49" s="81"/>
      <c r="I49" s="81"/>
    </row>
    <row r="50" spans="2:9" ht="15" customHeight="1" x14ac:dyDescent="0.55000000000000004">
      <c r="B50" s="82" t="s">
        <v>36</v>
      </c>
      <c r="C50" s="82"/>
      <c r="D50" s="82"/>
      <c r="E50" s="82"/>
      <c r="F50" s="82"/>
      <c r="G50" s="82"/>
      <c r="H50" s="82"/>
      <c r="I50" s="82"/>
    </row>
    <row r="51" spans="2:9" ht="15" customHeight="1" x14ac:dyDescent="0.55000000000000004">
      <c r="B51" s="52" t="s">
        <v>46</v>
      </c>
      <c r="C51" s="52"/>
      <c r="D51" s="52"/>
      <c r="E51" s="52"/>
      <c r="F51" s="52"/>
      <c r="G51" s="52"/>
      <c r="H51" s="52"/>
      <c r="I51" s="52"/>
    </row>
    <row r="52" spans="2:9" ht="15" customHeight="1" x14ac:dyDescent="0.55000000000000004">
      <c r="B52" s="52" t="s">
        <v>47</v>
      </c>
      <c r="C52" s="52"/>
      <c r="D52" s="52"/>
      <c r="E52" s="52"/>
      <c r="F52" s="52"/>
      <c r="G52" s="52"/>
      <c r="H52" s="52"/>
      <c r="I52" s="52"/>
    </row>
    <row r="53" spans="2:9" ht="15" customHeight="1" x14ac:dyDescent="0.55000000000000004">
      <c r="B53" s="52" t="s">
        <v>48</v>
      </c>
      <c r="C53" s="52"/>
      <c r="D53" s="52"/>
      <c r="E53" s="52"/>
      <c r="F53" s="52"/>
      <c r="G53" s="52"/>
      <c r="H53" s="52"/>
      <c r="I53" s="52"/>
    </row>
    <row r="54" spans="2:9" ht="15" customHeight="1" x14ac:dyDescent="0.55000000000000004">
      <c r="B54" s="82" t="s">
        <v>42</v>
      </c>
      <c r="C54" s="82"/>
      <c r="D54" s="82"/>
      <c r="E54" s="82"/>
      <c r="F54" s="82"/>
      <c r="G54" s="82"/>
      <c r="H54" s="82"/>
      <c r="I54" s="82"/>
    </row>
    <row r="55" spans="2:9" ht="15" customHeight="1" x14ac:dyDescent="0.55000000000000004">
      <c r="B55" s="80" t="s">
        <v>23</v>
      </c>
      <c r="C55" s="80"/>
      <c r="D55" s="80"/>
      <c r="E55" s="80"/>
      <c r="F55" s="80"/>
      <c r="G55" s="80"/>
      <c r="H55" s="80"/>
      <c r="I55" s="80"/>
    </row>
    <row r="56" spans="2:9" x14ac:dyDescent="0.55000000000000004">
      <c r="B56" s="80" t="s">
        <v>40</v>
      </c>
      <c r="C56" s="80"/>
      <c r="D56" s="80"/>
      <c r="E56" s="80"/>
      <c r="F56" s="80"/>
      <c r="G56" s="80"/>
      <c r="H56" s="80"/>
      <c r="I56" s="80"/>
    </row>
  </sheetData>
  <mergeCells count="37">
    <mergeCell ref="B56:I56"/>
    <mergeCell ref="B49:I49"/>
    <mergeCell ref="B54:I54"/>
    <mergeCell ref="B50:I50"/>
    <mergeCell ref="B30:B33"/>
    <mergeCell ref="I30:I32"/>
    <mergeCell ref="B34:B37"/>
    <mergeCell ref="I34:I36"/>
    <mergeCell ref="B38:B41"/>
    <mergeCell ref="I38:I40"/>
    <mergeCell ref="B42:B46"/>
    <mergeCell ref="H42:H46"/>
    <mergeCell ref="B47:F48"/>
    <mergeCell ref="I42:I46"/>
    <mergeCell ref="B55:I55"/>
    <mergeCell ref="B18:B21"/>
    <mergeCell ref="I18:I20"/>
    <mergeCell ref="B22:B25"/>
    <mergeCell ref="I22:I24"/>
    <mergeCell ref="B26:B29"/>
    <mergeCell ref="I26:I28"/>
    <mergeCell ref="B6:B9"/>
    <mergeCell ref="I6:I8"/>
    <mergeCell ref="B10:B13"/>
    <mergeCell ref="I10:I12"/>
    <mergeCell ref="B14:B17"/>
    <mergeCell ref="I14:I16"/>
    <mergeCell ref="A2:D2"/>
    <mergeCell ref="H4:H5"/>
    <mergeCell ref="I4:I5"/>
    <mergeCell ref="B4:B5"/>
    <mergeCell ref="C4:C5"/>
    <mergeCell ref="E4:E5"/>
    <mergeCell ref="F4:F5"/>
    <mergeCell ref="G4:G5"/>
    <mergeCell ref="D4:D5"/>
    <mergeCell ref="B3:D3"/>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view="pageBreakPreview" zoomScaleNormal="100" zoomScaleSheetLayoutView="100" workbookViewId="0">
      <selection activeCell="E13" sqref="E13:AT14"/>
    </sheetView>
  </sheetViews>
  <sheetFormatPr defaultColWidth="2.08203125" defaultRowHeight="13" x14ac:dyDescent="0.55000000000000004"/>
  <cols>
    <col min="1" max="1" width="9.5" style="6" customWidth="1"/>
    <col min="2" max="2" width="5.58203125" style="6" customWidth="1"/>
    <col min="3" max="3" width="3.08203125" style="6" customWidth="1"/>
    <col min="4" max="26" width="2.08203125" style="6"/>
    <col min="27" max="35" width="2" style="6" customWidth="1"/>
    <col min="36" max="37" width="1.9140625" style="6" customWidth="1"/>
    <col min="38" max="38" width="1.6640625" style="6" customWidth="1"/>
    <col min="39" max="46" width="1.9140625" style="6" customWidth="1"/>
    <col min="47" max="47" width="2.08203125" style="6"/>
    <col min="48" max="48" width="9.5" style="6" bestFit="1" customWidth="1"/>
    <col min="49" max="59" width="2.08203125" style="6"/>
    <col min="60" max="60" width="7.58203125" style="6" hidden="1" customWidth="1"/>
    <col min="61" max="61" width="7.4140625" style="6" hidden="1" customWidth="1"/>
    <col min="62" max="63" width="8.5" style="6" hidden="1" customWidth="1"/>
    <col min="64" max="64" width="2" style="6" customWidth="1"/>
    <col min="65" max="16384" width="2.08203125" style="6"/>
  </cols>
  <sheetData>
    <row r="2" spans="1:61" ht="20.149999999999999" customHeight="1" x14ac:dyDescent="0.55000000000000004">
      <c r="A2" s="112" t="s">
        <v>37</v>
      </c>
      <c r="B2" s="112"/>
      <c r="C2" s="112"/>
      <c r="AP2" s="102"/>
      <c r="AQ2" s="102"/>
      <c r="AR2" s="102"/>
      <c r="AS2" s="102"/>
      <c r="AT2" s="102"/>
    </row>
    <row r="3" spans="1:61" x14ac:dyDescent="0.55000000000000004">
      <c r="A3" s="20"/>
      <c r="B3" s="20"/>
      <c r="C3" s="18"/>
      <c r="D3" s="18"/>
      <c r="E3" s="19"/>
      <c r="F3" s="18"/>
      <c r="G3" s="18"/>
      <c r="H3" s="18"/>
      <c r="I3" s="18"/>
      <c r="J3" s="18"/>
      <c r="K3" s="18"/>
      <c r="L3" s="11"/>
      <c r="M3" s="11"/>
      <c r="N3" s="11"/>
      <c r="O3" s="11"/>
      <c r="P3" s="11"/>
      <c r="Q3" s="11"/>
      <c r="R3" s="11"/>
      <c r="S3" s="11"/>
      <c r="T3" s="11"/>
      <c r="U3" s="11"/>
      <c r="V3" s="11"/>
      <c r="W3" s="11"/>
      <c r="X3" s="11"/>
      <c r="Y3" s="17"/>
      <c r="Z3" s="17"/>
      <c r="AA3" s="11"/>
      <c r="AB3" s="11"/>
      <c r="AC3" s="11"/>
      <c r="AD3" s="11"/>
      <c r="AE3" s="11"/>
      <c r="AF3" s="11"/>
      <c r="AG3" s="11"/>
      <c r="AH3" s="11"/>
      <c r="AI3" s="11"/>
      <c r="AJ3" s="11"/>
      <c r="AK3" s="11"/>
      <c r="AL3" s="11"/>
      <c r="AM3" s="11"/>
      <c r="AN3" s="11"/>
      <c r="AO3" s="11"/>
      <c r="AP3" s="11"/>
      <c r="AQ3" s="11"/>
      <c r="AR3" s="11"/>
      <c r="AS3" s="11"/>
      <c r="AT3" s="11"/>
      <c r="AU3" s="11"/>
      <c r="AV3" s="11"/>
      <c r="BI3" s="6" t="e">
        <f>IF(SUM(#REF!)&gt;5000000,#REF!,IF(SUM(#REF!)&gt;=1,#REF!,""))</f>
        <v>#REF!</v>
      </c>
    </row>
    <row r="4" spans="1:61" s="12" customFormat="1" ht="14" x14ac:dyDescent="0.55000000000000004">
      <c r="A4" s="13"/>
      <c r="B4" s="13"/>
      <c r="C4" s="13"/>
      <c r="D4" s="16"/>
      <c r="E4" s="16"/>
      <c r="F4" s="16"/>
      <c r="G4" s="16"/>
      <c r="H4" s="16"/>
      <c r="I4" s="16"/>
      <c r="J4" s="15"/>
      <c r="K4" s="13"/>
      <c r="L4" s="13"/>
      <c r="M4" s="13"/>
      <c r="N4" s="14"/>
      <c r="O4" s="13"/>
      <c r="P4" s="13"/>
      <c r="Q4" s="13"/>
      <c r="R4" s="13"/>
      <c r="S4" s="13"/>
      <c r="T4" s="13"/>
      <c r="U4" s="13"/>
      <c r="V4" s="13"/>
      <c r="W4" s="13"/>
      <c r="X4" s="13"/>
      <c r="Y4" s="13"/>
      <c r="Z4" s="13"/>
      <c r="AA4" s="13"/>
      <c r="AB4" s="13"/>
      <c r="AC4" s="13"/>
      <c r="AD4" s="13"/>
      <c r="AE4" s="13"/>
      <c r="AF4" s="13"/>
      <c r="AG4" s="13"/>
      <c r="AH4" s="13"/>
      <c r="AI4" s="13"/>
      <c r="AJ4" s="13"/>
      <c r="AK4" s="13"/>
      <c r="AL4" s="13"/>
      <c r="AM4" s="113" t="s">
        <v>22</v>
      </c>
      <c r="AN4" s="113"/>
      <c r="AO4" s="113"/>
      <c r="AP4" s="113"/>
      <c r="AQ4" s="113"/>
      <c r="AR4" s="113"/>
      <c r="AS4" s="113"/>
      <c r="AT4" s="113"/>
      <c r="AU4" s="13"/>
      <c r="AV4" s="13"/>
      <c r="BI4" s="6" t="e">
        <f>IF(SUM(#REF!)&gt;5000000,#REF!,IF(SUM(#REF!)&gt;=1,#REF!,""))</f>
        <v>#REF!</v>
      </c>
    </row>
    <row r="5" spans="1:61" x14ac:dyDescent="0.55000000000000004">
      <c r="A5" s="120" t="s">
        <v>21</v>
      </c>
      <c r="B5" s="120"/>
      <c r="C5" s="120"/>
      <c r="D5" s="120"/>
      <c r="E5" s="120"/>
      <c r="F5" s="120"/>
      <c r="G5" s="120"/>
      <c r="H5" s="120"/>
      <c r="I5" s="120"/>
      <c r="J5" s="120"/>
      <c r="K5" s="120"/>
      <c r="L5" s="120"/>
      <c r="M5" s="120"/>
      <c r="N5" s="120" t="s">
        <v>20</v>
      </c>
      <c r="O5" s="120"/>
      <c r="P5" s="120"/>
      <c r="Q5" s="120"/>
      <c r="R5" s="120"/>
      <c r="S5" s="120"/>
      <c r="T5" s="120"/>
      <c r="U5" s="120"/>
      <c r="V5" s="120"/>
      <c r="W5" s="120"/>
      <c r="X5" s="120"/>
      <c r="Y5" s="121" t="s">
        <v>19</v>
      </c>
      <c r="Z5" s="121"/>
      <c r="AA5" s="121"/>
      <c r="AB5" s="121"/>
      <c r="AC5" s="121"/>
      <c r="AD5" s="121"/>
      <c r="AE5" s="121"/>
      <c r="AF5" s="121"/>
      <c r="AG5" s="121"/>
      <c r="AH5" s="121"/>
      <c r="AI5" s="121"/>
      <c r="AJ5" s="121"/>
      <c r="AK5" s="116" t="s">
        <v>18</v>
      </c>
      <c r="AL5" s="117"/>
      <c r="AM5" s="117"/>
      <c r="AN5" s="117"/>
      <c r="AO5" s="117"/>
      <c r="AP5" s="117"/>
      <c r="AQ5" s="117"/>
      <c r="AR5" s="117"/>
      <c r="AS5" s="117"/>
      <c r="AT5" s="118"/>
      <c r="AU5" s="11"/>
      <c r="AV5" s="11"/>
    </row>
    <row r="6" spans="1:61" ht="17" x14ac:dyDescent="0.55000000000000004">
      <c r="A6" s="103" t="s">
        <v>17</v>
      </c>
      <c r="B6" s="96" t="s">
        <v>16</v>
      </c>
      <c r="C6" s="97"/>
      <c r="D6" s="97"/>
      <c r="E6" s="97"/>
      <c r="F6" s="97"/>
      <c r="G6" s="97"/>
      <c r="H6" s="97"/>
      <c r="I6" s="97"/>
      <c r="J6" s="97"/>
      <c r="K6" s="97"/>
      <c r="L6" s="97"/>
      <c r="M6" s="98"/>
      <c r="N6" s="104"/>
      <c r="O6" s="104"/>
      <c r="P6" s="104"/>
      <c r="Q6" s="104"/>
      <c r="R6" s="104"/>
      <c r="S6" s="104"/>
      <c r="T6" s="104"/>
      <c r="U6" s="104"/>
      <c r="V6" s="104"/>
      <c r="W6" s="104"/>
      <c r="X6" s="104"/>
      <c r="Y6" s="105"/>
      <c r="Z6" s="105"/>
      <c r="AA6" s="105"/>
      <c r="AB6" s="105"/>
      <c r="AC6" s="105"/>
      <c r="AD6" s="105"/>
      <c r="AE6" s="105"/>
      <c r="AF6" s="105"/>
      <c r="AG6" s="105"/>
      <c r="AH6" s="105"/>
      <c r="AI6" s="105"/>
      <c r="AJ6" s="105"/>
      <c r="AK6" s="106"/>
      <c r="AL6" s="106"/>
      <c r="AM6" s="106"/>
      <c r="AN6" s="106"/>
      <c r="AO6" s="106"/>
      <c r="AP6" s="106"/>
      <c r="AQ6" s="106"/>
      <c r="AR6" s="106"/>
      <c r="AS6" s="106"/>
      <c r="AT6" s="106"/>
    </row>
    <row r="7" spans="1:61" ht="17" x14ac:dyDescent="0.55000000000000004">
      <c r="A7" s="103"/>
      <c r="B7" s="96" t="s">
        <v>15</v>
      </c>
      <c r="C7" s="97"/>
      <c r="D7" s="97"/>
      <c r="E7" s="97"/>
      <c r="F7" s="97"/>
      <c r="G7" s="97"/>
      <c r="H7" s="97"/>
      <c r="I7" s="97"/>
      <c r="J7" s="97"/>
      <c r="K7" s="97"/>
      <c r="L7" s="97"/>
      <c r="M7" s="98"/>
      <c r="N7" s="104"/>
      <c r="O7" s="104"/>
      <c r="P7" s="104"/>
      <c r="Q7" s="104"/>
      <c r="R7" s="104"/>
      <c r="S7" s="104"/>
      <c r="T7" s="104"/>
      <c r="U7" s="104"/>
      <c r="V7" s="104"/>
      <c r="W7" s="104"/>
      <c r="X7" s="104"/>
      <c r="Y7" s="111"/>
      <c r="Z7" s="111"/>
      <c r="AA7" s="111"/>
      <c r="AB7" s="111"/>
      <c r="AC7" s="111"/>
      <c r="AD7" s="111"/>
      <c r="AE7" s="111"/>
      <c r="AF7" s="111"/>
      <c r="AG7" s="111"/>
      <c r="AH7" s="111"/>
      <c r="AI7" s="111"/>
      <c r="AJ7" s="111"/>
      <c r="AK7" s="119"/>
      <c r="AL7" s="119"/>
      <c r="AM7" s="119"/>
      <c r="AN7" s="119"/>
      <c r="AO7" s="119"/>
      <c r="AP7" s="119"/>
      <c r="AQ7" s="119"/>
      <c r="AR7" s="119"/>
      <c r="AS7" s="119"/>
      <c r="AT7" s="119"/>
    </row>
    <row r="8" spans="1:61" ht="17" x14ac:dyDescent="0.55000000000000004">
      <c r="A8" s="103"/>
      <c r="B8" s="96" t="s">
        <v>14</v>
      </c>
      <c r="C8" s="97"/>
      <c r="D8" s="97"/>
      <c r="E8" s="97"/>
      <c r="F8" s="97"/>
      <c r="G8" s="97"/>
      <c r="H8" s="97"/>
      <c r="I8" s="97"/>
      <c r="J8" s="97"/>
      <c r="K8" s="97"/>
      <c r="L8" s="97"/>
      <c r="M8" s="98"/>
      <c r="N8" s="104"/>
      <c r="O8" s="104"/>
      <c r="P8" s="104"/>
      <c r="Q8" s="104"/>
      <c r="R8" s="104"/>
      <c r="S8" s="104"/>
      <c r="T8" s="104"/>
      <c r="U8" s="104"/>
      <c r="V8" s="104"/>
      <c r="W8" s="104"/>
      <c r="X8" s="104"/>
      <c r="Y8" s="111"/>
      <c r="Z8" s="111"/>
      <c r="AA8" s="111"/>
      <c r="AB8" s="111"/>
      <c r="AC8" s="111"/>
      <c r="AD8" s="111"/>
      <c r="AE8" s="111"/>
      <c r="AF8" s="111"/>
      <c r="AG8" s="111"/>
      <c r="AH8" s="111"/>
      <c r="AI8" s="111"/>
      <c r="AJ8" s="111"/>
      <c r="AK8" s="119"/>
      <c r="AL8" s="119"/>
      <c r="AM8" s="119"/>
      <c r="AN8" s="119"/>
      <c r="AO8" s="119"/>
      <c r="AP8" s="119"/>
      <c r="AQ8" s="119"/>
      <c r="AR8" s="119"/>
      <c r="AS8" s="119"/>
      <c r="AT8" s="119"/>
    </row>
    <row r="9" spans="1:61" ht="17" x14ac:dyDescent="0.55000000000000004">
      <c r="A9" s="103"/>
      <c r="B9" s="122" t="s">
        <v>13</v>
      </c>
      <c r="C9" s="123"/>
      <c r="D9" s="123"/>
      <c r="E9" s="123"/>
      <c r="F9" s="123"/>
      <c r="G9" s="123"/>
      <c r="H9" s="123"/>
      <c r="I9" s="123"/>
      <c r="J9" s="123"/>
      <c r="K9" s="123"/>
      <c r="L9" s="123"/>
      <c r="M9" s="124"/>
      <c r="N9" s="104"/>
      <c r="O9" s="104"/>
      <c r="P9" s="104"/>
      <c r="Q9" s="104"/>
      <c r="R9" s="104"/>
      <c r="S9" s="104"/>
      <c r="T9" s="104"/>
      <c r="U9" s="104"/>
      <c r="V9" s="104"/>
      <c r="W9" s="104"/>
      <c r="X9" s="104"/>
      <c r="Y9" s="111"/>
      <c r="Z9" s="111"/>
      <c r="AA9" s="111"/>
      <c r="AB9" s="111"/>
      <c r="AC9" s="111"/>
      <c r="AD9" s="111"/>
      <c r="AE9" s="111"/>
      <c r="AF9" s="111"/>
      <c r="AG9" s="111"/>
      <c r="AH9" s="111"/>
      <c r="AI9" s="111"/>
      <c r="AJ9" s="111"/>
      <c r="AK9" s="106"/>
      <c r="AL9" s="106"/>
      <c r="AM9" s="106"/>
      <c r="AN9" s="106"/>
      <c r="AO9" s="106"/>
      <c r="AP9" s="106"/>
      <c r="AQ9" s="106"/>
      <c r="AR9" s="106"/>
      <c r="AS9" s="106"/>
      <c r="AT9" s="106"/>
    </row>
    <row r="10" spans="1:61" ht="17" x14ac:dyDescent="0.55000000000000004">
      <c r="A10" s="103"/>
      <c r="B10" s="125"/>
      <c r="C10" s="126"/>
      <c r="D10" s="126"/>
      <c r="E10" s="126"/>
      <c r="F10" s="126"/>
      <c r="G10" s="126"/>
      <c r="H10" s="126"/>
      <c r="I10" s="126"/>
      <c r="J10" s="126"/>
      <c r="K10" s="126"/>
      <c r="L10" s="126"/>
      <c r="M10" s="127"/>
      <c r="N10" s="104"/>
      <c r="O10" s="104"/>
      <c r="P10" s="104"/>
      <c r="Q10" s="104"/>
      <c r="R10" s="104"/>
      <c r="S10" s="104"/>
      <c r="T10" s="104"/>
      <c r="U10" s="104"/>
      <c r="V10" s="104"/>
      <c r="W10" s="104"/>
      <c r="X10" s="104"/>
      <c r="Y10" s="111"/>
      <c r="Z10" s="111"/>
      <c r="AA10" s="111"/>
      <c r="AB10" s="111"/>
      <c r="AC10" s="111"/>
      <c r="AD10" s="111"/>
      <c r="AE10" s="111"/>
      <c r="AF10" s="111"/>
      <c r="AG10" s="111"/>
      <c r="AH10" s="111"/>
      <c r="AI10" s="111"/>
      <c r="AJ10" s="111"/>
      <c r="AK10" s="106"/>
      <c r="AL10" s="106"/>
      <c r="AM10" s="106"/>
      <c r="AN10" s="106"/>
      <c r="AO10" s="106"/>
      <c r="AP10" s="106"/>
      <c r="AQ10" s="106"/>
      <c r="AR10" s="106"/>
      <c r="AS10" s="106"/>
      <c r="AT10" s="106"/>
    </row>
    <row r="11" spans="1:61" x14ac:dyDescent="0.55000000000000004">
      <c r="A11" s="103"/>
      <c r="B11" s="96" t="s">
        <v>12</v>
      </c>
      <c r="C11" s="97"/>
      <c r="D11" s="97"/>
      <c r="E11" s="97"/>
      <c r="F11" s="97"/>
      <c r="G11" s="97"/>
      <c r="H11" s="97"/>
      <c r="I11" s="97"/>
      <c r="J11" s="97"/>
      <c r="K11" s="97"/>
      <c r="L11" s="97"/>
      <c r="M11" s="98"/>
      <c r="N11" s="99">
        <f>SUM(N6:X10)</f>
        <v>0</v>
      </c>
      <c r="O11" s="100"/>
      <c r="P11" s="100"/>
      <c r="Q11" s="100"/>
      <c r="R11" s="100"/>
      <c r="S11" s="100"/>
      <c r="T11" s="100"/>
      <c r="U11" s="100"/>
      <c r="V11" s="100"/>
      <c r="W11" s="100"/>
      <c r="X11" s="101"/>
      <c r="Y11" s="107"/>
      <c r="Z11" s="107"/>
      <c r="AA11" s="107"/>
      <c r="AB11" s="107"/>
      <c r="AC11" s="107"/>
      <c r="AD11" s="107"/>
      <c r="AE11" s="107"/>
      <c r="AF11" s="107"/>
      <c r="AG11" s="107"/>
      <c r="AH11" s="107"/>
      <c r="AI11" s="107"/>
      <c r="AJ11" s="107"/>
      <c r="AK11" s="108"/>
      <c r="AL11" s="109"/>
      <c r="AM11" s="109"/>
      <c r="AN11" s="109"/>
      <c r="AO11" s="109"/>
      <c r="AP11" s="109"/>
      <c r="AQ11" s="109"/>
      <c r="AR11" s="109"/>
      <c r="AS11" s="109"/>
      <c r="AT11" s="110"/>
    </row>
    <row r="12" spans="1:61" x14ac:dyDescent="0.55000000000000004">
      <c r="A12" s="102"/>
      <c r="B12" s="102"/>
      <c r="C12" s="102"/>
      <c r="D12" s="10"/>
      <c r="E12" s="10"/>
      <c r="F12" s="10"/>
      <c r="G12" s="10"/>
      <c r="H12" s="10"/>
      <c r="I12" s="10"/>
      <c r="J12" s="10"/>
      <c r="K12" s="10"/>
      <c r="L12" s="10"/>
      <c r="M12" s="10"/>
      <c r="N12" s="21"/>
      <c r="O12" s="21"/>
      <c r="P12" s="21"/>
      <c r="Q12" s="21"/>
      <c r="R12" s="21"/>
      <c r="S12" s="21"/>
      <c r="T12" s="21"/>
      <c r="U12" s="21"/>
      <c r="V12" s="21"/>
      <c r="W12" s="21"/>
      <c r="X12" s="21"/>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61" x14ac:dyDescent="0.55000000000000004">
      <c r="E13" s="95" t="s">
        <v>38</v>
      </c>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row>
    <row r="14" spans="1:61" x14ac:dyDescent="0.55000000000000004">
      <c r="A14" s="102"/>
      <c r="B14" s="102"/>
      <c r="C14" s="102"/>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row>
    <row r="15" spans="1:61" x14ac:dyDescent="0.55000000000000004">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61" x14ac:dyDescent="0.55000000000000004">
      <c r="D16" s="8"/>
      <c r="E16" s="95" t="s">
        <v>39</v>
      </c>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row>
    <row r="17" spans="1:46" x14ac:dyDescent="0.55000000000000004">
      <c r="D17" s="8"/>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row>
    <row r="18" spans="1:46" x14ac:dyDescent="0.55000000000000004">
      <c r="A18" s="7"/>
      <c r="B18" s="7"/>
      <c r="C18" s="7"/>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row>
    <row r="19" spans="1:46" x14ac:dyDescent="0.55000000000000004">
      <c r="A19" s="7"/>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55000000000000004">
      <c r="A20" s="7"/>
      <c r="B20" s="7"/>
      <c r="C20" s="7"/>
      <c r="D20" s="7"/>
      <c r="E20" s="114" t="s">
        <v>41</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row>
    <row r="21" spans="1:46" x14ac:dyDescent="0.55000000000000004">
      <c r="A21" s="7"/>
      <c r="B21" s="7"/>
      <c r="C21" s="7"/>
      <c r="D21" s="7"/>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row>
  </sheetData>
  <mergeCells count="36">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 ref="A2:C2"/>
    <mergeCell ref="AP2:AT2"/>
    <mergeCell ref="AM4:AT4"/>
    <mergeCell ref="E13:AT14"/>
    <mergeCell ref="A14:C14"/>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爲石　仁美</dc:creator>
  <cp:lastModifiedBy>Takahiro Ikeyama</cp:lastModifiedBy>
  <dcterms:created xsi:type="dcterms:W3CDTF">2022-04-27T01:43:21Z</dcterms:created>
  <dcterms:modified xsi:type="dcterms:W3CDTF">2023-09-12T13:09:05Z</dcterms:modified>
</cp:coreProperties>
</file>