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9B337AC-DCF3-4F71-81FF-F2B8D7496087}" xr6:coauthVersionLast="47" xr6:coauthVersionMax="47" xr10:uidLastSave="{00000000-0000-0000-0000-000000000000}"/>
  <bookViews>
    <workbookView xWindow="-110" yWindow="-110" windowWidth="19420" windowHeight="10300" xr2:uid="{00000000-000D-0000-FFFF-FFFF00000000}"/>
  </bookViews>
  <sheets>
    <sheet name="【1,000㎡未満】補助事業計画書(第1号様式別紙1‐2)" sheetId="1" r:id="rId1"/>
  </sheets>
  <definedNames>
    <definedName name="_xlnm.Print_Area" localSheetId="0">'【1,000㎡未満】補助事業計画書(第1号様式別紙1‐2)'!$A$1:$AF$112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7" i="1" l="1"/>
  <c r="Y77" i="1"/>
  <c r="J77" i="1" l="1"/>
  <c r="D77" i="1"/>
  <c r="D105" i="1"/>
  <c r="Y69" i="1"/>
  <c r="Y71" i="1"/>
  <c r="W92" i="1" l="1"/>
  <c r="W85" i="1"/>
  <c r="N97" i="1"/>
  <c r="G97" i="1"/>
  <c r="A97" i="1"/>
  <c r="Y75" i="1"/>
  <c r="Y73" i="1"/>
  <c r="W62" i="1"/>
  <c r="T97" i="1" l="1"/>
</calcChain>
</file>

<file path=xl/sharedStrings.xml><?xml version="1.0" encoding="utf-8"?>
<sst xmlns="http://schemas.openxmlformats.org/spreadsheetml/2006/main" count="156" uniqueCount="102">
  <si>
    <t>補助事業計画書（その１）</t>
    <rPh sb="0" eb="2">
      <t>ホジョ</t>
    </rPh>
    <rPh sb="2" eb="4">
      <t>ジギョウ</t>
    </rPh>
    <rPh sb="4" eb="6">
      <t>ケイカク</t>
    </rPh>
    <rPh sb="6" eb="7">
      <t>ショ</t>
    </rPh>
    <phoneticPr fontId="4"/>
  </si>
  <si>
    <t>１．建物・施設概要（予定含む）</t>
    <rPh sb="2" eb="4">
      <t>タテモノ</t>
    </rPh>
    <rPh sb="5" eb="7">
      <t>シセツ</t>
    </rPh>
    <rPh sb="7" eb="9">
      <t>ガイヨウ</t>
    </rPh>
    <rPh sb="10" eb="12">
      <t>ヨテイ</t>
    </rPh>
    <rPh sb="12" eb="13">
      <t>フク</t>
    </rPh>
    <phoneticPr fontId="4"/>
  </si>
  <si>
    <t>建物竣工年月</t>
    <rPh sb="0" eb="2">
      <t>タテモノ</t>
    </rPh>
    <rPh sb="2" eb="4">
      <t>シュンコウ</t>
    </rPh>
    <rPh sb="4" eb="6">
      <t>ネンゲツ</t>
    </rPh>
    <phoneticPr fontId="4"/>
  </si>
  <si>
    <t>年</t>
    <rPh sb="0" eb="1">
      <t>ネン</t>
    </rPh>
    <phoneticPr fontId="4"/>
  </si>
  <si>
    <t>月</t>
    <rPh sb="0" eb="1">
      <t>ツキ</t>
    </rPh>
    <phoneticPr fontId="4"/>
  </si>
  <si>
    <t>築</t>
    <rPh sb="0" eb="1">
      <t>チク</t>
    </rPh>
    <phoneticPr fontId="4"/>
  </si>
  <si>
    <t>延床面積等</t>
    <rPh sb="0" eb="4">
      <t>ノベユカメンセキ</t>
    </rPh>
    <rPh sb="4" eb="5">
      <t>トウ</t>
    </rPh>
    <phoneticPr fontId="4"/>
  </si>
  <si>
    <t>地上</t>
    <rPh sb="0" eb="2">
      <t>チジョウ</t>
    </rPh>
    <phoneticPr fontId="4"/>
  </si>
  <si>
    <t>階</t>
    <rPh sb="0" eb="1">
      <t>カイ</t>
    </rPh>
    <phoneticPr fontId="4"/>
  </si>
  <si>
    <t>地下</t>
    <rPh sb="0" eb="2">
      <t>チカ</t>
    </rPh>
    <phoneticPr fontId="4"/>
  </si>
  <si>
    <t>㎡</t>
    <phoneticPr fontId="4"/>
  </si>
  <si>
    <t>客室総数</t>
    <rPh sb="0" eb="2">
      <t>キャクシツ</t>
    </rPh>
    <rPh sb="2" eb="4">
      <t>ソウスウ</t>
    </rPh>
    <phoneticPr fontId="4"/>
  </si>
  <si>
    <t>室</t>
    <rPh sb="0" eb="1">
      <t>シツ</t>
    </rPh>
    <phoneticPr fontId="4"/>
  </si>
  <si>
    <t>（内　車椅子使用者用客室</t>
    <rPh sb="1" eb="2">
      <t>ウチ</t>
    </rPh>
    <rPh sb="3" eb="4">
      <t>クルマ</t>
    </rPh>
    <rPh sb="4" eb="6">
      <t>イス</t>
    </rPh>
    <rPh sb="6" eb="9">
      <t>シヨウシャ</t>
    </rPh>
    <rPh sb="9" eb="10">
      <t>ヨウ</t>
    </rPh>
    <rPh sb="10" eb="12">
      <t>キャクシツ</t>
    </rPh>
    <phoneticPr fontId="4"/>
  </si>
  <si>
    <t>室）</t>
    <rPh sb="0" eb="1">
      <t>シツ</t>
    </rPh>
    <phoneticPr fontId="4"/>
  </si>
  <si>
    <t>２．補助金活用実績</t>
    <rPh sb="2" eb="5">
      <t>ホジョキン</t>
    </rPh>
    <rPh sb="5" eb="7">
      <t>カツヨウ</t>
    </rPh>
    <rPh sb="7" eb="9">
      <t>ジッセキ</t>
    </rPh>
    <phoneticPr fontId="4"/>
  </si>
  <si>
    <t>過去に本補助金を</t>
    <rPh sb="0" eb="2">
      <t>カコ</t>
    </rPh>
    <rPh sb="3" eb="4">
      <t>ホン</t>
    </rPh>
    <rPh sb="4" eb="7">
      <t>ホジョキン</t>
    </rPh>
    <phoneticPr fontId="4"/>
  </si>
  <si>
    <t>活用あり</t>
    <rPh sb="0" eb="2">
      <t>カツヨウ</t>
    </rPh>
    <phoneticPr fontId="4"/>
  </si>
  <si>
    <t>（いつ：</t>
    <phoneticPr fontId="4"/>
  </si>
  <si>
    <t>初めて</t>
    <rPh sb="0" eb="1">
      <t>ハジ</t>
    </rPh>
    <phoneticPr fontId="4"/>
  </si>
  <si>
    <t>３．申請内容</t>
    <rPh sb="2" eb="4">
      <t>シンセイ</t>
    </rPh>
    <rPh sb="4" eb="6">
      <t>ナイヨウ</t>
    </rPh>
    <phoneticPr fontId="4"/>
  </si>
  <si>
    <t>申請する整備箇所や備品について、具体的に記入してください。</t>
    <rPh sb="0" eb="2">
      <t>シンセイ</t>
    </rPh>
    <rPh sb="4" eb="6">
      <t>セイビ</t>
    </rPh>
    <rPh sb="6" eb="8">
      <t>カショ</t>
    </rPh>
    <rPh sb="9" eb="11">
      <t>ビヒン</t>
    </rPh>
    <rPh sb="16" eb="19">
      <t>グタイテキ</t>
    </rPh>
    <rPh sb="20" eb="22">
      <t>キニュウ</t>
    </rPh>
    <phoneticPr fontId="4"/>
  </si>
  <si>
    <t>施設整備</t>
    <rPh sb="0" eb="2">
      <t>シセツ</t>
    </rPh>
    <rPh sb="2" eb="4">
      <t>セイビ</t>
    </rPh>
    <phoneticPr fontId="4"/>
  </si>
  <si>
    <t>客室整備</t>
    <rPh sb="0" eb="2">
      <t>キャクシツ</t>
    </rPh>
    <rPh sb="2" eb="4">
      <t>セイビ</t>
    </rPh>
    <phoneticPr fontId="4"/>
  </si>
  <si>
    <t>車椅子使用者用客室</t>
    <rPh sb="6" eb="7">
      <t>ヨウ</t>
    </rPh>
    <rPh sb="7" eb="9">
      <t>キャクシツ</t>
    </rPh>
    <phoneticPr fontId="4"/>
  </si>
  <si>
    <t>（客室の出入口幅</t>
    <rPh sb="1" eb="3">
      <t>キャクシツ</t>
    </rPh>
    <rPh sb="4" eb="5">
      <t>デ</t>
    </rPh>
    <rPh sb="5" eb="6">
      <t>イ</t>
    </rPh>
    <rPh sb="6" eb="7">
      <t>グチ</t>
    </rPh>
    <rPh sb="7" eb="8">
      <t>ハバ</t>
    </rPh>
    <phoneticPr fontId="4"/>
  </si>
  <si>
    <t>90㎝未満</t>
    <phoneticPr fontId="4"/>
  </si>
  <si>
    <t>90㎝以上）</t>
    <rPh sb="3" eb="5">
      <t>イジョウ</t>
    </rPh>
    <phoneticPr fontId="4"/>
  </si>
  <si>
    <t>（浴室等の出入口幅</t>
    <rPh sb="1" eb="3">
      <t>ヨクシツ</t>
    </rPh>
    <rPh sb="3" eb="4">
      <t>トウ</t>
    </rPh>
    <rPh sb="5" eb="7">
      <t>シュツニュウ</t>
    </rPh>
    <rPh sb="7" eb="8">
      <t>グチ</t>
    </rPh>
    <rPh sb="8" eb="9">
      <t>ハバ</t>
    </rPh>
    <phoneticPr fontId="4"/>
  </si>
  <si>
    <t>75㎝未満</t>
    <phoneticPr fontId="4"/>
  </si>
  <si>
    <t>75㎝以上）</t>
    <phoneticPr fontId="4"/>
  </si>
  <si>
    <t>備品購入</t>
    <rPh sb="0" eb="2">
      <t>ビヒン</t>
    </rPh>
    <rPh sb="2" eb="4">
      <t>コウニュウ</t>
    </rPh>
    <phoneticPr fontId="4"/>
  </si>
  <si>
    <t>下記のいずれに掲載されているものか選択ください。</t>
    <rPh sb="0" eb="2">
      <t>カキ</t>
    </rPh>
    <rPh sb="7" eb="9">
      <t>ケイサイ</t>
    </rPh>
    <rPh sb="17" eb="19">
      <t>センタク</t>
    </rPh>
    <phoneticPr fontId="4"/>
  </si>
  <si>
    <t>東京都福祉のまちづくり条例施設整備マニュアル</t>
    <rPh sb="0" eb="3">
      <t>トウキョウト</t>
    </rPh>
    <rPh sb="3" eb="5">
      <t>フクシ</t>
    </rPh>
    <rPh sb="11" eb="13">
      <t>ジョウレイ</t>
    </rPh>
    <rPh sb="13" eb="15">
      <t>シセツ</t>
    </rPh>
    <rPh sb="15" eb="17">
      <t>セイビ</t>
    </rPh>
    <phoneticPr fontId="4"/>
  </si>
  <si>
    <t>ホテル又は旅館における建築設計標準（追補版）</t>
    <rPh sb="3" eb="4">
      <t>マタ</t>
    </rPh>
    <rPh sb="5" eb="7">
      <t>リョカン</t>
    </rPh>
    <rPh sb="11" eb="13">
      <t>ケンチク</t>
    </rPh>
    <rPh sb="13" eb="15">
      <t>セッケイ</t>
    </rPh>
    <rPh sb="15" eb="17">
      <t>ヒョウジュン</t>
    </rPh>
    <rPh sb="18" eb="21">
      <t>ツイホハン</t>
    </rPh>
    <phoneticPr fontId="4"/>
  </si>
  <si>
    <t>その他（　　　　　　　　　　　　　　　　　　）</t>
    <rPh sb="2" eb="3">
      <t>タ</t>
    </rPh>
    <phoneticPr fontId="4"/>
  </si>
  <si>
    <t>４．事業を請け負う事業者</t>
    <rPh sb="2" eb="4">
      <t>ジギョウ</t>
    </rPh>
    <rPh sb="5" eb="6">
      <t>ウ</t>
    </rPh>
    <rPh sb="7" eb="8">
      <t>オ</t>
    </rPh>
    <rPh sb="9" eb="12">
      <t>ジギョウシャ</t>
    </rPh>
    <phoneticPr fontId="4"/>
  </si>
  <si>
    <t>ない</t>
    <phoneticPr fontId="4"/>
  </si>
  <si>
    <t>ある（別途、様式任意の理由書を提出）</t>
    <rPh sb="3" eb="5">
      <t>ベット</t>
    </rPh>
    <rPh sb="6" eb="8">
      <t>ヨウシキ</t>
    </rPh>
    <rPh sb="8" eb="10">
      <t>ニンイ</t>
    </rPh>
    <rPh sb="11" eb="14">
      <t>リユウショ</t>
    </rPh>
    <rPh sb="15" eb="17">
      <t>テイシュツ</t>
    </rPh>
    <phoneticPr fontId="4"/>
  </si>
  <si>
    <t>※関連会社とは、資本関係のある企業、役員及び社員を兼任している企業、代表者の三親等以内の親族が経営する企業等をさします。</t>
    <rPh sb="1" eb="3">
      <t>カンレン</t>
    </rPh>
    <rPh sb="3" eb="5">
      <t>カイシャ</t>
    </rPh>
    <rPh sb="8" eb="10">
      <t>シホン</t>
    </rPh>
    <rPh sb="10" eb="12">
      <t>カンケイ</t>
    </rPh>
    <rPh sb="15" eb="17">
      <t>キギョウ</t>
    </rPh>
    <rPh sb="18" eb="20">
      <t>ヤクイン</t>
    </rPh>
    <rPh sb="20" eb="21">
      <t>オヨ</t>
    </rPh>
    <rPh sb="22" eb="24">
      <t>シャイン</t>
    </rPh>
    <rPh sb="25" eb="27">
      <t>ケンニン</t>
    </rPh>
    <rPh sb="31" eb="33">
      <t>キギョウ</t>
    </rPh>
    <rPh sb="34" eb="37">
      <t>ダイヒョウシャ</t>
    </rPh>
    <rPh sb="38" eb="41">
      <t>サンシントウ</t>
    </rPh>
    <rPh sb="41" eb="43">
      <t>イナイ</t>
    </rPh>
    <rPh sb="44" eb="46">
      <t>シンゾク</t>
    </rPh>
    <rPh sb="47" eb="49">
      <t>ケイエイ</t>
    </rPh>
    <rPh sb="51" eb="53">
      <t>キギョウ</t>
    </rPh>
    <rPh sb="53" eb="54">
      <t>トウ</t>
    </rPh>
    <phoneticPr fontId="4"/>
  </si>
  <si>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4"/>
  </si>
  <si>
    <t>月</t>
    <rPh sb="0" eb="1">
      <t>ガツ</t>
    </rPh>
    <phoneticPr fontId="4"/>
  </si>
  <si>
    <t>着工（購入）予定年月</t>
    <rPh sb="0" eb="2">
      <t>チャッコウ</t>
    </rPh>
    <rPh sb="3" eb="5">
      <t>コウニュウ</t>
    </rPh>
    <rPh sb="6" eb="8">
      <t>ヨテイ</t>
    </rPh>
    <rPh sb="8" eb="10">
      <t>ネンゲツ</t>
    </rPh>
    <phoneticPr fontId="4"/>
  </si>
  <si>
    <t>竣工（納品）予定年月</t>
    <rPh sb="0" eb="2">
      <t>シュンコウ</t>
    </rPh>
    <rPh sb="3" eb="5">
      <t>ノウヒン</t>
    </rPh>
    <rPh sb="6" eb="8">
      <t>ヨテイ</t>
    </rPh>
    <rPh sb="8" eb="10">
      <t>ネンゲツ</t>
    </rPh>
    <phoneticPr fontId="4"/>
  </si>
  <si>
    <t>利用開始予定年月</t>
    <rPh sb="0" eb="2">
      <t>リヨウ</t>
    </rPh>
    <rPh sb="2" eb="4">
      <t>カイシ</t>
    </rPh>
    <rPh sb="4" eb="6">
      <t>ヨテイ</t>
    </rPh>
    <rPh sb="6" eb="8">
      <t>ネンゲツ</t>
    </rPh>
    <phoneticPr fontId="4"/>
  </si>
  <si>
    <t>施工事業者等への支払予定年月</t>
    <rPh sb="0" eb="2">
      <t>セコウ</t>
    </rPh>
    <rPh sb="2" eb="5">
      <t>ジギョウシャ</t>
    </rPh>
    <rPh sb="5" eb="6">
      <t>トウ</t>
    </rPh>
    <rPh sb="8" eb="10">
      <t>シハラ</t>
    </rPh>
    <rPh sb="10" eb="12">
      <t>ヨテイ</t>
    </rPh>
    <rPh sb="12" eb="14">
      <t>ネンゲツ</t>
    </rPh>
    <phoneticPr fontId="4"/>
  </si>
  <si>
    <t>（単位：円）</t>
    <rPh sb="1" eb="3">
      <t>タンイ</t>
    </rPh>
    <rPh sb="4" eb="5">
      <t>エン</t>
    </rPh>
    <phoneticPr fontId="4"/>
  </si>
  <si>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</si>
  <si>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</si>
  <si>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4"/>
  </si>
  <si>
    <r>
      <t xml:space="preserve">申請額
</t>
    </r>
    <r>
      <rPr>
        <sz val="8"/>
        <color rgb="FFFF0000"/>
        <rFont val="Yu Gothic"/>
        <family val="3"/>
        <charset val="128"/>
        <scheme val="minor"/>
      </rPr>
      <t>（1000円未満端数切捨て）</t>
    </r>
    <phoneticPr fontId="4"/>
  </si>
  <si>
    <t>（A）</t>
  </si>
  <si>
    <t>（B）</t>
  </si>
  <si>
    <t>（C）</t>
  </si>
  <si>
    <t>（D）</t>
    <phoneticPr fontId="4"/>
  </si>
  <si>
    <t>（E）＝（B－C）×（D）</t>
    <phoneticPr fontId="4"/>
  </si>
  <si>
    <t>4／5</t>
    <phoneticPr fontId="4"/>
  </si>
  <si>
    <r>
      <t xml:space="preserve">申請額
</t>
    </r>
    <r>
      <rPr>
        <sz val="8"/>
        <color rgb="FFFF0000"/>
        <rFont val="Yu Gothic"/>
        <family val="3"/>
        <charset val="128"/>
        <scheme val="minor"/>
      </rPr>
      <t>（1000円未満切捨て）</t>
    </r>
    <phoneticPr fontId="4"/>
  </si>
  <si>
    <t>(E)＝(B－C）×(D)</t>
    <phoneticPr fontId="4"/>
  </si>
  <si>
    <t>合計</t>
    <rPh sb="0" eb="2">
      <t>ゴウケイ</t>
    </rPh>
    <phoneticPr fontId="4"/>
  </si>
  <si>
    <t>-</t>
    <phoneticPr fontId="4"/>
  </si>
  <si>
    <t>実施設計</t>
    <rPh sb="0" eb="2">
      <t>ジッシ</t>
    </rPh>
    <rPh sb="2" eb="4">
      <t>セッケイ</t>
    </rPh>
    <phoneticPr fontId="4"/>
  </si>
  <si>
    <t>財団記入欄</t>
    <rPh sb="0" eb="5">
      <t>ザイダンキニュウラン</t>
    </rPh>
    <phoneticPr fontId="4"/>
  </si>
  <si>
    <t>５．国・区市町村等の補助金活用状況</t>
    <rPh sb="2" eb="3">
      <t>クニ</t>
    </rPh>
    <rPh sb="4" eb="8">
      <t>クシチョウソン</t>
    </rPh>
    <rPh sb="8" eb="9">
      <t>ナド</t>
    </rPh>
    <rPh sb="10" eb="13">
      <t>ホジョキン</t>
    </rPh>
    <rPh sb="13" eb="15">
      <t>カツヨウ</t>
    </rPh>
    <rPh sb="15" eb="17">
      <t>ジョウキョウ</t>
    </rPh>
    <phoneticPr fontId="3"/>
  </si>
  <si>
    <t>ある（申請予定を含む）</t>
    <rPh sb="3" eb="5">
      <t>シンセイ</t>
    </rPh>
    <rPh sb="5" eb="7">
      <t>ヨテイ</t>
    </rPh>
    <rPh sb="8" eb="9">
      <t>フク</t>
    </rPh>
    <phoneticPr fontId="4"/>
  </si>
  <si>
    <t>(補助金名：　　　　　　　　　金額：　　　　　　　　　円）</t>
    <rPh sb="1" eb="4">
      <t>ホジョキン</t>
    </rPh>
    <rPh sb="4" eb="5">
      <t>メイ</t>
    </rPh>
    <rPh sb="15" eb="17">
      <t>キンガク</t>
    </rPh>
    <rPh sb="27" eb="28">
      <t>エン</t>
    </rPh>
    <phoneticPr fontId="3"/>
  </si>
  <si>
    <t>7．経費明細</t>
    <rPh sb="2" eb="4">
      <t>ケイヒ</t>
    </rPh>
    <rPh sb="4" eb="6">
      <t>メイサイ</t>
    </rPh>
    <phoneticPr fontId="4"/>
  </si>
  <si>
    <t xml:space="preserve"> 6．スケジュール</t>
    <phoneticPr fontId="4"/>
  </si>
  <si>
    <r>
      <t>一般客室</t>
    </r>
    <r>
      <rPr>
        <vertAlign val="superscript"/>
        <sz val="11"/>
        <color theme="1"/>
        <rFont val="Yu Gothic"/>
        <family val="3"/>
        <charset val="128"/>
        <scheme val="minor"/>
      </rPr>
      <t>※</t>
    </r>
    <rPh sb="0" eb="2">
      <t>イッパン</t>
    </rPh>
    <rPh sb="2" eb="4">
      <t>キャクシツ</t>
    </rPh>
    <phoneticPr fontId="4"/>
  </si>
  <si>
    <t>※建築物バリアフリー条例に定める一般客室</t>
    <phoneticPr fontId="3"/>
  </si>
  <si>
    <t>3／4</t>
    <phoneticPr fontId="3"/>
  </si>
  <si>
    <t>9／10</t>
    <phoneticPr fontId="3"/>
  </si>
  <si>
    <t>（単位：円）</t>
  </si>
  <si>
    <t>区分</t>
    <rPh sb="0" eb="2">
      <t>クブン</t>
    </rPh>
    <phoneticPr fontId="3"/>
  </si>
  <si>
    <t>資金調達金額</t>
    <rPh sb="0" eb="4">
      <t>シキンチョウタツ</t>
    </rPh>
    <rPh sb="4" eb="6">
      <t>キンガク</t>
    </rPh>
    <phoneticPr fontId="3"/>
  </si>
  <si>
    <t>調達先（名称先）</t>
    <rPh sb="0" eb="3">
      <t>チョウタツサキ</t>
    </rPh>
    <rPh sb="4" eb="7">
      <t>メイショウサキ</t>
    </rPh>
    <phoneticPr fontId="3"/>
  </si>
  <si>
    <t>内訳</t>
    <rPh sb="0" eb="2">
      <t>ウチワケ</t>
    </rPh>
    <phoneticPr fontId="3"/>
  </si>
  <si>
    <t>自己資金</t>
    <rPh sb="0" eb="4">
      <t>ジコシキン</t>
    </rPh>
    <phoneticPr fontId="3"/>
  </si>
  <si>
    <t>銀行借入金</t>
    <rPh sb="0" eb="2">
      <t>ギンコウ</t>
    </rPh>
    <rPh sb="2" eb="4">
      <t>カリイレ</t>
    </rPh>
    <rPh sb="4" eb="5">
      <t>キン</t>
    </rPh>
    <phoneticPr fontId="3"/>
  </si>
  <si>
    <t>役員借入金</t>
    <rPh sb="0" eb="2">
      <t>ヤクイン</t>
    </rPh>
    <rPh sb="2" eb="5">
      <t>カリイレキン</t>
    </rPh>
    <phoneticPr fontId="3"/>
  </si>
  <si>
    <t>その他</t>
    <rPh sb="2" eb="3">
      <t>タ</t>
    </rPh>
    <phoneticPr fontId="3"/>
  </si>
  <si>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3"/>
  </si>
  <si>
    <t>※２　「補助事業に要する経費の合計」と「資金調達金額の合計」とが一致するように記入してください。</t>
    <phoneticPr fontId="3"/>
  </si>
  <si>
    <t>※３　「進捗状況等」については、調達済、内諾済、折衝中など、資金調達の進捗状況等を記入して下さい。</t>
    <phoneticPr fontId="3"/>
  </si>
  <si>
    <t>2023年度</t>
    <rPh sb="4" eb="6">
      <t>ネンド</t>
    </rPh>
    <phoneticPr fontId="4"/>
  </si>
  <si>
    <t>他の補助金・寄付金等
その他の収入</t>
    <rPh sb="6" eb="9">
      <t>キフキン</t>
    </rPh>
    <rPh sb="9" eb="10">
      <t>ナド</t>
    </rPh>
    <rPh sb="13" eb="14">
      <t>タ</t>
    </rPh>
    <rPh sb="15" eb="17">
      <t>シュウニュウ</t>
    </rPh>
    <phoneticPr fontId="3"/>
  </si>
  <si>
    <r>
      <t>第1号様式　別紙1-２（</t>
    </r>
    <r>
      <rPr>
        <sz val="11"/>
        <color rgb="FFFF0000"/>
        <rFont val="Yu Gothic"/>
        <family val="3"/>
        <charset val="128"/>
        <scheme val="minor"/>
      </rPr>
      <t>施設整備・客室整備・実施設計・備品購入用</t>
    </r>
    <r>
      <rPr>
        <sz val="11"/>
        <color theme="1"/>
        <rFont val="Yu Gothic"/>
        <family val="3"/>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4"/>
  </si>
  <si>
    <r>
      <t>車椅子使用者用客室
(客室出入口有効幅</t>
    </r>
    <r>
      <rPr>
        <sz val="8"/>
        <color rgb="FFFF0000"/>
        <rFont val="Yu Gothic"/>
        <family val="3"/>
        <charset val="128"/>
        <scheme val="minor"/>
      </rPr>
      <t>90㎝未満</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1" eb="24">
      <t>センチミマン</t>
    </rPh>
    <phoneticPr fontId="4"/>
  </si>
  <si>
    <r>
      <t>車椅子使用者用客室
(客室出入口有効幅</t>
    </r>
    <r>
      <rPr>
        <sz val="8"/>
        <color rgb="FFFF0000"/>
        <rFont val="Yu Gothic"/>
        <family val="3"/>
        <charset val="128"/>
        <scheme val="minor"/>
      </rPr>
      <t>90㎝以上</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2" eb="24">
      <t>イジョウ</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</si>
  <si>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15㎡未満</t>
    </r>
    <r>
      <rPr>
        <sz val="8"/>
        <color theme="1"/>
        <rFont val="Yu Gothic"/>
        <family val="3"/>
        <charset val="128"/>
        <scheme val="minor"/>
      </rPr>
      <t>)</t>
    </r>
    <rPh sb="0" eb="2">
      <t>イッパン</t>
    </rPh>
    <rPh sb="2" eb="4">
      <t>キャクシツ</t>
    </rPh>
    <rPh sb="8" eb="11">
      <t>ヘイベイミマン</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</si>
  <si>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15㎡以上</t>
    </r>
    <r>
      <rPr>
        <sz val="8"/>
        <color theme="1"/>
        <rFont val="Yu Gothic"/>
        <family val="3"/>
        <charset val="128"/>
        <scheme val="minor"/>
      </rPr>
      <t>)</t>
    </r>
    <rPh sb="0" eb="2">
      <t>イッパン</t>
    </rPh>
    <rPh sb="2" eb="4">
      <t>キャクシツ</t>
    </rPh>
    <rPh sb="9" eb="11">
      <t>イジョウ</t>
    </rPh>
    <phoneticPr fontId="4"/>
  </si>
  <si>
    <r>
      <t>８．資金調達内訳</t>
    </r>
    <r>
      <rPr>
        <vertAlign val="superscript"/>
        <sz val="11"/>
        <color theme="1"/>
        <rFont val="Yu Gothic"/>
        <family val="3"/>
        <charset val="128"/>
        <scheme val="minor"/>
      </rPr>
      <t>※１</t>
    </r>
    <rPh sb="2" eb="6">
      <t>シキンチョウタツ</t>
    </rPh>
    <rPh sb="6" eb="8">
      <t>ウチワケ</t>
    </rPh>
    <phoneticPr fontId="3"/>
  </si>
  <si>
    <r>
      <t>進捗状況等</t>
    </r>
    <r>
      <rPr>
        <vertAlign val="superscript"/>
        <sz val="10"/>
        <color theme="1"/>
        <rFont val="Yu Gothic"/>
        <family val="3"/>
        <charset val="128"/>
        <scheme val="minor"/>
      </rPr>
      <t>※３</t>
    </r>
    <rPh sb="0" eb="2">
      <t>シンチョク</t>
    </rPh>
    <rPh sb="2" eb="4">
      <t>ジョウキョウ</t>
    </rPh>
    <rPh sb="4" eb="5">
      <t>ナド</t>
    </rPh>
    <phoneticPr fontId="3"/>
  </si>
  <si>
    <r>
      <t>合計</t>
    </r>
    <r>
      <rPr>
        <vertAlign val="superscript"/>
        <sz val="10"/>
        <color theme="1"/>
        <rFont val="Yu Gothic"/>
        <family val="3"/>
        <charset val="128"/>
        <scheme val="minor"/>
      </rPr>
      <t>※２</t>
    </r>
    <rPh sb="0" eb="2">
      <t>ゴウケイ</t>
    </rPh>
    <phoneticPr fontId="3"/>
  </si>
  <si>
    <t>2024年度</t>
    <rPh sb="4" eb="6">
      <t>ネンド</t>
    </rPh>
    <phoneticPr fontId="4"/>
  </si>
  <si>
    <t>2022年度以前）</t>
    <rPh sb="4" eb="6">
      <t>ネンド</t>
    </rPh>
    <rPh sb="6" eb="8">
      <t>イゼン</t>
    </rPh>
    <phoneticPr fontId="4"/>
  </si>
  <si>
    <t>申請金額合計</t>
    <rPh sb="0" eb="6">
      <t>シンセイキンガクゴウケイ</t>
    </rPh>
    <phoneticPr fontId="4"/>
  </si>
  <si>
    <t>申請金額合計</t>
    <rPh sb="2" eb="6">
      <t>キンガクゴウケイ</t>
    </rPh>
    <phoneticPr fontId="4"/>
  </si>
  <si>
    <t>総事業費</t>
    <phoneticPr fontId="3"/>
  </si>
  <si>
    <t>補助対象経費</t>
    <phoneticPr fontId="3"/>
  </si>
  <si>
    <r>
      <t xml:space="preserve">補助対象経費
</t>
    </r>
    <r>
      <rPr>
        <sz val="8"/>
        <color rgb="FFFF0000"/>
        <rFont val="Yu Gothic"/>
        <family val="3"/>
        <charset val="128"/>
        <scheme val="minor"/>
      </rPr>
      <t>（税抜）</t>
    </r>
    <phoneticPr fontId="3"/>
  </si>
  <si>
    <t>事業を請け負う事業者は、親会社、子会社、グループ会社等の関連会社(※)、顧問契約の相手方等で</t>
    <rPh sb="0" eb="2">
      <t>ジギョウ</t>
    </rPh>
    <rPh sb="3" eb="4">
      <t>ウ</t>
    </rPh>
    <rPh sb="5" eb="6">
      <t>オ</t>
    </rPh>
    <rPh sb="7" eb="10">
      <t>ジギョウシャ</t>
    </rPh>
    <rPh sb="12" eb="13">
      <t>オヤ</t>
    </rPh>
    <rPh sb="13" eb="15">
      <t>カイシャ</t>
    </rPh>
    <rPh sb="16" eb="19">
      <t>コガイシャ</t>
    </rPh>
    <rPh sb="24" eb="26">
      <t>カイシャ</t>
    </rPh>
    <rPh sb="26" eb="27">
      <t>トウ</t>
    </rPh>
    <rPh sb="28" eb="30">
      <t>カンレン</t>
    </rPh>
    <rPh sb="30" eb="32">
      <t>カイシャ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</si>
</sst>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scheme val="minor"/>
    </font>
    <font>
      <sz val="11"/>
      <color rgb="FFFF0000"/>
      <name val="Yu Gothic"/>
      <family val="3"/>
      <charset val="128"/>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vertAlign val="superscript"/>
      <sz val="11"/>
      <color theme="1"/>
      <name val="Yu Gothic"/>
      <family val="3"/>
      <charset val="128"/>
      <scheme val="minor"/>
    </font>
    <font>
      <sz val="8"/>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11"/>
      <name val="Yu Gothic"/>
      <family val="3"/>
      <charset val="128"/>
      <scheme val="minor"/>
    </font>
    <font>
      <vertAlign val="superscript"/>
      <sz val="8"/>
      <color theme="1"/>
      <name val="Yu Gothic"/>
      <family val="3"/>
      <charset val="128"/>
      <scheme val="minor"/>
    </font>
    <font>
      <sz val="9"/>
      <name val="Yu Gothic"/>
      <family val="3"/>
      <charset val="128"/>
      <scheme val="minor"/>
    </font>
    <font>
      <sz val="11"/>
      <color theme="1"/>
      <name val="Yu Gothic"/>
      <family val="3"/>
      <charset val="128"/>
      <scheme val="minor"/>
    </font>
    <font>
      <sz val="9"/>
      <color theme="1"/>
      <name val="Yu Gothic"/>
      <family val="3"/>
      <charset val="128"/>
      <scheme val="minor"/>
    </font>
    <font>
      <sz val="10"/>
      <name val="Yu Gothic"/>
      <family val="3"/>
      <charset val="128"/>
      <scheme val="minor"/>
    </font>
    <font>
      <vertAlign val="superscript"/>
      <sz val="10"/>
      <color theme="1"/>
      <name val="Yu Gothic"/>
      <family val="3"/>
      <charset val="128"/>
      <scheme val="minor"/>
    </font>
    <font>
      <b/>
      <sz val="11"/>
      <name val="Yu Gothic"/>
      <family val="3"/>
      <charset val="128"/>
      <scheme val="minor"/>
    </font>
    <font>
      <sz val="14"/>
      <color theme="1"/>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4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s>
  <cellStyleXfs count="2">
    <xf numFmtId="0" fontId="0" fillId="0" borderId="0"/>
    <xf numFmtId="38" fontId="1" fillId="0" borderId="0" applyFont="0" applyFill="0" applyBorder="0" applyAlignment="0" applyProtection="0">
      <alignment vertical="center"/>
    </xf>
  </cellStyleXfs>
  <cellXfs count="179">
    <xf numFmtId="0" fontId="0" fillId="0" borderId="0" xfId="0"/>
    <xf numFmtId="38" fontId="7" fillId="0" borderId="0" xfId="1" applyFont="1" applyBorder="1" applyAlignment="1">
      <alignment horizontal="left"/>
    </xf>
    <xf numFmtId="38" fontId="8" fillId="0" borderId="0" xfId="1" applyFont="1" applyBorder="1" applyAlignment="1">
      <alignment vertical="center" wrapText="1"/>
    </xf>
    <xf numFmtId="38" fontId="8" fillId="0" borderId="0" xfId="1" applyFont="1" applyBorder="1" applyAlignment="1">
      <alignment vertical="center"/>
    </xf>
    <xf numFmtId="0" fontId="10" fillId="0" borderId="0" xfId="0" applyFont="1" applyAlignment="1">
      <alignment vertical="center"/>
    </xf>
    <xf numFmtId="38" fontId="7" fillId="0" borderId="0" xfId="1" applyFont="1" applyBorder="1" applyAlignment="1">
      <alignment horizontal="center" vertical="center" wrapText="1"/>
    </xf>
    <xf numFmtId="38" fontId="7" fillId="0" borderId="0" xfId="1" applyFont="1" applyBorder="1" applyAlignment="1">
      <alignment horizontal="left" vertical="center" wrapText="1"/>
    </xf>
    <xf numFmtId="0" fontId="10"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vertical="top" wrapText="1"/>
    </xf>
    <xf numFmtId="0" fontId="10" fillId="2" borderId="0" xfId="0" applyFont="1" applyFill="1" applyAlignment="1" applyProtection="1">
      <alignment vertical="center"/>
      <protection locked="0"/>
    </xf>
    <xf numFmtId="0" fontId="10" fillId="0" borderId="0" xfId="0" applyFont="1" applyAlignment="1">
      <alignment horizontal="center" vertical="top"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vertical="top"/>
    </xf>
    <xf numFmtId="0" fontId="13" fillId="2" borderId="0" xfId="0" applyFont="1" applyFill="1" applyAlignment="1" applyProtection="1">
      <alignment vertical="center"/>
      <protection locked="0"/>
    </xf>
    <xf numFmtId="0" fontId="13" fillId="0" borderId="9" xfId="0" applyFont="1" applyBorder="1" applyAlignment="1">
      <alignment vertical="center"/>
    </xf>
    <xf numFmtId="0" fontId="13" fillId="0" borderId="10" xfId="0" applyFont="1" applyBorder="1" applyAlignment="1">
      <alignment vertical="center"/>
    </xf>
    <xf numFmtId="0" fontId="13" fillId="2" borderId="10" xfId="0" applyFont="1" applyFill="1" applyBorder="1" applyAlignment="1" applyProtection="1">
      <alignment vertical="center"/>
      <protection locked="0"/>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2" borderId="13" xfId="0" applyFont="1" applyFill="1" applyBorder="1" applyAlignment="1" applyProtection="1">
      <alignment vertical="center"/>
      <protection locked="0"/>
    </xf>
    <xf numFmtId="0" fontId="13" fillId="0" borderId="5"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2" borderId="4" xfId="0" applyFont="1" applyFill="1" applyBorder="1" applyAlignment="1" applyProtection="1">
      <alignment vertical="center"/>
      <protection locked="0"/>
    </xf>
    <xf numFmtId="0" fontId="14" fillId="0" borderId="0" xfId="0" applyFont="1" applyAlignment="1">
      <alignment vertical="center"/>
    </xf>
    <xf numFmtId="0" fontId="14" fillId="0" borderId="0" xfId="0" applyFont="1" applyAlignment="1" applyProtection="1">
      <alignment vertical="center"/>
      <protection locked="0"/>
    </xf>
    <xf numFmtId="0" fontId="14" fillId="0" borderId="0" xfId="0" applyFont="1" applyAlignment="1">
      <alignment vertical="top" wrapText="1"/>
    </xf>
    <xf numFmtId="0" fontId="13" fillId="0" borderId="0" xfId="0" applyFont="1" applyAlignment="1">
      <alignment horizontal="right" vertical="center"/>
    </xf>
    <xf numFmtId="38" fontId="13" fillId="0" borderId="0" xfId="1" applyFont="1">
      <alignment vertical="center"/>
    </xf>
    <xf numFmtId="38" fontId="13" fillId="0" borderId="0" xfId="1" applyFont="1" applyAlignment="1">
      <alignment vertical="center" wrapText="1"/>
    </xf>
    <xf numFmtId="38" fontId="13" fillId="0" borderId="0" xfId="1" applyFont="1" applyAlignment="1">
      <alignment horizontal="right" vertical="center"/>
    </xf>
    <xf numFmtId="38" fontId="13" fillId="0" borderId="0" xfId="1" applyFont="1" applyBorder="1">
      <alignment vertical="center"/>
    </xf>
    <xf numFmtId="38" fontId="7" fillId="0" borderId="0" xfId="1" applyFont="1">
      <alignment vertical="center"/>
    </xf>
    <xf numFmtId="38" fontId="13" fillId="0" borderId="0" xfId="1" applyFont="1" applyAlignment="1">
      <alignment vertical="center"/>
    </xf>
    <xf numFmtId="38" fontId="10" fillId="0" borderId="0" xfId="1" applyFont="1" applyBorder="1" applyAlignment="1">
      <alignment vertical="center"/>
    </xf>
    <xf numFmtId="38" fontId="15" fillId="0" borderId="0" xfId="1" applyFont="1" applyBorder="1" applyAlignment="1">
      <alignment horizontal="right" vertical="center"/>
    </xf>
    <xf numFmtId="38" fontId="10" fillId="0" borderId="0" xfId="1" applyFont="1" applyBorder="1" applyAlignment="1">
      <alignment horizontal="right" vertical="center"/>
    </xf>
    <xf numFmtId="38" fontId="12" fillId="0" borderId="0" xfId="1" applyFont="1" applyBorder="1" applyAlignment="1">
      <alignment horizontal="right" vertical="center"/>
    </xf>
    <xf numFmtId="38" fontId="8" fillId="0" borderId="43" xfId="1" applyFont="1" applyBorder="1" applyAlignment="1">
      <alignment horizontal="center" vertical="center"/>
    </xf>
    <xf numFmtId="38" fontId="13" fillId="0" borderId="0" xfId="1" applyFont="1" applyBorder="1" applyAlignment="1">
      <alignment horizontal="center" vertical="center" textRotation="255"/>
    </xf>
    <xf numFmtId="38" fontId="14" fillId="0" borderId="0" xfId="1" applyFont="1" applyBorder="1" applyAlignment="1">
      <alignment vertical="center"/>
    </xf>
    <xf numFmtId="38" fontId="14" fillId="0" borderId="0" xfId="1" applyFont="1" applyBorder="1" applyAlignment="1">
      <alignment horizontal="center" vertical="center"/>
    </xf>
    <xf numFmtId="38" fontId="13" fillId="0" borderId="35" xfId="1" applyFont="1" applyBorder="1" applyAlignment="1">
      <alignment vertical="center"/>
    </xf>
    <xf numFmtId="38" fontId="13" fillId="0" borderId="36" xfId="1" applyFont="1" applyBorder="1" applyAlignment="1">
      <alignment vertical="center"/>
    </xf>
    <xf numFmtId="38" fontId="13" fillId="0" borderId="37" xfId="1" applyFont="1" applyBorder="1" applyAlignment="1">
      <alignment vertical="center"/>
    </xf>
    <xf numFmtId="38" fontId="13" fillId="0" borderId="38" xfId="1" applyFont="1" applyBorder="1" applyAlignment="1">
      <alignment vertical="center"/>
    </xf>
    <xf numFmtId="38" fontId="13" fillId="0" borderId="0" xfId="1" applyFont="1" applyBorder="1" applyAlignment="1">
      <alignment vertical="center"/>
    </xf>
    <xf numFmtId="38" fontId="13" fillId="0" borderId="39" xfId="1" applyFont="1" applyBorder="1" applyAlignment="1">
      <alignment vertical="center"/>
    </xf>
    <xf numFmtId="38" fontId="13" fillId="0" borderId="40" xfId="1" applyFont="1" applyBorder="1" applyAlignment="1">
      <alignment vertical="center"/>
    </xf>
    <xf numFmtId="38" fontId="13" fillId="0" borderId="41" xfId="1" applyFont="1" applyBorder="1" applyAlignment="1">
      <alignment vertical="center"/>
    </xf>
    <xf numFmtId="38" fontId="13" fillId="0" borderId="42" xfId="1" applyFont="1" applyBorder="1" applyAlignment="1">
      <alignment vertical="center"/>
    </xf>
    <xf numFmtId="0" fontId="2" fillId="0" borderId="0" xfId="0" applyFont="1" applyAlignment="1">
      <alignment vertical="center"/>
    </xf>
    <xf numFmtId="0" fontId="18" fillId="0" borderId="0" xfId="0" applyFont="1" applyAlignment="1">
      <alignment vertical="center"/>
    </xf>
    <xf numFmtId="0" fontId="10" fillId="0" borderId="0" xfId="0" applyFont="1" applyAlignment="1">
      <alignment horizontal="left" vertical="center"/>
    </xf>
    <xf numFmtId="38" fontId="13" fillId="2" borderId="14" xfId="1" applyFont="1" applyFill="1" applyBorder="1" applyAlignment="1" applyProtection="1">
      <alignment horizontal="center" vertical="center"/>
      <protection locked="0"/>
    </xf>
    <xf numFmtId="38" fontId="10" fillId="0" borderId="46" xfId="1" applyFont="1" applyBorder="1" applyAlignment="1">
      <alignment horizontal="center" vertical="center"/>
    </xf>
    <xf numFmtId="38" fontId="10" fillId="0" borderId="47" xfId="1" applyFont="1" applyBorder="1" applyAlignment="1">
      <alignment horizontal="center" vertical="center"/>
    </xf>
    <xf numFmtId="38" fontId="10" fillId="0" borderId="48" xfId="1" applyFont="1" applyBorder="1" applyAlignment="1">
      <alignment horizontal="center" vertical="center"/>
    </xf>
    <xf numFmtId="38" fontId="14" fillId="0" borderId="45" xfId="1" applyFont="1" applyBorder="1" applyAlignment="1">
      <alignment horizontal="left" vertical="center" wrapText="1"/>
    </xf>
    <xf numFmtId="38" fontId="8" fillId="2" borderId="43" xfId="1" applyFont="1" applyFill="1" applyBorder="1" applyAlignment="1">
      <alignment horizontal="center" vertical="center"/>
    </xf>
    <xf numFmtId="38" fontId="8" fillId="0" borderId="43" xfId="1" applyFont="1" applyBorder="1" applyAlignment="1">
      <alignment horizontal="center" vertical="center"/>
    </xf>
    <xf numFmtId="38" fontId="8" fillId="0" borderId="44" xfId="1" applyFont="1" applyBorder="1" applyAlignment="1">
      <alignment horizontal="center" vertical="center"/>
    </xf>
    <xf numFmtId="38" fontId="5" fillId="3" borderId="1" xfId="1" applyFont="1" applyFill="1" applyBorder="1" applyAlignment="1">
      <alignment horizontal="left" vertical="center"/>
    </xf>
    <xf numFmtId="38" fontId="5" fillId="3" borderId="2" xfId="1" applyFont="1" applyFill="1" applyBorder="1" applyAlignment="1">
      <alignment horizontal="left" vertical="center"/>
    </xf>
    <xf numFmtId="38" fontId="5" fillId="3" borderId="3" xfId="1" applyFont="1" applyFill="1" applyBorder="1" applyAlignment="1">
      <alignment horizontal="left" vertical="center"/>
    </xf>
    <xf numFmtId="38" fontId="8" fillId="0" borderId="14" xfId="1" applyFont="1" applyBorder="1" applyAlignment="1">
      <alignment horizontal="center" vertical="center" wrapText="1"/>
    </xf>
    <xf numFmtId="38" fontId="8" fillId="0" borderId="15" xfId="1" applyFont="1" applyBorder="1" applyAlignment="1">
      <alignment horizontal="center" vertical="center" wrapText="1"/>
    </xf>
    <xf numFmtId="38" fontId="7" fillId="0" borderId="14" xfId="1" applyFont="1" applyBorder="1" applyAlignment="1">
      <alignment horizontal="center" vertical="center" wrapText="1"/>
    </xf>
    <xf numFmtId="38" fontId="8" fillId="0" borderId="14" xfId="1" applyFont="1" applyBorder="1" applyAlignment="1">
      <alignment horizontal="center" vertical="center"/>
    </xf>
    <xf numFmtId="38" fontId="8" fillId="0" borderId="15" xfId="1" applyFont="1" applyBorder="1" applyAlignment="1">
      <alignment horizontal="center" vertical="center"/>
    </xf>
    <xf numFmtId="38" fontId="8" fillId="0" borderId="16" xfId="1" applyFont="1" applyBorder="1" applyAlignment="1">
      <alignment horizontal="center" vertical="center"/>
    </xf>
    <xf numFmtId="38" fontId="13" fillId="0" borderId="14" xfId="1" applyFont="1" applyBorder="1" applyAlignment="1">
      <alignment horizontal="center" vertical="center"/>
    </xf>
    <xf numFmtId="38" fontId="13" fillId="0" borderId="18" xfId="1" applyFont="1" applyBorder="1" applyAlignment="1">
      <alignment horizontal="center" vertical="center"/>
    </xf>
    <xf numFmtId="38" fontId="10" fillId="0" borderId="19" xfId="1" applyFont="1" applyBorder="1" applyAlignment="1">
      <alignment horizontal="center" vertical="center"/>
    </xf>
    <xf numFmtId="38" fontId="10" fillId="0" borderId="20" xfId="1" applyFont="1" applyBorder="1" applyAlignment="1">
      <alignment horizontal="center" vertical="center"/>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38" fontId="10" fillId="0" borderId="23" xfId="1" applyFont="1" applyBorder="1" applyAlignment="1">
      <alignment horizontal="center" vertical="center"/>
    </xf>
    <xf numFmtId="38" fontId="10" fillId="0" borderId="24" xfId="1" applyFont="1" applyBorder="1" applyAlignment="1">
      <alignment horizontal="center" vertical="center"/>
    </xf>
    <xf numFmtId="38" fontId="8" fillId="0" borderId="17" xfId="1" applyFont="1" applyBorder="1" applyAlignment="1">
      <alignment horizontal="center" vertical="center"/>
    </xf>
    <xf numFmtId="38" fontId="17" fillId="0" borderId="1" xfId="1" applyFont="1" applyFill="1" applyBorder="1" applyAlignment="1">
      <alignment horizontal="left" vertical="center"/>
    </xf>
    <xf numFmtId="38" fontId="17" fillId="0" borderId="2" xfId="1" applyFont="1" applyFill="1" applyBorder="1" applyAlignment="1">
      <alignment horizontal="left" vertical="center"/>
    </xf>
    <xf numFmtId="38" fontId="17" fillId="0" borderId="3" xfId="1" applyFont="1" applyFill="1" applyBorder="1" applyAlignment="1">
      <alignment horizontal="left" vertical="center"/>
    </xf>
    <xf numFmtId="38" fontId="13" fillId="0" borderId="35" xfId="1" applyFont="1" applyBorder="1" applyAlignment="1">
      <alignment horizontal="center" vertical="center"/>
    </xf>
    <xf numFmtId="38" fontId="13" fillId="0" borderId="36" xfId="1" applyFont="1" applyBorder="1" applyAlignment="1">
      <alignment horizontal="center" vertical="center"/>
    </xf>
    <xf numFmtId="38" fontId="13" fillId="0" borderId="38" xfId="1" applyFont="1" applyBorder="1" applyAlignment="1">
      <alignment horizontal="center" vertical="center"/>
    </xf>
    <xf numFmtId="38" fontId="13" fillId="0" borderId="0" xfId="1" applyFont="1" applyBorder="1" applyAlignment="1">
      <alignment horizontal="center" vertical="center"/>
    </xf>
    <xf numFmtId="38" fontId="13" fillId="0" borderId="40" xfId="1" applyFont="1" applyBorder="1" applyAlignment="1">
      <alignment horizontal="center" vertical="center"/>
    </xf>
    <xf numFmtId="38" fontId="13" fillId="0" borderId="41" xfId="1" applyFont="1" applyBorder="1" applyAlignment="1">
      <alignment horizontal="center" vertical="center"/>
    </xf>
    <xf numFmtId="38" fontId="8" fillId="0" borderId="43" xfId="1" applyFont="1" applyBorder="1" applyAlignment="1">
      <alignment horizontal="center" vertical="center" textRotation="255"/>
    </xf>
    <xf numFmtId="38" fontId="8" fillId="2" borderId="44" xfId="1" applyFont="1" applyFill="1" applyBorder="1" applyAlignment="1">
      <alignment horizontal="center" vertical="center"/>
    </xf>
    <xf numFmtId="38" fontId="7" fillId="0" borderId="15" xfId="1" applyFont="1" applyBorder="1" applyAlignment="1">
      <alignment horizontal="center" vertical="center" wrapText="1"/>
    </xf>
    <xf numFmtId="38" fontId="7" fillId="0" borderId="16" xfId="1" applyFont="1" applyBorder="1" applyAlignment="1">
      <alignment horizontal="center" vertical="center" wrapText="1"/>
    </xf>
    <xf numFmtId="38" fontId="13" fillId="0" borderId="15" xfId="1" applyFont="1" applyFill="1" applyBorder="1" applyAlignment="1">
      <alignment horizontal="center" vertical="center"/>
    </xf>
    <xf numFmtId="38" fontId="13" fillId="0" borderId="16" xfId="1" applyFont="1" applyFill="1" applyBorder="1" applyAlignment="1">
      <alignment horizontal="center" vertical="center"/>
    </xf>
    <xf numFmtId="38" fontId="13" fillId="0" borderId="15" xfId="1" applyFont="1" applyBorder="1" applyAlignment="1">
      <alignment horizontal="center" vertical="center"/>
    </xf>
    <xf numFmtId="38" fontId="13" fillId="0" borderId="1" xfId="1" applyFont="1" applyBorder="1" applyAlignment="1">
      <alignment horizontal="center" vertical="center"/>
    </xf>
    <xf numFmtId="38" fontId="13" fillId="0" borderId="16" xfId="1" applyFont="1" applyBorder="1" applyAlignment="1">
      <alignment horizontal="center" vertical="center"/>
    </xf>
    <xf numFmtId="38" fontId="13" fillId="0" borderId="6" xfId="1" applyFont="1" applyBorder="1" applyAlignment="1">
      <alignment horizontal="center" vertical="center"/>
    </xf>
    <xf numFmtId="38" fontId="10" fillId="4" borderId="29" xfId="1" applyFont="1" applyFill="1" applyBorder="1" applyAlignment="1" applyProtection="1">
      <alignment horizontal="center" vertical="center"/>
    </xf>
    <xf numFmtId="38" fontId="10" fillId="4" borderId="30" xfId="1" applyFont="1" applyFill="1" applyBorder="1" applyAlignment="1" applyProtection="1">
      <alignment horizontal="center" vertical="center"/>
    </xf>
    <xf numFmtId="38" fontId="10" fillId="4" borderId="31" xfId="1" applyFont="1" applyFill="1" applyBorder="1" applyAlignment="1" applyProtection="1">
      <alignment horizontal="center" vertical="center"/>
    </xf>
    <xf numFmtId="38" fontId="10" fillId="4" borderId="32" xfId="1" applyFont="1" applyFill="1" applyBorder="1" applyAlignment="1" applyProtection="1">
      <alignment horizontal="center" vertical="center"/>
    </xf>
    <xf numFmtId="38" fontId="10" fillId="4" borderId="33" xfId="1" applyFont="1" applyFill="1" applyBorder="1" applyAlignment="1" applyProtection="1">
      <alignment horizontal="center" vertical="center"/>
    </xf>
    <xf numFmtId="38" fontId="10" fillId="4" borderId="34" xfId="1" applyFont="1" applyFill="1" applyBorder="1" applyAlignment="1" applyProtection="1">
      <alignment horizontal="center" vertical="center"/>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6"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13" fillId="2" borderId="15" xfId="1" applyFont="1" applyFill="1" applyBorder="1" applyAlignment="1" applyProtection="1">
      <alignment horizontal="center" vertical="center"/>
      <protection locked="0"/>
    </xf>
    <xf numFmtId="38" fontId="13" fillId="0" borderId="14" xfId="1" quotePrefix="1" applyFont="1" applyBorder="1" applyAlignment="1">
      <alignment horizontal="center" vertical="center"/>
    </xf>
    <xf numFmtId="38" fontId="10" fillId="0" borderId="1" xfId="1" applyFont="1" applyBorder="1" applyAlignment="1">
      <alignment horizontal="center" vertical="center"/>
    </xf>
    <xf numFmtId="38" fontId="10" fillId="0" borderId="2" xfId="1" applyFont="1" applyBorder="1" applyAlignment="1">
      <alignment horizontal="center" vertical="center"/>
    </xf>
    <xf numFmtId="38" fontId="10" fillId="0" borderId="3" xfId="1" applyFont="1" applyBorder="1" applyAlignment="1">
      <alignment horizontal="center" vertical="center"/>
    </xf>
    <xf numFmtId="38" fontId="10" fillId="0" borderId="26" xfId="1" applyFont="1" applyBorder="1" applyAlignment="1">
      <alignment horizontal="center" vertical="center"/>
    </xf>
    <xf numFmtId="38" fontId="10" fillId="0" borderId="27" xfId="1" applyFont="1" applyBorder="1" applyAlignment="1">
      <alignment horizontal="center" vertical="center"/>
    </xf>
    <xf numFmtId="38" fontId="10" fillId="0" borderId="28" xfId="1" applyFont="1" applyBorder="1" applyAlignment="1">
      <alignment horizontal="center" vertical="center"/>
    </xf>
    <xf numFmtId="38" fontId="13" fillId="2" borderId="25" xfId="1" applyFont="1" applyFill="1" applyBorder="1" applyAlignment="1" applyProtection="1">
      <alignment horizontal="center" vertical="center"/>
      <protection locked="0"/>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7" fillId="0" borderId="1" xfId="1" applyFont="1" applyBorder="1" applyAlignment="1">
      <alignment horizontal="center" vertical="center" wrapText="1"/>
    </xf>
    <xf numFmtId="38" fontId="7" fillId="0" borderId="2" xfId="1" applyFont="1" applyBorder="1" applyAlignment="1">
      <alignment horizontal="center" vertical="center" wrapText="1"/>
    </xf>
    <xf numFmtId="38" fontId="7" fillId="0" borderId="3" xfId="1" applyFont="1" applyBorder="1" applyAlignment="1">
      <alignment horizontal="center" vertical="center" wrapText="1"/>
    </xf>
    <xf numFmtId="38" fontId="7" fillId="0" borderId="6" xfId="1" applyFont="1" applyBorder="1" applyAlignment="1">
      <alignment horizontal="center" vertical="center" wrapText="1"/>
    </xf>
    <xf numFmtId="38" fontId="7" fillId="0" borderId="7" xfId="1" applyFont="1" applyBorder="1" applyAlignment="1">
      <alignment horizontal="center" vertical="center" wrapText="1"/>
    </xf>
    <xf numFmtId="38" fontId="7" fillId="0" borderId="8" xfId="1" applyFont="1" applyBorder="1" applyAlignment="1">
      <alignment horizontal="center" vertical="center" wrapText="1"/>
    </xf>
    <xf numFmtId="38" fontId="10" fillId="0" borderId="4" xfId="1" applyFont="1" applyBorder="1" applyAlignment="1">
      <alignment horizontal="center" vertical="center"/>
    </xf>
    <xf numFmtId="38" fontId="10" fillId="0" borderId="0" xfId="1" applyFont="1" applyBorder="1" applyAlignment="1">
      <alignment horizontal="center" vertical="center"/>
    </xf>
    <xf numFmtId="38" fontId="10" fillId="0" borderId="5" xfId="1" applyFont="1" applyBorder="1" applyAlignment="1">
      <alignment horizontal="center" vertical="center"/>
    </xf>
    <xf numFmtId="38" fontId="10" fillId="0" borderId="6" xfId="1" applyFont="1" applyBorder="1" applyAlignment="1">
      <alignment horizontal="center" vertical="center"/>
    </xf>
    <xf numFmtId="38" fontId="10" fillId="0" borderId="7" xfId="1" applyFont="1" applyBorder="1" applyAlignment="1">
      <alignment horizontal="center" vertical="center"/>
    </xf>
    <xf numFmtId="38" fontId="10" fillId="0" borderId="8" xfId="1" applyFont="1" applyBorder="1" applyAlignment="1">
      <alignment horizontal="center" vertical="center"/>
    </xf>
    <xf numFmtId="38" fontId="13" fillId="2" borderId="1" xfId="1" applyFont="1" applyFill="1" applyBorder="1" applyAlignment="1" applyProtection="1">
      <alignment horizontal="center" vertical="center"/>
      <protection locked="0"/>
    </xf>
    <xf numFmtId="38" fontId="13" fillId="2" borderId="2" xfId="1" applyFont="1" applyFill="1" applyBorder="1" applyAlignment="1" applyProtection="1">
      <alignment horizontal="center" vertical="center"/>
      <protection locked="0"/>
    </xf>
    <xf numFmtId="38" fontId="13" fillId="2" borderId="3" xfId="1" applyFont="1" applyFill="1" applyBorder="1" applyAlignment="1" applyProtection="1">
      <alignment horizontal="center" vertical="center"/>
      <protection locked="0"/>
    </xf>
    <xf numFmtId="38" fontId="13" fillId="2" borderId="6" xfId="1" applyFont="1" applyFill="1" applyBorder="1" applyAlignment="1" applyProtection="1">
      <alignment horizontal="center" vertical="center"/>
      <protection locked="0"/>
    </xf>
    <xf numFmtId="38" fontId="13" fillId="2" borderId="7" xfId="1" applyFont="1" applyFill="1" applyBorder="1" applyAlignment="1" applyProtection="1">
      <alignment horizontal="center" vertical="center"/>
      <protection locked="0"/>
    </xf>
    <xf numFmtId="38" fontId="13" fillId="2" borderId="8" xfId="1" applyFont="1" applyFill="1" applyBorder="1" applyAlignment="1" applyProtection="1">
      <alignment horizontal="center" vertical="center"/>
      <protection locked="0"/>
    </xf>
    <xf numFmtId="38" fontId="10" fillId="0" borderId="19" xfId="1" applyFont="1" applyBorder="1" applyAlignment="1" applyProtection="1">
      <alignment horizontal="center" vertical="center"/>
    </xf>
    <xf numFmtId="38" fontId="10" fillId="0" borderId="20" xfId="1" applyFont="1" applyBorder="1" applyAlignment="1" applyProtection="1">
      <alignment horizontal="center" vertical="center"/>
    </xf>
    <xf numFmtId="38" fontId="10" fillId="0" borderId="21" xfId="1" applyFont="1" applyBorder="1" applyAlignment="1" applyProtection="1">
      <alignment horizontal="center" vertical="center"/>
    </xf>
    <xf numFmtId="38" fontId="10" fillId="0" borderId="22" xfId="1" applyFont="1" applyBorder="1" applyAlignment="1" applyProtection="1">
      <alignment horizontal="center" vertical="center"/>
    </xf>
    <xf numFmtId="38" fontId="10" fillId="0" borderId="23" xfId="1" applyFont="1" applyBorder="1" applyAlignment="1" applyProtection="1">
      <alignment horizontal="center" vertical="center"/>
    </xf>
    <xf numFmtId="38" fontId="10" fillId="0" borderId="24" xfId="1" applyFont="1" applyBorder="1" applyAlignment="1" applyProtection="1">
      <alignment horizontal="center" vertical="center"/>
    </xf>
    <xf numFmtId="0" fontId="13" fillId="2" borderId="0" xfId="0" applyFont="1" applyFill="1" applyAlignment="1" applyProtection="1">
      <alignment horizontal="center" vertical="center"/>
      <protection locked="0"/>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4" fillId="0" borderId="0" xfId="0" applyFont="1" applyAlignment="1">
      <alignment horizontal="left" vertical="top" wrapText="1"/>
    </xf>
    <xf numFmtId="38" fontId="13" fillId="2" borderId="0" xfId="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10"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10" fillId="0" borderId="0" xfId="0" applyFont="1" applyAlignment="1">
      <alignment horizontal="center" vertical="top" wrapText="1"/>
    </xf>
    <xf numFmtId="0" fontId="18"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32</xdr:col>
      <xdr:colOff>180974</xdr:colOff>
      <xdr:row>3</xdr:row>
      <xdr:rowOff>0</xdr:rowOff>
    </xdr:from>
    <xdr:ext cx="3889375" cy="1122423"/>
    <xdr:sp macro="" textlink="">
      <xdr:nvSpPr>
        <xdr:cNvPr id="2" name="テキスト ボックス 1">
          <a:extLst>
            <a:ext uri="{FF2B5EF4-FFF2-40B4-BE49-F238E27FC236}">
              <a16:creationId xmlns:a16="http://schemas.microsoft.com/office/drawing/2014/main" id="{1738624C-D1DE-46BA-AED9-19DB3D5DFCEA}"/>
            </a:ext>
          </a:extLst>
        </xdr:cNvPr>
        <xdr:cNvSpPr txBox="1"/>
      </xdr:nvSpPr>
      <xdr:spPr>
        <a:xfrm>
          <a:off x="7394574" y="1003299"/>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32</xdr:col>
      <xdr:colOff>82551</xdr:colOff>
      <xdr:row>68</xdr:row>
      <xdr:rowOff>132290</xdr:rowOff>
    </xdr:from>
    <xdr:to>
      <xdr:col>33</xdr:col>
      <xdr:colOff>153458</xdr:colOff>
      <xdr:row>74</xdr:row>
      <xdr:rowOff>49741</xdr:rowOff>
    </xdr:to>
    <xdr:sp macro="" textlink="">
      <xdr:nvSpPr>
        <xdr:cNvPr id="3" name="右中かっこ 2">
          <a:extLst>
            <a:ext uri="{FF2B5EF4-FFF2-40B4-BE49-F238E27FC236}">
              <a16:creationId xmlns:a16="http://schemas.microsoft.com/office/drawing/2014/main" id="{8D05C2FC-8DC9-4C6B-9B4A-CE2FEA4A3F71}"/>
            </a:ext>
          </a:extLst>
        </xdr:cNvPr>
        <xdr:cNvSpPr/>
      </xdr:nvSpPr>
      <xdr:spPr>
        <a:xfrm>
          <a:off x="7397751" y="15324665"/>
          <a:ext cx="270932" cy="8318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33</xdr:col>
      <xdr:colOff>193674</xdr:colOff>
      <xdr:row>68</xdr:row>
      <xdr:rowOff>85724</xdr:rowOff>
    </xdr:from>
    <xdr:ext cx="3852337" cy="1036694"/>
    <xdr:sp macro="" textlink="">
      <xdr:nvSpPr>
        <xdr:cNvPr id="4" name="テキスト ボックス 3">
          <a:extLst>
            <a:ext uri="{FF2B5EF4-FFF2-40B4-BE49-F238E27FC236}">
              <a16:creationId xmlns:a16="http://schemas.microsoft.com/office/drawing/2014/main" id="{CC0A4C9B-21CE-4683-9F38-9688C11B10C3}"/>
            </a:ext>
          </a:extLst>
        </xdr:cNvPr>
        <xdr:cNvSpPr txBox="1"/>
      </xdr:nvSpPr>
      <xdr:spPr>
        <a:xfrm>
          <a:off x="7708899" y="15278099"/>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oneCellAnchor>
    <xdr:from>
      <xdr:col>33</xdr:col>
      <xdr:colOff>70556</xdr:colOff>
      <xdr:row>49</xdr:row>
      <xdr:rowOff>169333</xdr:rowOff>
    </xdr:from>
    <xdr:ext cx="4698722" cy="1220611"/>
    <xdr:sp macro="" textlink="">
      <xdr:nvSpPr>
        <xdr:cNvPr id="5" name="テキスト ボックス 4">
          <a:extLst>
            <a:ext uri="{FF2B5EF4-FFF2-40B4-BE49-F238E27FC236}">
              <a16:creationId xmlns:a16="http://schemas.microsoft.com/office/drawing/2014/main" id="{18ECF8A5-C99C-450B-A3DE-A1EF899C7CDC}"/>
            </a:ext>
          </a:extLst>
        </xdr:cNvPr>
        <xdr:cNvSpPr txBox="1"/>
      </xdr:nvSpPr>
      <xdr:spPr>
        <a:xfrm>
          <a:off x="7507112" y="11458222"/>
          <a:ext cx="4698722" cy="1220611"/>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申請受理</a:t>
          </a:r>
          <a:r>
            <a:rPr kumimoji="1" lang="en-US" altLang="ja-JP" sz="1100"/>
            <a:t>(※)</a:t>
          </a:r>
          <a:r>
            <a:rPr kumimoji="1" lang="ja-JP" altLang="en-US" sz="1100"/>
            <a:t>から交付決定まで、通常２～３ヶ月の時間を要します。</a:t>
          </a:r>
          <a:endParaRPr kumimoji="1" lang="en-US" altLang="ja-JP" sz="1100"/>
        </a:p>
        <a:p>
          <a:r>
            <a:rPr kumimoji="1" lang="ja-JP" altLang="en-US" sz="1100"/>
            <a:t>審査に要する時間を見込んだ上でのスケジュール設定をお願いします。</a:t>
          </a:r>
          <a:endParaRPr kumimoji="1" lang="en-US" altLang="ja-JP" sz="1100"/>
        </a:p>
        <a:p>
          <a:r>
            <a:rPr kumimoji="1" lang="ja-JP" altLang="en-US" sz="1100"/>
            <a:t>（</a:t>
          </a:r>
          <a:r>
            <a:rPr kumimoji="1" lang="en-US" altLang="ja-JP" sz="1100"/>
            <a:t>※</a:t>
          </a:r>
          <a:r>
            <a:rPr kumimoji="1" lang="ja-JP" altLang="en-US" sz="1100"/>
            <a:t>申請受理は、提出書類の不足、記載内容の不備がなく、</a:t>
          </a:r>
          <a:endParaRPr kumimoji="1" lang="en-US" altLang="ja-JP" sz="1100"/>
        </a:p>
        <a:p>
          <a:r>
            <a:rPr kumimoji="1" lang="ja-JP" altLang="en-US" sz="1100"/>
            <a:t>審査に図れる状態を指します）</a:t>
          </a:r>
        </a:p>
      </xdr:txBody>
    </xdr:sp>
    <xdr:clientData/>
  </xdr:oneCellAnchor>
  <xdr:twoCellAnchor>
    <xdr:from>
      <xdr:col>31</xdr:col>
      <xdr:colOff>190501</xdr:colOff>
      <xdr:row>49</xdr:row>
      <xdr:rowOff>7056</xdr:rowOff>
    </xdr:from>
    <xdr:to>
      <xdr:col>33</xdr:col>
      <xdr:colOff>67028</xdr:colOff>
      <xdr:row>55</xdr:row>
      <xdr:rowOff>119240</xdr:rowOff>
    </xdr:to>
    <xdr:sp macro="" textlink="">
      <xdr:nvSpPr>
        <xdr:cNvPr id="6" name="右中かっこ 5">
          <a:extLst>
            <a:ext uri="{FF2B5EF4-FFF2-40B4-BE49-F238E27FC236}">
              <a16:creationId xmlns:a16="http://schemas.microsoft.com/office/drawing/2014/main" id="{62E8FBA0-C362-4708-9F2D-1A8ADEF94FCE}"/>
            </a:ext>
          </a:extLst>
        </xdr:cNvPr>
        <xdr:cNvSpPr/>
      </xdr:nvSpPr>
      <xdr:spPr>
        <a:xfrm>
          <a:off x="7231945" y="11295945"/>
          <a:ext cx="271639" cy="14668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12"/>
  <sheetViews>
    <sheetView tabSelected="1" view="pageBreakPreview" topLeftCell="A15" zoomScaleNormal="100" zoomScaleSheetLayoutView="100" workbookViewId="0">
      <selection activeCell="B43" sqref="B43:AD44"/>
    </sheetView>
  </sheetViews>
  <sheetFormatPr defaultColWidth="9" defaultRowHeight="18"/>
  <cols>
    <col min="1" max="2" width="2.58203125" style="12" customWidth="1"/>
    <col min="3" max="3" width="14.58203125" style="12" customWidth="1"/>
    <col min="4" max="33" width="2.58203125" style="12" customWidth="1"/>
    <col min="34" max="34" width="2.75" style="12" customWidth="1"/>
    <col min="35" max="42" width="2.58203125" style="12" customWidth="1"/>
    <col min="43" max="16384" width="9" style="12"/>
  </cols>
  <sheetData>
    <row r="1" spans="1:31">
      <c r="A1" s="12" t="s">
        <v>86</v>
      </c>
    </row>
    <row r="3" spans="1:31" s="57" customFormat="1" ht="22.5">
      <c r="A3" s="169" t="s">
        <v>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5" spans="1:31">
      <c r="A5" s="12" t="s">
        <v>1</v>
      </c>
    </row>
    <row r="6" spans="1:31">
      <c r="B6" s="12" t="s">
        <v>2</v>
      </c>
      <c r="H6" s="151"/>
      <c r="I6" s="151"/>
      <c r="J6" s="12" t="s">
        <v>3</v>
      </c>
      <c r="K6" s="151"/>
      <c r="L6" s="151"/>
      <c r="M6" s="12" t="s">
        <v>4</v>
      </c>
      <c r="O6" s="12" t="s">
        <v>5</v>
      </c>
      <c r="P6" s="151"/>
      <c r="Q6" s="151"/>
      <c r="R6" s="12" t="s">
        <v>3</v>
      </c>
    </row>
    <row r="7" spans="1:31">
      <c r="B7" s="14" t="s">
        <v>6</v>
      </c>
      <c r="C7" s="14"/>
      <c r="D7" s="14"/>
      <c r="E7" s="14"/>
      <c r="F7" s="14"/>
      <c r="H7" s="12" t="s">
        <v>7</v>
      </c>
      <c r="J7" s="151"/>
      <c r="K7" s="151"/>
      <c r="L7" s="12" t="s">
        <v>8</v>
      </c>
      <c r="M7" s="12" t="s">
        <v>9</v>
      </c>
      <c r="O7" s="151"/>
      <c r="P7" s="151"/>
      <c r="Q7" s="12" t="s">
        <v>8</v>
      </c>
      <c r="S7" s="156"/>
      <c r="T7" s="156"/>
      <c r="U7" s="156"/>
      <c r="V7" s="156"/>
      <c r="W7" s="12" t="s">
        <v>10</v>
      </c>
    </row>
    <row r="8" spans="1:31">
      <c r="B8" s="12" t="s">
        <v>11</v>
      </c>
      <c r="H8" s="156"/>
      <c r="I8" s="156"/>
      <c r="J8" s="156"/>
      <c r="K8" s="12" t="s">
        <v>12</v>
      </c>
      <c r="L8" s="14" t="s">
        <v>13</v>
      </c>
      <c r="M8" s="14"/>
      <c r="N8" s="14"/>
      <c r="O8" s="14"/>
      <c r="P8" s="14"/>
      <c r="Q8" s="14"/>
      <c r="R8" s="14"/>
      <c r="S8" s="13"/>
      <c r="T8" s="13"/>
      <c r="U8" s="151"/>
      <c r="V8" s="151"/>
      <c r="W8" s="12" t="s">
        <v>14</v>
      </c>
    </row>
    <row r="9" spans="1:31">
      <c r="S9" s="15"/>
    </row>
    <row r="10" spans="1:31">
      <c r="A10" s="12" t="s">
        <v>15</v>
      </c>
      <c r="F10" s="13"/>
      <c r="G10" s="13"/>
      <c r="H10" s="13"/>
      <c r="I10" s="13"/>
    </row>
    <row r="11" spans="1:31">
      <c r="B11" s="12" t="s">
        <v>16</v>
      </c>
      <c r="I11" s="16"/>
      <c r="J11" s="12" t="s">
        <v>17</v>
      </c>
      <c r="M11" s="12" t="s">
        <v>18</v>
      </c>
      <c r="P11" s="16"/>
      <c r="Q11" s="4" t="s">
        <v>94</v>
      </c>
      <c r="R11" s="4"/>
      <c r="S11" s="4"/>
      <c r="T11" s="4"/>
      <c r="U11" s="10"/>
      <c r="V11" s="4" t="s">
        <v>84</v>
      </c>
      <c r="W11" s="4"/>
      <c r="X11" s="4"/>
      <c r="Y11" s="4"/>
      <c r="Z11" s="10"/>
      <c r="AA11" s="4" t="s">
        <v>95</v>
      </c>
      <c r="AB11" s="4"/>
      <c r="AC11" s="4"/>
      <c r="AD11" s="4"/>
      <c r="AE11" s="4"/>
    </row>
    <row r="12" spans="1:31">
      <c r="I12" s="16"/>
      <c r="J12" s="12" t="s">
        <v>19</v>
      </c>
      <c r="Q12" s="4"/>
      <c r="R12" s="4"/>
      <c r="S12" s="4"/>
      <c r="T12" s="4"/>
      <c r="U12" s="4"/>
      <c r="V12" s="4"/>
      <c r="W12" s="4"/>
      <c r="X12" s="4"/>
      <c r="Y12" s="4"/>
      <c r="Z12" s="4"/>
      <c r="AA12" s="4"/>
      <c r="AB12" s="4"/>
      <c r="AC12" s="4"/>
      <c r="AD12" s="4"/>
      <c r="AE12" s="4"/>
    </row>
    <row r="14" spans="1:31">
      <c r="A14" s="12" t="s">
        <v>20</v>
      </c>
    </row>
    <row r="15" spans="1:31">
      <c r="A15" s="12" t="s">
        <v>21</v>
      </c>
    </row>
    <row r="16" spans="1:31">
      <c r="A16" s="152" t="s">
        <v>22</v>
      </c>
      <c r="B16" s="153"/>
      <c r="C16" s="153"/>
      <c r="D16" s="153"/>
      <c r="E16" s="153"/>
      <c r="F16" s="153"/>
      <c r="G16" s="154"/>
    </row>
    <row r="17" spans="1:30">
      <c r="A17" s="157"/>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9"/>
    </row>
    <row r="18" spans="1:30">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2"/>
    </row>
    <row r="19" spans="1:30">
      <c r="A19" s="163"/>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5"/>
    </row>
    <row r="21" spans="1:30">
      <c r="A21" s="152" t="s">
        <v>23</v>
      </c>
      <c r="B21" s="153"/>
      <c r="C21" s="153"/>
      <c r="D21" s="153"/>
      <c r="E21" s="153"/>
      <c r="F21" s="153"/>
      <c r="G21" s="154"/>
    </row>
    <row r="22" spans="1:30">
      <c r="A22" s="17" t="s">
        <v>24</v>
      </c>
      <c r="B22" s="18"/>
      <c r="C22" s="18"/>
      <c r="D22" s="18"/>
      <c r="E22" s="18"/>
      <c r="F22" s="18"/>
      <c r="G22" s="18"/>
      <c r="H22" s="18"/>
      <c r="I22" s="166"/>
      <c r="J22" s="166"/>
      <c r="K22" s="18" t="s">
        <v>12</v>
      </c>
      <c r="L22" s="18"/>
      <c r="M22" s="18"/>
      <c r="N22" s="18" t="s">
        <v>25</v>
      </c>
      <c r="O22" s="18"/>
      <c r="P22" s="18"/>
      <c r="Q22" s="18"/>
      <c r="R22" s="18"/>
      <c r="S22" s="18"/>
      <c r="T22" s="19"/>
      <c r="U22" s="18" t="s">
        <v>26</v>
      </c>
      <c r="V22" s="18"/>
      <c r="W22" s="18"/>
      <c r="X22" s="18"/>
      <c r="Y22" s="18"/>
      <c r="Z22" s="19"/>
      <c r="AA22" s="18" t="s">
        <v>27</v>
      </c>
      <c r="AB22" s="18"/>
      <c r="AC22" s="18"/>
      <c r="AD22" s="20"/>
    </row>
    <row r="23" spans="1:30" ht="20.25" customHeight="1">
      <c r="A23" s="21" t="s">
        <v>68</v>
      </c>
      <c r="B23" s="22"/>
      <c r="C23" s="22"/>
      <c r="D23" s="22"/>
      <c r="I23" s="23"/>
      <c r="J23" s="23"/>
      <c r="K23" s="22" t="s">
        <v>12</v>
      </c>
      <c r="M23" s="12" t="s">
        <v>28</v>
      </c>
      <c r="T23" s="16"/>
      <c r="U23" s="12" t="s">
        <v>29</v>
      </c>
      <c r="Z23" s="16"/>
      <c r="AA23" s="12" t="s">
        <v>30</v>
      </c>
      <c r="AD23" s="24"/>
    </row>
    <row r="24" spans="1:30" ht="18.75" customHeight="1">
      <c r="A24" s="170"/>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2"/>
    </row>
    <row r="25" spans="1:30">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5"/>
    </row>
    <row r="26" spans="1:30">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5"/>
    </row>
    <row r="27" spans="1:30">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5"/>
    </row>
    <row r="28" spans="1:30">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5"/>
    </row>
    <row r="29" spans="1:30">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8"/>
    </row>
    <row r="30" spans="1:30">
      <c r="A30" s="1" t="s">
        <v>69</v>
      </c>
    </row>
    <row r="31" spans="1:30">
      <c r="A31" s="1"/>
    </row>
    <row r="32" spans="1:30">
      <c r="A32" s="152" t="s">
        <v>31</v>
      </c>
      <c r="B32" s="153"/>
      <c r="C32" s="153"/>
      <c r="D32" s="153"/>
      <c r="E32" s="153"/>
      <c r="F32" s="153"/>
      <c r="G32" s="154"/>
    </row>
    <row r="33" spans="1:30">
      <c r="A33" s="25" t="s">
        <v>32</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7"/>
    </row>
    <row r="34" spans="1:30">
      <c r="A34" s="28"/>
      <c r="B34" s="29" t="s">
        <v>33</v>
      </c>
      <c r="Q34" s="16"/>
      <c r="R34" s="29" t="s">
        <v>34</v>
      </c>
      <c r="AD34" s="24"/>
    </row>
    <row r="35" spans="1:30">
      <c r="A35" s="28"/>
      <c r="B35" s="30" t="s">
        <v>35</v>
      </c>
      <c r="AD35" s="24"/>
    </row>
    <row r="36" spans="1:30">
      <c r="A36" s="157"/>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9"/>
    </row>
    <row r="37" spans="1:30">
      <c r="A37" s="160"/>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2"/>
    </row>
    <row r="38" spans="1:30">
      <c r="A38" s="163"/>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5"/>
    </row>
    <row r="39" spans="1:30" ht="16" customHeight="1"/>
    <row r="40" spans="1:30">
      <c r="A40" s="12" t="s">
        <v>36</v>
      </c>
    </row>
    <row r="41" spans="1:30" ht="20">
      <c r="B41" s="12" t="s">
        <v>101</v>
      </c>
    </row>
    <row r="42" spans="1:30">
      <c r="B42" s="16"/>
      <c r="C42" s="12" t="s">
        <v>37</v>
      </c>
      <c r="I42" s="16"/>
      <c r="J42" s="12" t="s">
        <v>38</v>
      </c>
    </row>
    <row r="43" spans="1:30" ht="15" customHeight="1">
      <c r="B43" s="155" t="s">
        <v>39</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row>
    <row r="44" spans="1:30" ht="15" customHeight="1">
      <c r="A44" s="31"/>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row>
    <row r="45" spans="1:30" ht="13.5" customHeight="1"/>
    <row r="46" spans="1:30" s="4" customFormat="1" ht="15" customHeight="1">
      <c r="A46" s="167" t="s">
        <v>63</v>
      </c>
      <c r="B46" s="167"/>
      <c r="C46" s="167"/>
      <c r="D46" s="167"/>
      <c r="E46" s="167"/>
      <c r="F46" s="167"/>
      <c r="G46" s="167"/>
      <c r="H46" s="167"/>
      <c r="I46" s="167"/>
      <c r="J46" s="167"/>
      <c r="K46" s="167"/>
      <c r="L46" s="167"/>
      <c r="M46" s="167"/>
      <c r="N46" s="7"/>
      <c r="O46" s="7"/>
      <c r="P46" s="7"/>
      <c r="Q46" s="7"/>
      <c r="R46" s="7"/>
      <c r="S46" s="7"/>
      <c r="T46" s="7"/>
      <c r="U46" s="7"/>
      <c r="V46" s="8"/>
      <c r="W46" s="8"/>
      <c r="X46" s="8"/>
      <c r="Y46" s="8"/>
      <c r="Z46" s="8"/>
      <c r="AA46" s="8"/>
      <c r="AB46" s="8"/>
      <c r="AC46" s="8"/>
      <c r="AD46" s="8"/>
    </row>
    <row r="47" spans="1:30" s="4" customFormat="1" ht="15" customHeight="1">
      <c r="A47" s="9"/>
      <c r="B47" s="10"/>
      <c r="C47" s="4" t="s">
        <v>37</v>
      </c>
      <c r="E47" s="8"/>
      <c r="F47" s="8"/>
      <c r="G47" s="8"/>
      <c r="H47" s="8"/>
      <c r="I47" s="10"/>
      <c r="J47" s="4" t="s">
        <v>64</v>
      </c>
      <c r="L47" s="8"/>
      <c r="M47" s="8"/>
      <c r="N47" s="8"/>
      <c r="O47" s="8"/>
      <c r="P47" s="8"/>
      <c r="Q47" s="8"/>
      <c r="R47" s="8"/>
      <c r="S47" s="8"/>
      <c r="T47" s="8"/>
      <c r="U47" s="8"/>
      <c r="V47" s="8"/>
      <c r="W47" s="8"/>
      <c r="X47" s="8"/>
      <c r="Y47" s="8"/>
      <c r="Z47" s="8"/>
      <c r="AA47" s="8"/>
      <c r="AB47" s="8"/>
      <c r="AC47" s="8"/>
      <c r="AD47" s="8"/>
    </row>
    <row r="48" spans="1:30" s="4" customFormat="1" ht="15" customHeight="1">
      <c r="A48" s="9"/>
      <c r="B48" s="8"/>
      <c r="C48" s="8"/>
      <c r="D48" s="8"/>
      <c r="E48" s="8"/>
      <c r="F48" s="8"/>
      <c r="G48" s="8"/>
      <c r="H48" s="8"/>
      <c r="I48" s="8"/>
      <c r="J48" s="168" t="s">
        <v>65</v>
      </c>
      <c r="K48" s="168"/>
      <c r="L48" s="168"/>
      <c r="M48" s="168"/>
      <c r="N48" s="168"/>
      <c r="O48" s="168"/>
      <c r="P48" s="168"/>
      <c r="Q48" s="168"/>
      <c r="R48" s="168"/>
      <c r="S48" s="168"/>
      <c r="T48" s="168"/>
      <c r="U48" s="168"/>
      <c r="V48" s="168"/>
      <c r="W48" s="168"/>
      <c r="X48" s="168"/>
      <c r="Y48" s="168"/>
      <c r="Z48" s="168"/>
      <c r="AA48" s="168"/>
      <c r="AB48" s="168"/>
      <c r="AC48" s="168"/>
      <c r="AD48" s="168"/>
    </row>
    <row r="49" spans="1:30" s="4" customFormat="1" ht="15" customHeight="1">
      <c r="A49" s="9"/>
      <c r="B49" s="8"/>
      <c r="C49" s="8"/>
      <c r="D49" s="8"/>
      <c r="E49" s="8"/>
      <c r="F49" s="8"/>
      <c r="G49" s="8"/>
      <c r="H49" s="8"/>
      <c r="I49" s="8"/>
      <c r="J49" s="11"/>
      <c r="K49" s="11"/>
      <c r="L49" s="11"/>
      <c r="M49" s="11"/>
      <c r="N49" s="11"/>
      <c r="O49" s="11"/>
      <c r="P49" s="11"/>
      <c r="Q49" s="11"/>
      <c r="R49" s="11"/>
      <c r="S49" s="11"/>
      <c r="T49" s="11"/>
      <c r="U49" s="11"/>
      <c r="V49" s="11"/>
      <c r="W49" s="11"/>
      <c r="X49" s="11"/>
      <c r="Y49" s="11"/>
      <c r="Z49" s="11"/>
      <c r="AA49" s="11"/>
      <c r="AB49" s="11"/>
      <c r="AC49" s="11"/>
      <c r="AD49" s="11"/>
    </row>
    <row r="50" spans="1:30">
      <c r="A50" s="58" t="s">
        <v>67</v>
      </c>
      <c r="B50" s="56"/>
    </row>
    <row r="51" spans="1:30">
      <c r="B51" s="12" t="s">
        <v>40</v>
      </c>
      <c r="R51" s="151"/>
      <c r="S51" s="151"/>
      <c r="T51" s="12" t="s">
        <v>3</v>
      </c>
      <c r="U51" s="151"/>
      <c r="V51" s="151"/>
      <c r="W51" s="12" t="s">
        <v>41</v>
      </c>
    </row>
    <row r="52" spans="1:30">
      <c r="B52" s="12" t="s">
        <v>42</v>
      </c>
      <c r="R52" s="151"/>
      <c r="S52" s="151"/>
      <c r="T52" s="12" t="s">
        <v>3</v>
      </c>
      <c r="U52" s="151"/>
      <c r="V52" s="151"/>
      <c r="W52" s="12" t="s">
        <v>41</v>
      </c>
    </row>
    <row r="53" spans="1:30">
      <c r="B53" s="12" t="s">
        <v>43</v>
      </c>
      <c r="R53" s="151"/>
      <c r="S53" s="151"/>
      <c r="T53" s="12" t="s">
        <v>3</v>
      </c>
      <c r="U53" s="151"/>
      <c r="V53" s="151"/>
      <c r="W53" s="12" t="s">
        <v>41</v>
      </c>
    </row>
    <row r="54" spans="1:30">
      <c r="B54" s="12" t="s">
        <v>44</v>
      </c>
      <c r="R54" s="151"/>
      <c r="S54" s="151"/>
      <c r="T54" s="12" t="s">
        <v>3</v>
      </c>
      <c r="U54" s="151"/>
      <c r="V54" s="151"/>
      <c r="W54" s="12" t="s">
        <v>41</v>
      </c>
    </row>
    <row r="55" spans="1:30">
      <c r="B55" s="12" t="s">
        <v>45</v>
      </c>
      <c r="R55" s="151"/>
      <c r="S55" s="151"/>
      <c r="T55" s="12" t="s">
        <v>3</v>
      </c>
      <c r="U55" s="151"/>
      <c r="V55" s="151"/>
      <c r="W55" s="12" t="s">
        <v>41</v>
      </c>
    </row>
    <row r="56" spans="1:30" ht="16" customHeight="1"/>
    <row r="57" spans="1:30">
      <c r="A57" s="12" t="s">
        <v>66</v>
      </c>
    </row>
    <row r="58" spans="1:30">
      <c r="A58" s="152" t="s">
        <v>22</v>
      </c>
      <c r="B58" s="153"/>
      <c r="C58" s="153"/>
      <c r="D58" s="153"/>
      <c r="E58" s="153"/>
      <c r="F58" s="153"/>
      <c r="G58" s="154"/>
      <c r="AD58" s="32" t="s">
        <v>46</v>
      </c>
    </row>
    <row r="59" spans="1:30" s="33" customFormat="1" ht="18.75" customHeight="1">
      <c r="A59" s="70" t="s">
        <v>47</v>
      </c>
      <c r="B59" s="70"/>
      <c r="C59" s="70"/>
      <c r="D59" s="70"/>
      <c r="E59" s="70"/>
      <c r="F59" s="70"/>
      <c r="G59" s="70" t="s">
        <v>48</v>
      </c>
      <c r="H59" s="70"/>
      <c r="I59" s="70"/>
      <c r="J59" s="70"/>
      <c r="K59" s="70"/>
      <c r="L59" s="70"/>
      <c r="M59" s="70"/>
      <c r="N59" s="72" t="s">
        <v>85</v>
      </c>
      <c r="O59" s="70"/>
      <c r="P59" s="70"/>
      <c r="Q59" s="70"/>
      <c r="R59" s="70"/>
      <c r="S59" s="70"/>
      <c r="T59" s="73" t="s">
        <v>49</v>
      </c>
      <c r="U59" s="73"/>
      <c r="V59" s="73"/>
      <c r="W59" s="70" t="s">
        <v>50</v>
      </c>
      <c r="X59" s="70"/>
      <c r="Y59" s="70"/>
      <c r="Z59" s="70"/>
      <c r="AA59" s="70"/>
      <c r="AB59" s="70"/>
      <c r="AC59" s="70"/>
      <c r="AD59" s="70"/>
    </row>
    <row r="60" spans="1:30" s="33" customFormat="1">
      <c r="A60" s="71"/>
      <c r="B60" s="71"/>
      <c r="C60" s="71"/>
      <c r="D60" s="71"/>
      <c r="E60" s="71"/>
      <c r="F60" s="71"/>
      <c r="G60" s="71"/>
      <c r="H60" s="71"/>
      <c r="I60" s="71"/>
      <c r="J60" s="71"/>
      <c r="K60" s="71"/>
      <c r="L60" s="71"/>
      <c r="M60" s="71"/>
      <c r="N60" s="71"/>
      <c r="O60" s="71"/>
      <c r="P60" s="71"/>
      <c r="Q60" s="71"/>
      <c r="R60" s="71"/>
      <c r="S60" s="71"/>
      <c r="T60" s="74"/>
      <c r="U60" s="74"/>
      <c r="V60" s="74"/>
      <c r="W60" s="71"/>
      <c r="X60" s="71"/>
      <c r="Y60" s="71"/>
      <c r="Z60" s="71"/>
      <c r="AA60" s="71"/>
      <c r="AB60" s="71"/>
      <c r="AC60" s="71"/>
      <c r="AD60" s="71"/>
    </row>
    <row r="61" spans="1:30" s="33" customFormat="1" ht="18.5" thickBot="1">
      <c r="A61" s="75" t="s">
        <v>51</v>
      </c>
      <c r="B61" s="75"/>
      <c r="C61" s="75"/>
      <c r="D61" s="75"/>
      <c r="E61" s="75"/>
      <c r="F61" s="75"/>
      <c r="G61" s="75" t="s">
        <v>52</v>
      </c>
      <c r="H61" s="75"/>
      <c r="I61" s="75"/>
      <c r="J61" s="75"/>
      <c r="K61" s="75"/>
      <c r="L61" s="75"/>
      <c r="M61" s="75"/>
      <c r="N61" s="75" t="s">
        <v>53</v>
      </c>
      <c r="O61" s="75"/>
      <c r="P61" s="75"/>
      <c r="Q61" s="75"/>
      <c r="R61" s="75"/>
      <c r="S61" s="75"/>
      <c r="T61" s="75" t="s">
        <v>54</v>
      </c>
      <c r="U61" s="75"/>
      <c r="V61" s="75"/>
      <c r="W61" s="84" t="s">
        <v>55</v>
      </c>
      <c r="X61" s="84"/>
      <c r="Y61" s="84"/>
      <c r="Z61" s="84"/>
      <c r="AA61" s="84"/>
      <c r="AB61" s="84"/>
      <c r="AC61" s="84"/>
      <c r="AD61" s="84"/>
    </row>
    <row r="62" spans="1:30" s="33" customFormat="1" ht="12" customHeight="1" thickTop="1">
      <c r="A62" s="59"/>
      <c r="B62" s="59"/>
      <c r="C62" s="59"/>
      <c r="D62" s="59"/>
      <c r="E62" s="59"/>
      <c r="F62" s="59"/>
      <c r="G62" s="139"/>
      <c r="H62" s="140"/>
      <c r="I62" s="140"/>
      <c r="J62" s="140"/>
      <c r="K62" s="140"/>
      <c r="L62" s="140"/>
      <c r="M62" s="141"/>
      <c r="N62" s="139"/>
      <c r="O62" s="140"/>
      <c r="P62" s="140"/>
      <c r="Q62" s="140"/>
      <c r="R62" s="140"/>
      <c r="S62" s="141"/>
      <c r="T62" s="76" t="s">
        <v>56</v>
      </c>
      <c r="U62" s="76"/>
      <c r="V62" s="77"/>
      <c r="W62" s="145">
        <f>IF(ROUNDDOWN((G62-N62)*4/5,-3)&gt;60000000,60000000,ROUNDDOWN((G62-N62)*4/5,-3))</f>
        <v>0</v>
      </c>
      <c r="X62" s="146"/>
      <c r="Y62" s="146"/>
      <c r="Z62" s="146"/>
      <c r="AA62" s="146"/>
      <c r="AB62" s="146"/>
      <c r="AC62" s="146"/>
      <c r="AD62" s="147"/>
    </row>
    <row r="63" spans="1:30" s="33" customFormat="1" ht="12" customHeight="1" thickBot="1">
      <c r="A63" s="59"/>
      <c r="B63" s="59"/>
      <c r="C63" s="59"/>
      <c r="D63" s="59"/>
      <c r="E63" s="59"/>
      <c r="F63" s="59"/>
      <c r="G63" s="142"/>
      <c r="H63" s="143"/>
      <c r="I63" s="143"/>
      <c r="J63" s="143"/>
      <c r="K63" s="143"/>
      <c r="L63" s="143"/>
      <c r="M63" s="144"/>
      <c r="N63" s="142"/>
      <c r="O63" s="143"/>
      <c r="P63" s="143"/>
      <c r="Q63" s="143"/>
      <c r="R63" s="143"/>
      <c r="S63" s="144"/>
      <c r="T63" s="76"/>
      <c r="U63" s="76"/>
      <c r="V63" s="77"/>
      <c r="W63" s="148"/>
      <c r="X63" s="149"/>
      <c r="Y63" s="149"/>
      <c r="Z63" s="149"/>
      <c r="AA63" s="149"/>
      <c r="AB63" s="149"/>
      <c r="AC63" s="149"/>
      <c r="AD63" s="150"/>
    </row>
    <row r="64" spans="1:30" s="33" customFormat="1" ht="16" customHeight="1" thickTop="1"/>
    <row r="65" spans="1:44" s="33" customFormat="1" ht="18.75" customHeight="1">
      <c r="A65" s="67" t="s">
        <v>23</v>
      </c>
      <c r="B65" s="68"/>
      <c r="C65" s="68"/>
      <c r="D65" s="68"/>
      <c r="E65" s="68"/>
      <c r="F65" s="68"/>
      <c r="G65" s="69"/>
      <c r="X65" s="34"/>
      <c r="Y65" s="34"/>
      <c r="Z65" s="34"/>
      <c r="AA65" s="34"/>
      <c r="AB65" s="34"/>
      <c r="AC65" s="34"/>
      <c r="AD65" s="35" t="s">
        <v>46</v>
      </c>
      <c r="AF65" s="36"/>
      <c r="AG65" s="36"/>
      <c r="AH65" s="36"/>
      <c r="AI65" s="36"/>
      <c r="AJ65" s="36"/>
      <c r="AK65" s="36"/>
      <c r="AL65" s="36"/>
      <c r="AM65" s="36"/>
      <c r="AN65" s="36"/>
      <c r="AO65" s="36"/>
      <c r="AP65" s="36"/>
      <c r="AQ65" s="36"/>
      <c r="AR65" s="36"/>
    </row>
    <row r="66" spans="1:44" s="33" customFormat="1" ht="18.75" customHeight="1">
      <c r="A66" s="76"/>
      <c r="B66" s="76"/>
      <c r="C66" s="76"/>
      <c r="D66" s="70" t="s">
        <v>47</v>
      </c>
      <c r="E66" s="70"/>
      <c r="F66" s="70"/>
      <c r="G66" s="70"/>
      <c r="H66" s="70"/>
      <c r="I66" s="70"/>
      <c r="J66" s="70" t="s">
        <v>100</v>
      </c>
      <c r="K66" s="70"/>
      <c r="L66" s="70"/>
      <c r="M66" s="70"/>
      <c r="N66" s="70"/>
      <c r="O66" s="70"/>
      <c r="P66" s="72" t="s">
        <v>85</v>
      </c>
      <c r="Q66" s="70"/>
      <c r="R66" s="70"/>
      <c r="S66" s="70"/>
      <c r="T66" s="70"/>
      <c r="U66" s="70"/>
      <c r="V66" s="73" t="s">
        <v>49</v>
      </c>
      <c r="W66" s="73"/>
      <c r="X66" s="73"/>
      <c r="Y66" s="70" t="s">
        <v>57</v>
      </c>
      <c r="Z66" s="70"/>
      <c r="AA66" s="70"/>
      <c r="AB66" s="70"/>
      <c r="AC66" s="70"/>
      <c r="AD66" s="70"/>
      <c r="AF66" s="36"/>
      <c r="AG66" s="36"/>
      <c r="AH66" s="36"/>
      <c r="AI66" s="36"/>
      <c r="AJ66" s="36"/>
      <c r="AK66" s="36"/>
      <c r="AL66" s="36"/>
      <c r="AM66" s="36"/>
      <c r="AN66" s="36"/>
      <c r="AO66" s="36"/>
      <c r="AP66" s="36"/>
      <c r="AQ66" s="36"/>
      <c r="AR66" s="36"/>
    </row>
    <row r="67" spans="1:44" s="33" customFormat="1" ht="18.75" customHeight="1">
      <c r="A67" s="76"/>
      <c r="B67" s="76"/>
      <c r="C67" s="76"/>
      <c r="D67" s="71"/>
      <c r="E67" s="71"/>
      <c r="F67" s="71"/>
      <c r="G67" s="71"/>
      <c r="H67" s="71"/>
      <c r="I67" s="71"/>
      <c r="J67" s="71"/>
      <c r="K67" s="71"/>
      <c r="L67" s="71"/>
      <c r="M67" s="71"/>
      <c r="N67" s="71"/>
      <c r="O67" s="71"/>
      <c r="P67" s="71"/>
      <c r="Q67" s="71"/>
      <c r="R67" s="71"/>
      <c r="S67" s="71"/>
      <c r="T67" s="71"/>
      <c r="U67" s="71"/>
      <c r="V67" s="74"/>
      <c r="W67" s="74"/>
      <c r="X67" s="74"/>
      <c r="Y67" s="71"/>
      <c r="Z67" s="71"/>
      <c r="AA67" s="71"/>
      <c r="AB67" s="71"/>
      <c r="AC67" s="71"/>
      <c r="AD67" s="71"/>
      <c r="AF67" s="36"/>
      <c r="AG67" s="36"/>
      <c r="AH67" s="36"/>
      <c r="AI67" s="2"/>
      <c r="AJ67" s="2"/>
      <c r="AK67" s="2"/>
      <c r="AL67" s="2"/>
      <c r="AM67" s="2"/>
      <c r="AN67" s="36"/>
      <c r="AO67" s="36"/>
      <c r="AP67" s="36"/>
      <c r="AQ67" s="36"/>
      <c r="AR67" s="36"/>
    </row>
    <row r="68" spans="1:44" s="33" customFormat="1">
      <c r="A68" s="76"/>
      <c r="B68" s="76"/>
      <c r="C68" s="76"/>
      <c r="D68" s="75" t="s">
        <v>51</v>
      </c>
      <c r="E68" s="75"/>
      <c r="F68" s="75"/>
      <c r="G68" s="75"/>
      <c r="H68" s="75"/>
      <c r="I68" s="75"/>
      <c r="J68" s="75" t="s">
        <v>52</v>
      </c>
      <c r="K68" s="75"/>
      <c r="L68" s="75"/>
      <c r="M68" s="75"/>
      <c r="N68" s="75"/>
      <c r="O68" s="75"/>
      <c r="P68" s="75" t="s">
        <v>53</v>
      </c>
      <c r="Q68" s="75"/>
      <c r="R68" s="75"/>
      <c r="S68" s="75"/>
      <c r="T68" s="75"/>
      <c r="U68" s="75"/>
      <c r="V68" s="75" t="s">
        <v>54</v>
      </c>
      <c r="W68" s="75"/>
      <c r="X68" s="75"/>
      <c r="Y68" s="84" t="s">
        <v>58</v>
      </c>
      <c r="Z68" s="84"/>
      <c r="AA68" s="84"/>
      <c r="AB68" s="84"/>
      <c r="AC68" s="84"/>
      <c r="AD68" s="84"/>
      <c r="AE68" s="3"/>
      <c r="AF68" s="3"/>
      <c r="AG68" s="36"/>
      <c r="AH68" s="36"/>
      <c r="AI68" s="2"/>
      <c r="AJ68" s="2"/>
      <c r="AK68" s="2"/>
      <c r="AL68" s="2"/>
      <c r="AM68" s="2"/>
      <c r="AN68" s="36"/>
      <c r="AO68" s="36"/>
      <c r="AP68" s="36"/>
      <c r="AQ68" s="36"/>
      <c r="AR68" s="36"/>
    </row>
    <row r="69" spans="1:44" s="33" customFormat="1" ht="12" customHeight="1">
      <c r="A69" s="127" t="s">
        <v>89</v>
      </c>
      <c r="B69" s="128"/>
      <c r="C69" s="129"/>
      <c r="D69" s="59"/>
      <c r="E69" s="59"/>
      <c r="F69" s="59"/>
      <c r="G69" s="59"/>
      <c r="H69" s="59"/>
      <c r="I69" s="59"/>
      <c r="J69" s="59"/>
      <c r="K69" s="59"/>
      <c r="L69" s="59"/>
      <c r="M69" s="59"/>
      <c r="N69" s="59"/>
      <c r="O69" s="59"/>
      <c r="P69" s="59"/>
      <c r="Q69" s="59"/>
      <c r="R69" s="59"/>
      <c r="S69" s="59"/>
      <c r="T69" s="59"/>
      <c r="U69" s="59"/>
      <c r="V69" s="117" t="s">
        <v>70</v>
      </c>
      <c r="W69" s="76"/>
      <c r="X69" s="77"/>
      <c r="Y69" s="118">
        <f>IF(ROUNDDOWN((J69-P69)*3/4,-3)&gt;80000000,80000000,ROUNDDOWN((J69-P69)*3/4,-3))</f>
        <v>0</v>
      </c>
      <c r="Z69" s="119"/>
      <c r="AA69" s="119"/>
      <c r="AB69" s="119"/>
      <c r="AC69" s="119"/>
      <c r="AD69" s="120"/>
      <c r="AF69" s="4"/>
      <c r="AG69" s="36"/>
      <c r="AH69" s="36"/>
      <c r="AI69" s="36"/>
      <c r="AJ69" s="36"/>
      <c r="AK69" s="36"/>
      <c r="AL69" s="36"/>
      <c r="AM69" s="36"/>
      <c r="AN69" s="36"/>
      <c r="AO69" s="36"/>
      <c r="AP69" s="36"/>
      <c r="AQ69" s="36"/>
      <c r="AR69" s="36"/>
    </row>
    <row r="70" spans="1:44" s="33" customFormat="1" ht="12" customHeight="1">
      <c r="A70" s="130"/>
      <c r="B70" s="131"/>
      <c r="C70" s="132"/>
      <c r="D70" s="116"/>
      <c r="E70" s="116"/>
      <c r="F70" s="116"/>
      <c r="G70" s="116"/>
      <c r="H70" s="116"/>
      <c r="I70" s="116"/>
      <c r="J70" s="116"/>
      <c r="K70" s="116"/>
      <c r="L70" s="116"/>
      <c r="M70" s="116"/>
      <c r="N70" s="116"/>
      <c r="O70" s="116"/>
      <c r="P70" s="116"/>
      <c r="Q70" s="116"/>
      <c r="R70" s="116"/>
      <c r="S70" s="116"/>
      <c r="T70" s="116"/>
      <c r="U70" s="116"/>
      <c r="V70" s="100"/>
      <c r="W70" s="100"/>
      <c r="X70" s="101"/>
      <c r="Y70" s="121"/>
      <c r="Z70" s="122"/>
      <c r="AA70" s="122"/>
      <c r="AB70" s="122"/>
      <c r="AC70" s="122"/>
      <c r="AD70" s="123"/>
      <c r="AF70" s="36"/>
      <c r="AG70" s="36"/>
      <c r="AH70" s="36"/>
      <c r="AI70" s="36"/>
      <c r="AJ70" s="36"/>
      <c r="AK70" s="36"/>
      <c r="AL70" s="36"/>
      <c r="AM70" s="36"/>
      <c r="AN70" s="36"/>
      <c r="AO70" s="36"/>
      <c r="AP70" s="36"/>
      <c r="AQ70" s="36"/>
      <c r="AR70" s="36"/>
    </row>
    <row r="71" spans="1:44" s="33" customFormat="1" ht="12" customHeight="1">
      <c r="A71" s="127" t="s">
        <v>90</v>
      </c>
      <c r="B71" s="128"/>
      <c r="C71" s="129"/>
      <c r="D71" s="124"/>
      <c r="E71" s="124"/>
      <c r="F71" s="124"/>
      <c r="G71" s="124"/>
      <c r="H71" s="124"/>
      <c r="I71" s="124"/>
      <c r="J71" s="124"/>
      <c r="K71" s="124"/>
      <c r="L71" s="124"/>
      <c r="M71" s="124"/>
      <c r="N71" s="124"/>
      <c r="O71" s="124"/>
      <c r="P71" s="124"/>
      <c r="Q71" s="124"/>
      <c r="R71" s="124"/>
      <c r="S71" s="124"/>
      <c r="T71" s="124"/>
      <c r="U71" s="124"/>
      <c r="V71" s="76" t="s">
        <v>56</v>
      </c>
      <c r="W71" s="76"/>
      <c r="X71" s="77"/>
      <c r="Y71" s="125">
        <f>IF(ROUNDDOWN((J71-P71)*4/5,-3)&gt;84000000,84000000,ROUNDDOWN((J71-P71)*4/5,-3))</f>
        <v>0</v>
      </c>
      <c r="Z71" s="125"/>
      <c r="AA71" s="125"/>
      <c r="AB71" s="125"/>
      <c r="AC71" s="125"/>
      <c r="AD71" s="125"/>
      <c r="AF71" s="36"/>
      <c r="AG71" s="36"/>
      <c r="AH71" s="36"/>
      <c r="AI71" s="36"/>
      <c r="AJ71" s="36"/>
      <c r="AK71" s="36"/>
      <c r="AL71" s="36"/>
      <c r="AM71" s="36"/>
      <c r="AN71" s="36"/>
      <c r="AO71" s="36"/>
      <c r="AP71" s="36"/>
      <c r="AQ71" s="36"/>
      <c r="AR71" s="36"/>
    </row>
    <row r="72" spans="1:44" s="33" customFormat="1" ht="12" customHeight="1">
      <c r="A72" s="130"/>
      <c r="B72" s="131"/>
      <c r="C72" s="132"/>
      <c r="D72" s="116"/>
      <c r="E72" s="116"/>
      <c r="F72" s="116"/>
      <c r="G72" s="116"/>
      <c r="H72" s="116"/>
      <c r="I72" s="116"/>
      <c r="J72" s="116"/>
      <c r="K72" s="116"/>
      <c r="L72" s="116"/>
      <c r="M72" s="116"/>
      <c r="N72" s="116"/>
      <c r="O72" s="116"/>
      <c r="P72" s="116"/>
      <c r="Q72" s="116"/>
      <c r="R72" s="116"/>
      <c r="S72" s="116"/>
      <c r="T72" s="116"/>
      <c r="U72" s="116"/>
      <c r="V72" s="100"/>
      <c r="W72" s="100"/>
      <c r="X72" s="101"/>
      <c r="Y72" s="126"/>
      <c r="Z72" s="126"/>
      <c r="AA72" s="126"/>
      <c r="AB72" s="126"/>
      <c r="AC72" s="126"/>
      <c r="AD72" s="126"/>
    </row>
    <row r="73" spans="1:44" s="33" customFormat="1" ht="12" customHeight="1">
      <c r="A73" s="110" t="s">
        <v>87</v>
      </c>
      <c r="B73" s="111"/>
      <c r="C73" s="112"/>
      <c r="D73" s="59"/>
      <c r="E73" s="59"/>
      <c r="F73" s="59"/>
      <c r="G73" s="59"/>
      <c r="H73" s="59"/>
      <c r="I73" s="59"/>
      <c r="J73" s="59"/>
      <c r="K73" s="59"/>
      <c r="L73" s="59"/>
      <c r="M73" s="59"/>
      <c r="N73" s="59"/>
      <c r="O73" s="59"/>
      <c r="P73" s="59"/>
      <c r="Q73" s="59"/>
      <c r="R73" s="59"/>
      <c r="S73" s="59"/>
      <c r="T73" s="59"/>
      <c r="U73" s="59"/>
      <c r="V73" s="76" t="s">
        <v>56</v>
      </c>
      <c r="W73" s="76"/>
      <c r="X73" s="77"/>
      <c r="Y73" s="125">
        <f>IF(ROUNDDOWN((J73-P73)*4/5,-3)&gt;84000000,84000000,ROUNDDOWN((J73-P73)*4/5,-3))</f>
        <v>0</v>
      </c>
      <c r="Z73" s="125"/>
      <c r="AA73" s="125"/>
      <c r="AB73" s="125"/>
      <c r="AC73" s="125"/>
      <c r="AD73" s="125"/>
      <c r="AF73" s="4"/>
      <c r="AG73" s="36"/>
      <c r="AH73" s="36"/>
      <c r="AI73" s="3"/>
      <c r="AJ73" s="3"/>
      <c r="AK73" s="3"/>
      <c r="AL73" s="3"/>
      <c r="AM73" s="3"/>
      <c r="AN73" s="36"/>
      <c r="AO73" s="36"/>
      <c r="AP73" s="36"/>
      <c r="AQ73" s="36"/>
      <c r="AR73" s="36"/>
    </row>
    <row r="74" spans="1:44" s="33" customFormat="1" ht="12" customHeight="1">
      <c r="A74" s="113"/>
      <c r="B74" s="114"/>
      <c r="C74" s="115"/>
      <c r="D74" s="116"/>
      <c r="E74" s="116"/>
      <c r="F74" s="116"/>
      <c r="G74" s="116"/>
      <c r="H74" s="116"/>
      <c r="I74" s="116"/>
      <c r="J74" s="116"/>
      <c r="K74" s="116"/>
      <c r="L74" s="116"/>
      <c r="M74" s="116"/>
      <c r="N74" s="116"/>
      <c r="O74" s="116"/>
      <c r="P74" s="116"/>
      <c r="Q74" s="116"/>
      <c r="R74" s="116"/>
      <c r="S74" s="116"/>
      <c r="T74" s="116"/>
      <c r="U74" s="116"/>
      <c r="V74" s="100"/>
      <c r="W74" s="100"/>
      <c r="X74" s="101"/>
      <c r="Y74" s="125"/>
      <c r="Z74" s="125"/>
      <c r="AA74" s="125"/>
      <c r="AB74" s="125"/>
      <c r="AC74" s="125"/>
      <c r="AD74" s="125"/>
      <c r="AF74" s="4"/>
      <c r="AG74" s="36"/>
      <c r="AH74" s="36"/>
      <c r="AI74" s="3"/>
      <c r="AJ74" s="3"/>
      <c r="AK74" s="3"/>
      <c r="AL74" s="3"/>
      <c r="AM74" s="3"/>
      <c r="AN74" s="36"/>
      <c r="AO74" s="36"/>
      <c r="AP74" s="36"/>
      <c r="AQ74" s="36"/>
      <c r="AR74" s="36"/>
    </row>
    <row r="75" spans="1:44" s="33" customFormat="1" ht="12" customHeight="1">
      <c r="A75" s="110" t="s">
        <v>88</v>
      </c>
      <c r="B75" s="111"/>
      <c r="C75" s="112"/>
      <c r="D75" s="124"/>
      <c r="E75" s="124"/>
      <c r="F75" s="124"/>
      <c r="G75" s="124"/>
      <c r="H75" s="124"/>
      <c r="I75" s="124"/>
      <c r="J75" s="124"/>
      <c r="K75" s="124"/>
      <c r="L75" s="124"/>
      <c r="M75" s="124"/>
      <c r="N75" s="124"/>
      <c r="O75" s="124"/>
      <c r="P75" s="124"/>
      <c r="Q75" s="124"/>
      <c r="R75" s="124"/>
      <c r="S75" s="124"/>
      <c r="T75" s="124"/>
      <c r="U75" s="124"/>
      <c r="V75" s="117" t="s">
        <v>71</v>
      </c>
      <c r="W75" s="76"/>
      <c r="X75" s="77"/>
      <c r="Y75" s="133">
        <f>IF(ROUNDDOWN((J75-P75)*9/10,-3)&gt;96000000,96000000,ROUNDDOWN((J75-P75)*9/10,-3))</f>
        <v>0</v>
      </c>
      <c r="Z75" s="134"/>
      <c r="AA75" s="134"/>
      <c r="AB75" s="134"/>
      <c r="AC75" s="134"/>
      <c r="AD75" s="135"/>
      <c r="AF75" s="4"/>
      <c r="AG75" s="36"/>
      <c r="AH75" s="36"/>
      <c r="AI75" s="3"/>
      <c r="AJ75" s="3"/>
      <c r="AK75" s="3"/>
      <c r="AL75" s="3"/>
      <c r="AM75" s="3"/>
      <c r="AN75" s="36"/>
      <c r="AO75" s="36"/>
      <c r="AP75" s="36"/>
      <c r="AQ75" s="36"/>
      <c r="AR75" s="36"/>
    </row>
    <row r="76" spans="1:44" s="33" customFormat="1" ht="12" customHeight="1" thickBot="1">
      <c r="A76" s="113"/>
      <c r="B76" s="114"/>
      <c r="C76" s="115"/>
      <c r="D76" s="59"/>
      <c r="E76" s="59"/>
      <c r="F76" s="59"/>
      <c r="G76" s="59"/>
      <c r="H76" s="59"/>
      <c r="I76" s="59"/>
      <c r="J76" s="59"/>
      <c r="K76" s="59"/>
      <c r="L76" s="59"/>
      <c r="M76" s="59"/>
      <c r="N76" s="59"/>
      <c r="O76" s="59"/>
      <c r="P76" s="59"/>
      <c r="Q76" s="59"/>
      <c r="R76" s="59"/>
      <c r="S76" s="59"/>
      <c r="T76" s="59"/>
      <c r="U76" s="59"/>
      <c r="V76" s="100"/>
      <c r="W76" s="100"/>
      <c r="X76" s="101"/>
      <c r="Y76" s="136"/>
      <c r="Z76" s="137"/>
      <c r="AA76" s="137"/>
      <c r="AB76" s="137"/>
      <c r="AC76" s="137"/>
      <c r="AD76" s="138"/>
      <c r="AF76" s="4"/>
      <c r="AG76" s="36"/>
      <c r="AH76" s="36"/>
      <c r="AI76" s="36"/>
      <c r="AJ76" s="36"/>
      <c r="AK76" s="36"/>
      <c r="AL76" s="36"/>
      <c r="AM76" s="36"/>
      <c r="AN76" s="36"/>
      <c r="AO76" s="36"/>
      <c r="AP76" s="36"/>
      <c r="AQ76" s="36"/>
      <c r="AR76" s="36"/>
    </row>
    <row r="77" spans="1:44" s="33" customFormat="1" ht="12" customHeight="1" thickTop="1">
      <c r="A77" s="96" t="s">
        <v>59</v>
      </c>
      <c r="B77" s="96"/>
      <c r="C77" s="96"/>
      <c r="D77" s="98">
        <f>SUM(D69:I76)</f>
        <v>0</v>
      </c>
      <c r="E77" s="98"/>
      <c r="F77" s="98"/>
      <c r="G77" s="98"/>
      <c r="H77" s="98"/>
      <c r="I77" s="98"/>
      <c r="J77" s="98">
        <f>SUM(J69:O76)</f>
        <v>0</v>
      </c>
      <c r="K77" s="98"/>
      <c r="L77" s="98"/>
      <c r="M77" s="98"/>
      <c r="N77" s="98"/>
      <c r="O77" s="98"/>
      <c r="P77" s="98">
        <f>SUM(P69:U76)</f>
        <v>0</v>
      </c>
      <c r="Q77" s="98"/>
      <c r="R77" s="98"/>
      <c r="S77" s="98"/>
      <c r="T77" s="98"/>
      <c r="U77" s="98"/>
      <c r="V77" s="100" t="s">
        <v>60</v>
      </c>
      <c r="W77" s="100"/>
      <c r="X77" s="101"/>
      <c r="Y77" s="104">
        <f>SUM(Y69:AD76)</f>
        <v>0</v>
      </c>
      <c r="Z77" s="105"/>
      <c r="AA77" s="105"/>
      <c r="AB77" s="105"/>
      <c r="AC77" s="105"/>
      <c r="AD77" s="106"/>
    </row>
    <row r="78" spans="1:44" s="33" customFormat="1" ht="12" customHeight="1" thickBot="1">
      <c r="A78" s="97"/>
      <c r="B78" s="97"/>
      <c r="C78" s="97"/>
      <c r="D78" s="99"/>
      <c r="E78" s="99"/>
      <c r="F78" s="99"/>
      <c r="G78" s="99"/>
      <c r="H78" s="99"/>
      <c r="I78" s="99"/>
      <c r="J78" s="99"/>
      <c r="K78" s="99"/>
      <c r="L78" s="99"/>
      <c r="M78" s="99"/>
      <c r="N78" s="99"/>
      <c r="O78" s="99"/>
      <c r="P78" s="99"/>
      <c r="Q78" s="99"/>
      <c r="R78" s="99"/>
      <c r="S78" s="99"/>
      <c r="T78" s="99"/>
      <c r="U78" s="99"/>
      <c r="V78" s="102"/>
      <c r="W78" s="102"/>
      <c r="X78" s="103"/>
      <c r="Y78" s="107"/>
      <c r="Z78" s="108"/>
      <c r="AA78" s="108"/>
      <c r="AB78" s="108"/>
      <c r="AC78" s="108"/>
      <c r="AD78" s="109"/>
    </row>
    <row r="79" spans="1:44" s="33" customFormat="1" ht="16" customHeight="1" thickTop="1">
      <c r="A79" s="1" t="s">
        <v>69</v>
      </c>
      <c r="B79" s="5"/>
      <c r="C79" s="5"/>
      <c r="M79" s="37"/>
    </row>
    <row r="80" spans="1:44" s="33" customFormat="1" ht="16" customHeight="1">
      <c r="A80" s="6"/>
      <c r="B80" s="5"/>
      <c r="C80" s="5"/>
    </row>
    <row r="81" spans="1:30" s="33" customFormat="1">
      <c r="A81" s="67" t="s">
        <v>61</v>
      </c>
      <c r="B81" s="68"/>
      <c r="C81" s="68"/>
      <c r="D81" s="68"/>
      <c r="E81" s="68"/>
      <c r="F81" s="68"/>
      <c r="G81" s="69"/>
      <c r="AD81" s="35" t="s">
        <v>46</v>
      </c>
    </row>
    <row r="82" spans="1:30" s="33" customFormat="1" ht="18.75" customHeight="1">
      <c r="A82" s="70" t="s">
        <v>47</v>
      </c>
      <c r="B82" s="70"/>
      <c r="C82" s="70"/>
      <c r="D82" s="70"/>
      <c r="E82" s="70"/>
      <c r="F82" s="70"/>
      <c r="G82" s="70" t="s">
        <v>48</v>
      </c>
      <c r="H82" s="70"/>
      <c r="I82" s="70"/>
      <c r="J82" s="70"/>
      <c r="K82" s="70"/>
      <c r="L82" s="70"/>
      <c r="M82" s="70"/>
      <c r="N82" s="72" t="s">
        <v>85</v>
      </c>
      <c r="O82" s="70"/>
      <c r="P82" s="70"/>
      <c r="Q82" s="70"/>
      <c r="R82" s="70"/>
      <c r="S82" s="70"/>
      <c r="T82" s="73" t="s">
        <v>49</v>
      </c>
      <c r="U82" s="73"/>
      <c r="V82" s="73"/>
      <c r="W82" s="70" t="s">
        <v>50</v>
      </c>
      <c r="X82" s="70"/>
      <c r="Y82" s="70"/>
      <c r="Z82" s="70"/>
      <c r="AA82" s="70"/>
      <c r="AB82" s="70"/>
      <c r="AC82" s="70"/>
      <c r="AD82" s="70"/>
    </row>
    <row r="83" spans="1:30" s="33" customFormat="1">
      <c r="A83" s="71"/>
      <c r="B83" s="71"/>
      <c r="C83" s="71"/>
      <c r="D83" s="71"/>
      <c r="E83" s="71"/>
      <c r="F83" s="71"/>
      <c r="G83" s="71"/>
      <c r="H83" s="71"/>
      <c r="I83" s="71"/>
      <c r="J83" s="71"/>
      <c r="K83" s="71"/>
      <c r="L83" s="71"/>
      <c r="M83" s="71"/>
      <c r="N83" s="71"/>
      <c r="O83" s="71"/>
      <c r="P83" s="71"/>
      <c r="Q83" s="71"/>
      <c r="R83" s="71"/>
      <c r="S83" s="71"/>
      <c r="T83" s="74"/>
      <c r="U83" s="74"/>
      <c r="V83" s="74"/>
      <c r="W83" s="71"/>
      <c r="X83" s="71"/>
      <c r="Y83" s="71"/>
      <c r="Z83" s="71"/>
      <c r="AA83" s="71"/>
      <c r="AB83" s="71"/>
      <c r="AC83" s="71"/>
      <c r="AD83" s="71"/>
    </row>
    <row r="84" spans="1:30" s="33" customFormat="1" ht="18.5" thickBot="1">
      <c r="A84" s="75" t="s">
        <v>51</v>
      </c>
      <c r="B84" s="75"/>
      <c r="C84" s="75"/>
      <c r="D84" s="75"/>
      <c r="E84" s="75"/>
      <c r="F84" s="75"/>
      <c r="G84" s="75" t="s">
        <v>52</v>
      </c>
      <c r="H84" s="75"/>
      <c r="I84" s="75"/>
      <c r="J84" s="75"/>
      <c r="K84" s="75"/>
      <c r="L84" s="75"/>
      <c r="M84" s="75"/>
      <c r="N84" s="75" t="s">
        <v>53</v>
      </c>
      <c r="O84" s="75"/>
      <c r="P84" s="75"/>
      <c r="Q84" s="75"/>
      <c r="R84" s="75"/>
      <c r="S84" s="75"/>
      <c r="T84" s="75" t="s">
        <v>54</v>
      </c>
      <c r="U84" s="75"/>
      <c r="V84" s="75"/>
      <c r="W84" s="84" t="s">
        <v>55</v>
      </c>
      <c r="X84" s="84"/>
      <c r="Y84" s="84"/>
      <c r="Z84" s="84"/>
      <c r="AA84" s="84"/>
      <c r="AB84" s="84"/>
      <c r="AC84" s="84"/>
      <c r="AD84" s="84"/>
    </row>
    <row r="85" spans="1:30" s="33" customFormat="1" ht="12" customHeight="1" thickTop="1">
      <c r="A85" s="59"/>
      <c r="B85" s="59"/>
      <c r="C85" s="59"/>
      <c r="D85" s="59"/>
      <c r="E85" s="59"/>
      <c r="F85" s="59"/>
      <c r="G85" s="59"/>
      <c r="H85" s="59"/>
      <c r="I85" s="59"/>
      <c r="J85" s="59"/>
      <c r="K85" s="59"/>
      <c r="L85" s="59"/>
      <c r="M85" s="59"/>
      <c r="N85" s="59"/>
      <c r="O85" s="59"/>
      <c r="P85" s="59"/>
      <c r="Q85" s="59"/>
      <c r="R85" s="59"/>
      <c r="S85" s="59"/>
      <c r="T85" s="76" t="s">
        <v>56</v>
      </c>
      <c r="U85" s="76"/>
      <c r="V85" s="77"/>
      <c r="W85" s="78">
        <f>IF(ROUNDDOWN((G85-N85)*4/5,-3)&gt;1000000,1000000,ROUNDDOWN((G85-N85)*4/5,-3))</f>
        <v>0</v>
      </c>
      <c r="X85" s="79"/>
      <c r="Y85" s="79"/>
      <c r="Z85" s="79"/>
      <c r="AA85" s="79"/>
      <c r="AB85" s="79"/>
      <c r="AC85" s="79"/>
      <c r="AD85" s="80"/>
    </row>
    <row r="86" spans="1:30" s="33" customFormat="1" ht="12" customHeight="1" thickBot="1">
      <c r="A86" s="59"/>
      <c r="B86" s="59"/>
      <c r="C86" s="59"/>
      <c r="D86" s="59"/>
      <c r="E86" s="59"/>
      <c r="F86" s="59"/>
      <c r="G86" s="59"/>
      <c r="H86" s="59"/>
      <c r="I86" s="59"/>
      <c r="J86" s="59"/>
      <c r="K86" s="59"/>
      <c r="L86" s="59"/>
      <c r="M86" s="59"/>
      <c r="N86" s="59"/>
      <c r="O86" s="59"/>
      <c r="P86" s="59"/>
      <c r="Q86" s="59"/>
      <c r="R86" s="59"/>
      <c r="S86" s="59"/>
      <c r="T86" s="76"/>
      <c r="U86" s="76"/>
      <c r="V86" s="77"/>
      <c r="W86" s="81"/>
      <c r="X86" s="82"/>
      <c r="Y86" s="82"/>
      <c r="Z86" s="82"/>
      <c r="AA86" s="82"/>
      <c r="AB86" s="82"/>
      <c r="AC86" s="82"/>
      <c r="AD86" s="83"/>
    </row>
    <row r="87" spans="1:30" s="33" customFormat="1" ht="16" customHeight="1" thickTop="1"/>
    <row r="88" spans="1:30" s="33" customFormat="1">
      <c r="A88" s="67" t="s">
        <v>31</v>
      </c>
      <c r="B88" s="68"/>
      <c r="C88" s="68"/>
      <c r="D88" s="68"/>
      <c r="E88" s="68"/>
      <c r="F88" s="68"/>
      <c r="G88" s="69"/>
      <c r="AD88" s="35" t="s">
        <v>46</v>
      </c>
    </row>
    <row r="89" spans="1:30" s="33" customFormat="1" ht="18.75" customHeight="1">
      <c r="A89" s="70" t="s">
        <v>47</v>
      </c>
      <c r="B89" s="70"/>
      <c r="C89" s="70"/>
      <c r="D89" s="70"/>
      <c r="E89" s="70"/>
      <c r="F89" s="70"/>
      <c r="G89" s="70" t="s">
        <v>48</v>
      </c>
      <c r="H89" s="70"/>
      <c r="I89" s="70"/>
      <c r="J89" s="70"/>
      <c r="K89" s="70"/>
      <c r="L89" s="70"/>
      <c r="M89" s="70"/>
      <c r="N89" s="72" t="s">
        <v>85</v>
      </c>
      <c r="O89" s="70"/>
      <c r="P89" s="70"/>
      <c r="Q89" s="70"/>
      <c r="R89" s="70"/>
      <c r="S89" s="70"/>
      <c r="T89" s="73" t="s">
        <v>49</v>
      </c>
      <c r="U89" s="73"/>
      <c r="V89" s="73"/>
      <c r="W89" s="70" t="s">
        <v>50</v>
      </c>
      <c r="X89" s="70"/>
      <c r="Y89" s="70"/>
      <c r="Z89" s="70"/>
      <c r="AA89" s="70"/>
      <c r="AB89" s="70"/>
      <c r="AC89" s="70"/>
      <c r="AD89" s="70"/>
    </row>
    <row r="90" spans="1:30" s="33" customFormat="1">
      <c r="A90" s="71"/>
      <c r="B90" s="71"/>
      <c r="C90" s="71"/>
      <c r="D90" s="71"/>
      <c r="E90" s="71"/>
      <c r="F90" s="71"/>
      <c r="G90" s="71"/>
      <c r="H90" s="71"/>
      <c r="I90" s="71"/>
      <c r="J90" s="71"/>
      <c r="K90" s="71"/>
      <c r="L90" s="71"/>
      <c r="M90" s="71"/>
      <c r="N90" s="71"/>
      <c r="O90" s="71"/>
      <c r="P90" s="71"/>
      <c r="Q90" s="71"/>
      <c r="R90" s="71"/>
      <c r="S90" s="71"/>
      <c r="T90" s="74"/>
      <c r="U90" s="74"/>
      <c r="V90" s="74"/>
      <c r="W90" s="71"/>
      <c r="X90" s="71"/>
      <c r="Y90" s="71"/>
      <c r="Z90" s="71"/>
      <c r="AA90" s="71"/>
      <c r="AB90" s="71"/>
      <c r="AC90" s="71"/>
      <c r="AD90" s="71"/>
    </row>
    <row r="91" spans="1:30" s="33" customFormat="1" ht="18.5" thickBot="1">
      <c r="A91" s="75" t="s">
        <v>51</v>
      </c>
      <c r="B91" s="75"/>
      <c r="C91" s="75"/>
      <c r="D91" s="75"/>
      <c r="E91" s="75"/>
      <c r="F91" s="75"/>
      <c r="G91" s="75" t="s">
        <v>52</v>
      </c>
      <c r="H91" s="75"/>
      <c r="I91" s="75"/>
      <c r="J91" s="75"/>
      <c r="K91" s="75"/>
      <c r="L91" s="75"/>
      <c r="M91" s="75"/>
      <c r="N91" s="75" t="s">
        <v>53</v>
      </c>
      <c r="O91" s="75"/>
      <c r="P91" s="75"/>
      <c r="Q91" s="75"/>
      <c r="R91" s="75"/>
      <c r="S91" s="75"/>
      <c r="T91" s="75" t="s">
        <v>54</v>
      </c>
      <c r="U91" s="75"/>
      <c r="V91" s="75"/>
      <c r="W91" s="84" t="s">
        <v>55</v>
      </c>
      <c r="X91" s="84"/>
      <c r="Y91" s="84"/>
      <c r="Z91" s="84"/>
      <c r="AA91" s="84"/>
      <c r="AB91" s="84"/>
      <c r="AC91" s="84"/>
      <c r="AD91" s="84"/>
    </row>
    <row r="92" spans="1:30" s="33" customFormat="1" ht="12" customHeight="1" thickTop="1">
      <c r="A92" s="59"/>
      <c r="B92" s="59"/>
      <c r="C92" s="59"/>
      <c r="D92" s="59"/>
      <c r="E92" s="59"/>
      <c r="F92" s="59"/>
      <c r="G92" s="59"/>
      <c r="H92" s="59"/>
      <c r="I92" s="59"/>
      <c r="J92" s="59"/>
      <c r="K92" s="59"/>
      <c r="L92" s="59"/>
      <c r="M92" s="59"/>
      <c r="N92" s="59"/>
      <c r="O92" s="59"/>
      <c r="P92" s="59"/>
      <c r="Q92" s="59"/>
      <c r="R92" s="59"/>
      <c r="S92" s="59"/>
      <c r="T92" s="76" t="s">
        <v>56</v>
      </c>
      <c r="U92" s="76"/>
      <c r="V92" s="77"/>
      <c r="W92" s="78">
        <f>IF(ROUNDDOWN((G92-N92)*4/5,-3)&gt;3200000,3200000,ROUNDDOWN((G92-N92)*4/5,-3))</f>
        <v>0</v>
      </c>
      <c r="X92" s="79"/>
      <c r="Y92" s="79"/>
      <c r="Z92" s="79"/>
      <c r="AA92" s="79"/>
      <c r="AB92" s="79"/>
      <c r="AC92" s="79"/>
      <c r="AD92" s="80"/>
    </row>
    <row r="93" spans="1:30" s="33" customFormat="1" ht="12" customHeight="1" thickBot="1">
      <c r="A93" s="59"/>
      <c r="B93" s="59"/>
      <c r="C93" s="59"/>
      <c r="D93" s="59"/>
      <c r="E93" s="59"/>
      <c r="F93" s="59"/>
      <c r="G93" s="59"/>
      <c r="H93" s="59"/>
      <c r="I93" s="59"/>
      <c r="J93" s="59"/>
      <c r="K93" s="59"/>
      <c r="L93" s="59"/>
      <c r="M93" s="59"/>
      <c r="N93" s="59"/>
      <c r="O93" s="59"/>
      <c r="P93" s="59"/>
      <c r="Q93" s="59"/>
      <c r="R93" s="59"/>
      <c r="S93" s="59"/>
      <c r="T93" s="76"/>
      <c r="U93" s="76"/>
      <c r="V93" s="77"/>
      <c r="W93" s="81"/>
      <c r="X93" s="82"/>
      <c r="Y93" s="82"/>
      <c r="Z93" s="82"/>
      <c r="AA93" s="82"/>
      <c r="AB93" s="82"/>
      <c r="AC93" s="82"/>
      <c r="AD93" s="83"/>
    </row>
    <row r="94" spans="1:30" s="33" customFormat="1" ht="16" customHeight="1" thickTop="1"/>
    <row r="95" spans="1:30" s="33" customFormat="1">
      <c r="A95" s="85" t="s">
        <v>96</v>
      </c>
      <c r="B95" s="86"/>
      <c r="C95" s="86"/>
      <c r="D95" s="86"/>
      <c r="E95" s="86"/>
      <c r="F95" s="86"/>
      <c r="G95" s="87"/>
      <c r="AA95" s="35" t="s">
        <v>46</v>
      </c>
    </row>
    <row r="96" spans="1:30" s="33" customFormat="1" ht="30" customHeight="1" thickBot="1">
      <c r="A96" s="70" t="s">
        <v>98</v>
      </c>
      <c r="B96" s="70"/>
      <c r="C96" s="70"/>
      <c r="D96" s="70"/>
      <c r="E96" s="70"/>
      <c r="F96" s="70"/>
      <c r="G96" s="70" t="s">
        <v>99</v>
      </c>
      <c r="H96" s="70"/>
      <c r="I96" s="70"/>
      <c r="J96" s="70"/>
      <c r="K96" s="70"/>
      <c r="L96" s="70"/>
      <c r="M96" s="70"/>
      <c r="N96" s="72" t="s">
        <v>85</v>
      </c>
      <c r="O96" s="70"/>
      <c r="P96" s="70"/>
      <c r="Q96" s="70"/>
      <c r="R96" s="70"/>
      <c r="S96" s="70"/>
      <c r="T96" s="70" t="s">
        <v>97</v>
      </c>
      <c r="U96" s="70"/>
      <c r="V96" s="70"/>
      <c r="W96" s="70"/>
      <c r="X96" s="70"/>
      <c r="Y96" s="70"/>
      <c r="Z96" s="70"/>
      <c r="AA96" s="70"/>
      <c r="AB96" s="41"/>
      <c r="AC96" s="41"/>
      <c r="AD96" s="42"/>
    </row>
    <row r="97" spans="1:30" s="33" customFormat="1" ht="24" customHeight="1" thickTop="1" thickBot="1">
      <c r="A97" s="59">
        <f>A62+D77+A85+A92</f>
        <v>0</v>
      </c>
      <c r="B97" s="59"/>
      <c r="C97" s="59"/>
      <c r="D97" s="59"/>
      <c r="E97" s="59"/>
      <c r="F97" s="59"/>
      <c r="G97" s="59">
        <f>G62+J77+G85+G92</f>
        <v>0</v>
      </c>
      <c r="H97" s="59"/>
      <c r="I97" s="59"/>
      <c r="J97" s="59"/>
      <c r="K97" s="59"/>
      <c r="L97" s="59"/>
      <c r="M97" s="59"/>
      <c r="N97" s="59">
        <f>N62+P77+N85+N92</f>
        <v>0</v>
      </c>
      <c r="O97" s="59"/>
      <c r="P97" s="59"/>
      <c r="Q97" s="59"/>
      <c r="R97" s="59"/>
      <c r="S97" s="59"/>
      <c r="T97" s="60">
        <f>W62+Y77+W85+W92</f>
        <v>0</v>
      </c>
      <c r="U97" s="61"/>
      <c r="V97" s="61"/>
      <c r="W97" s="61"/>
      <c r="X97" s="61"/>
      <c r="Y97" s="61"/>
      <c r="Z97" s="61"/>
      <c r="AA97" s="62"/>
    </row>
    <row r="98" spans="1:30" s="33" customFormat="1" ht="24" customHeight="1" thickTop="1">
      <c r="A98" s="33" t="s">
        <v>91</v>
      </c>
      <c r="O98" s="38"/>
      <c r="P98" s="38"/>
      <c r="Q98" s="38"/>
      <c r="R98" s="38"/>
      <c r="S98" s="38"/>
      <c r="T98" s="38"/>
      <c r="U98" s="38"/>
      <c r="V98" s="38"/>
      <c r="W98" s="39"/>
      <c r="X98" s="39"/>
      <c r="Y98" s="39"/>
      <c r="Z98" s="39"/>
      <c r="AA98" s="39"/>
      <c r="AB98" s="39"/>
      <c r="AC98" s="39"/>
      <c r="AD98" s="40" t="s">
        <v>72</v>
      </c>
    </row>
    <row r="99" spans="1:30" s="33" customFormat="1" ht="24" customHeight="1">
      <c r="A99" s="65" t="s">
        <v>73</v>
      </c>
      <c r="B99" s="65"/>
      <c r="C99" s="65"/>
      <c r="D99" s="65" t="s">
        <v>74</v>
      </c>
      <c r="E99" s="65"/>
      <c r="F99" s="65"/>
      <c r="G99" s="65"/>
      <c r="H99" s="65"/>
      <c r="I99" s="65"/>
      <c r="J99" s="65"/>
      <c r="K99" s="65"/>
      <c r="L99" s="65"/>
      <c r="M99" s="65" t="s">
        <v>75</v>
      </c>
      <c r="N99" s="65"/>
      <c r="O99" s="65"/>
      <c r="P99" s="65"/>
      <c r="Q99" s="65"/>
      <c r="R99" s="65"/>
      <c r="S99" s="65"/>
      <c r="T99" s="65"/>
      <c r="U99" s="65"/>
      <c r="V99" s="65" t="s">
        <v>92</v>
      </c>
      <c r="W99" s="65"/>
      <c r="X99" s="65"/>
      <c r="Y99" s="65"/>
      <c r="Z99" s="65"/>
      <c r="AA99" s="65"/>
      <c r="AB99" s="65"/>
      <c r="AC99" s="65"/>
      <c r="AD99" s="65"/>
    </row>
    <row r="100" spans="1:30" s="33" customFormat="1" ht="27" customHeight="1">
      <c r="A100" s="94" t="s">
        <v>76</v>
      </c>
      <c r="B100" s="94"/>
      <c r="C100" s="43" t="s">
        <v>77</v>
      </c>
      <c r="D100" s="64"/>
      <c r="E100" s="64"/>
      <c r="F100" s="64"/>
      <c r="G100" s="64"/>
      <c r="H100" s="64"/>
      <c r="I100" s="64"/>
      <c r="J100" s="64"/>
      <c r="K100" s="64"/>
      <c r="L100" s="64"/>
      <c r="M100" s="95"/>
      <c r="N100" s="95"/>
      <c r="O100" s="95"/>
      <c r="P100" s="95"/>
      <c r="Q100" s="95"/>
      <c r="R100" s="95"/>
      <c r="S100" s="95"/>
      <c r="T100" s="95"/>
      <c r="U100" s="95"/>
      <c r="V100" s="64"/>
      <c r="W100" s="64"/>
      <c r="X100" s="64"/>
      <c r="Y100" s="64"/>
      <c r="Z100" s="64"/>
      <c r="AA100" s="64"/>
      <c r="AB100" s="64"/>
      <c r="AC100" s="64"/>
      <c r="AD100" s="64"/>
    </row>
    <row r="101" spans="1:30" s="33" customFormat="1" ht="16.5" customHeight="1">
      <c r="A101" s="94"/>
      <c r="B101" s="94"/>
      <c r="C101" s="43" t="s">
        <v>78</v>
      </c>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row>
    <row r="102" spans="1:30" s="33" customFormat="1" ht="16.5" customHeight="1">
      <c r="A102" s="94"/>
      <c r="B102" s="94"/>
      <c r="C102" s="43" t="s">
        <v>79</v>
      </c>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row>
    <row r="103" spans="1:30" s="33" customFormat="1">
      <c r="A103" s="94"/>
      <c r="B103" s="94"/>
      <c r="C103" s="65" t="s">
        <v>80</v>
      </c>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row>
    <row r="104" spans="1:30" s="33" customFormat="1">
      <c r="A104" s="94"/>
      <c r="B104" s="94"/>
      <c r="C104" s="65"/>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row>
    <row r="105" spans="1:30" s="33" customFormat="1">
      <c r="A105" s="94"/>
      <c r="B105" s="94"/>
      <c r="C105" s="43" t="s">
        <v>93</v>
      </c>
      <c r="D105" s="65">
        <f>SUM(D100:L104)</f>
        <v>0</v>
      </c>
      <c r="E105" s="65"/>
      <c r="F105" s="65"/>
      <c r="G105" s="65"/>
      <c r="H105" s="65"/>
      <c r="I105" s="65"/>
      <c r="J105" s="65"/>
      <c r="K105" s="65"/>
      <c r="L105" s="65"/>
      <c r="M105" s="66"/>
      <c r="N105" s="66"/>
      <c r="O105" s="66"/>
      <c r="P105" s="66"/>
      <c r="Q105" s="66"/>
      <c r="R105" s="66"/>
      <c r="S105" s="66"/>
      <c r="T105" s="66"/>
      <c r="U105" s="66"/>
      <c r="V105" s="66"/>
      <c r="W105" s="66"/>
      <c r="X105" s="66"/>
      <c r="Y105" s="66"/>
      <c r="Z105" s="66"/>
      <c r="AA105" s="66"/>
      <c r="AB105" s="66"/>
      <c r="AC105" s="66"/>
      <c r="AD105" s="66"/>
    </row>
    <row r="106" spans="1:30" s="33" customFormat="1" ht="36" customHeight="1">
      <c r="A106" s="44"/>
      <c r="B106" s="63" t="s">
        <v>81</v>
      </c>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row>
    <row r="107" spans="1:30">
      <c r="A107" s="44"/>
      <c r="B107" s="45" t="s">
        <v>82</v>
      </c>
      <c r="C107" s="45"/>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row>
    <row r="108" spans="1:30">
      <c r="A108" s="44"/>
      <c r="B108" s="45" t="s">
        <v>83</v>
      </c>
      <c r="C108" s="45"/>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row>
    <row r="109" spans="1:30" ht="18.5" thickBo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c r="A110" s="88" t="s">
        <v>62</v>
      </c>
      <c r="B110" s="89"/>
      <c r="C110" s="89"/>
      <c r="D110" s="89"/>
      <c r="E110" s="89"/>
      <c r="F110" s="47"/>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9"/>
    </row>
    <row r="111" spans="1:30">
      <c r="A111" s="90"/>
      <c r="B111" s="91"/>
      <c r="C111" s="91"/>
      <c r="D111" s="91"/>
      <c r="E111" s="91"/>
      <c r="F111" s="50"/>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2"/>
    </row>
    <row r="112" spans="1:30" ht="18.5" thickBot="1">
      <c r="A112" s="92"/>
      <c r="B112" s="93"/>
      <c r="C112" s="93"/>
      <c r="D112" s="93"/>
      <c r="E112" s="93"/>
      <c r="F112" s="53"/>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5"/>
    </row>
  </sheetData>
  <mergeCells count="154">
    <mergeCell ref="A3:AD3"/>
    <mergeCell ref="H6:I6"/>
    <mergeCell ref="K6:L6"/>
    <mergeCell ref="P6:Q6"/>
    <mergeCell ref="J7:K7"/>
    <mergeCell ref="O7:P7"/>
    <mergeCell ref="S7:V7"/>
    <mergeCell ref="A32:G32"/>
    <mergeCell ref="A36:AD38"/>
    <mergeCell ref="A24:AD29"/>
    <mergeCell ref="B43:AD44"/>
    <mergeCell ref="R51:S51"/>
    <mergeCell ref="U51:V51"/>
    <mergeCell ref="H8:J8"/>
    <mergeCell ref="U8:V8"/>
    <mergeCell ref="A16:G16"/>
    <mergeCell ref="A17:AD19"/>
    <mergeCell ref="A21:G21"/>
    <mergeCell ref="I22:J22"/>
    <mergeCell ref="A46:M46"/>
    <mergeCell ref="J48:AD48"/>
    <mergeCell ref="R55:S55"/>
    <mergeCell ref="U55:V55"/>
    <mergeCell ref="A58:G58"/>
    <mergeCell ref="A59:F60"/>
    <mergeCell ref="G59:M60"/>
    <mergeCell ref="N59:S60"/>
    <mergeCell ref="T59:V60"/>
    <mergeCell ref="R52:S52"/>
    <mergeCell ref="U52:V52"/>
    <mergeCell ref="R53:S53"/>
    <mergeCell ref="U53:V53"/>
    <mergeCell ref="R54:S54"/>
    <mergeCell ref="U54:V54"/>
    <mergeCell ref="A62:F63"/>
    <mergeCell ref="G62:M63"/>
    <mergeCell ref="N62:S63"/>
    <mergeCell ref="T62:V63"/>
    <mergeCell ref="W62:AD63"/>
    <mergeCell ref="A65:G65"/>
    <mergeCell ref="W59:AD60"/>
    <mergeCell ref="A61:F61"/>
    <mergeCell ref="G61:M61"/>
    <mergeCell ref="N61:S61"/>
    <mergeCell ref="T61:V61"/>
    <mergeCell ref="W61:AD61"/>
    <mergeCell ref="A66:C68"/>
    <mergeCell ref="D66:I67"/>
    <mergeCell ref="J66:O67"/>
    <mergeCell ref="P66:U67"/>
    <mergeCell ref="V66:X67"/>
    <mergeCell ref="Y66:AD67"/>
    <mergeCell ref="D68:I68"/>
    <mergeCell ref="J68:O68"/>
    <mergeCell ref="P68:U68"/>
    <mergeCell ref="V68:X68"/>
    <mergeCell ref="Y68:AD68"/>
    <mergeCell ref="A73:C74"/>
    <mergeCell ref="A75:C76"/>
    <mergeCell ref="D69:I70"/>
    <mergeCell ref="J69:O70"/>
    <mergeCell ref="P69:U70"/>
    <mergeCell ref="V69:X70"/>
    <mergeCell ref="Y69:AD70"/>
    <mergeCell ref="D71:I72"/>
    <mergeCell ref="J71:O72"/>
    <mergeCell ref="P71:U72"/>
    <mergeCell ref="V71:X72"/>
    <mergeCell ref="Y71:AD72"/>
    <mergeCell ref="A69:C70"/>
    <mergeCell ref="A71:C72"/>
    <mergeCell ref="D73:I74"/>
    <mergeCell ref="J73:O74"/>
    <mergeCell ref="P73:U74"/>
    <mergeCell ref="V73:X74"/>
    <mergeCell ref="Y73:AD74"/>
    <mergeCell ref="D75:I76"/>
    <mergeCell ref="J75:O76"/>
    <mergeCell ref="P75:U76"/>
    <mergeCell ref="V75:X76"/>
    <mergeCell ref="Y75:AD76"/>
    <mergeCell ref="A81:G81"/>
    <mergeCell ref="A82:F83"/>
    <mergeCell ref="G82:M83"/>
    <mergeCell ref="N82:S83"/>
    <mergeCell ref="T82:V83"/>
    <mergeCell ref="W82:AD83"/>
    <mergeCell ref="A77:C78"/>
    <mergeCell ref="D77:I78"/>
    <mergeCell ref="J77:O78"/>
    <mergeCell ref="P77:U78"/>
    <mergeCell ref="V77:X78"/>
    <mergeCell ref="Y77:AD78"/>
    <mergeCell ref="A95:G95"/>
    <mergeCell ref="A96:F96"/>
    <mergeCell ref="G96:M96"/>
    <mergeCell ref="N96:S96"/>
    <mergeCell ref="T96:AA96"/>
    <mergeCell ref="A110:E112"/>
    <mergeCell ref="A91:F91"/>
    <mergeCell ref="G91:M91"/>
    <mergeCell ref="N91:S91"/>
    <mergeCell ref="T91:V91"/>
    <mergeCell ref="W91:AD91"/>
    <mergeCell ref="A92:F93"/>
    <mergeCell ref="G92:M93"/>
    <mergeCell ref="N92:S93"/>
    <mergeCell ref="T92:V93"/>
    <mergeCell ref="W92:AD93"/>
    <mergeCell ref="A99:C99"/>
    <mergeCell ref="D99:L99"/>
    <mergeCell ref="M99:U99"/>
    <mergeCell ref="V99:AD99"/>
    <mergeCell ref="A100:B105"/>
    <mergeCell ref="D100:L100"/>
    <mergeCell ref="M100:U100"/>
    <mergeCell ref="V100:AD100"/>
    <mergeCell ref="A88:G88"/>
    <mergeCell ref="A89:F90"/>
    <mergeCell ref="G89:M90"/>
    <mergeCell ref="N89:S90"/>
    <mergeCell ref="T89:V90"/>
    <mergeCell ref="W89:AD90"/>
    <mergeCell ref="A84:F84"/>
    <mergeCell ref="G84:M84"/>
    <mergeCell ref="A85:F86"/>
    <mergeCell ref="G85:M86"/>
    <mergeCell ref="N85:S86"/>
    <mergeCell ref="T85:V86"/>
    <mergeCell ref="W85:AD86"/>
    <mergeCell ref="N84:S84"/>
    <mergeCell ref="T84:V84"/>
    <mergeCell ref="W84:AD84"/>
    <mergeCell ref="A97:F97"/>
    <mergeCell ref="G97:M97"/>
    <mergeCell ref="N97:S97"/>
    <mergeCell ref="T97:AA97"/>
    <mergeCell ref="B106:AD106"/>
    <mergeCell ref="V102:AD102"/>
    <mergeCell ref="C103:C104"/>
    <mergeCell ref="D103:L103"/>
    <mergeCell ref="M103:U103"/>
    <mergeCell ref="V103:AD103"/>
    <mergeCell ref="D104:L104"/>
    <mergeCell ref="M104:U104"/>
    <mergeCell ref="V104:AD104"/>
    <mergeCell ref="D105:L105"/>
    <mergeCell ref="M105:U105"/>
    <mergeCell ref="V105:AD105"/>
    <mergeCell ref="D101:L101"/>
    <mergeCell ref="M101:U101"/>
    <mergeCell ref="V101:AD101"/>
    <mergeCell ref="D102:L102"/>
    <mergeCell ref="M102:U102"/>
  </mergeCells>
  <phoneticPr fontId="3"/>
  <dataValidations disablePrompts="1" count="1">
    <dataValidation type="list" allowBlank="1" showInputMessage="1" showErrorMessage="1" sqref="A34:A35 Q34 Z22:Z23 I47 I42 B42 I11:I12 H13 P11 U11 Z11 B47 T22:T23" xr:uid="{7B8807A0-D9FC-4DC3-B76E-FFCDEA22BF30}">
      <formula1>"〇"</formula1>
    </dataValidation>
  </dataValidations>
  <pageMargins left="0.7" right="0.7" top="0.75" bottom="0.75" header="0.3" footer="0.3"/>
  <pageSetup paperSize="9" scale="72" orientation="portrait" r:id="rId1"/>
  <rowBreaks count="2" manualBreakCount="2">
    <brk id="39" max="31" man="1"/>
    <brk id="97"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【1,000㎡未満】補助事業計画書(第1号様式別紙1‐2)</vt:lpstr>
      <vt:lpstr>'【1,000㎡未満】補助事業計画書(第1号様式別紙1‐2)'!Print_Area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2023-03-30T12:41:46Z</dcterms:created>
  <dcterms:modified xsi:type="dcterms:W3CDTF">2025-03-26T05:22:19Z</dcterms:modified>
</cp:coreProperties>
</file>