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4177092-7871-48A1-8E28-9A81449DB923}" xr6:coauthVersionLast="47" xr6:coauthVersionMax="47" xr10:uidLastSave="{00000000-0000-0000-0000-000000000000}"/>
  <bookViews>
    <workbookView xWindow="28680" yWindow="-120" windowWidth="29040" windowHeight="15720" xr2:uid="{00000000-000D-0000-FFFF-FFFF00000000}"/>
  </bookViews>
  <sheets>
    <sheet name="【1,000㎡未満】補助事業計画書(第1号様式別紙1‐2)" sheetId="1" r:id="rId1"/>
  </sheets>
  <definedNames>
    <definedName name="_xlnm.Print_Area" localSheetId="0">'【1,000㎡未満】補助事業計画書(第1号様式別紙1‐2)'!$A$1:$AF$113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8" i="1" l="1"/>
  <c r="J78" i="1" l="1"/>
  <c r="D78" i="1"/>
  <c r="D106" i="1"/>
  <c r="Y70" i="1"/>
  <c r="Y72" i="1"/>
  <c r="W93" i="1" l="1"/>
  <c r="W86" i="1"/>
  <c r="N98" i="1"/>
  <c r="G98" i="1"/>
  <c r="A98" i="1"/>
  <c r="Y76" i="1"/>
  <c r="Y74" i="1"/>
  <c r="W63" i="1"/>
  <c r="Y78" i="1" l="1"/>
  <c r="T98" i="1" s="1"/>
</calcChain>
</file>

<file path=xl/sharedStrings.xml><?xml version="1.0" encoding="utf-8"?>
<sst xmlns="http://schemas.openxmlformats.org/spreadsheetml/2006/main" count="157" uniqueCount="103">
  <si>
    <t>補助事業計画書（その１）</t>
    <rPh sb="0" eb="2">
      <t>ホジョ</t>
    </rPh>
    <rPh sb="2" eb="4">
      <t>ジギョウ</t>
    </rPh>
    <rPh sb="4" eb="6">
      <t>ケイカク</t>
    </rPh>
    <rPh sb="6" eb="7">
      <t>ショ</t>
    </rPh>
    <phoneticPr fontId="4"/>
  </si>
  <si>
    <t>１．建物・施設概要（予定含む）</t>
    <rPh sb="2" eb="4">
      <t>タテモノ</t>
    </rPh>
    <rPh sb="5" eb="7">
      <t>シセツ</t>
    </rPh>
    <rPh sb="7" eb="9">
      <t>ガイヨウ</t>
    </rPh>
    <rPh sb="10" eb="12">
      <t>ヨテイ</t>
    </rPh>
    <rPh sb="12" eb="13">
      <t>フク</t>
    </rPh>
    <phoneticPr fontId="4"/>
  </si>
  <si>
    <t>建物竣工年月</t>
    <rPh sb="0" eb="2">
      <t>タテモノ</t>
    </rPh>
    <rPh sb="2" eb="4">
      <t>シュンコウ</t>
    </rPh>
    <rPh sb="4" eb="6">
      <t>ネンゲツ</t>
    </rPh>
    <phoneticPr fontId="4"/>
  </si>
  <si>
    <t>年</t>
    <rPh sb="0" eb="1">
      <t>ネン</t>
    </rPh>
    <phoneticPr fontId="4"/>
  </si>
  <si>
    <t>月</t>
    <rPh sb="0" eb="1">
      <t>ツキ</t>
    </rPh>
    <phoneticPr fontId="4"/>
  </si>
  <si>
    <t>築</t>
    <rPh sb="0" eb="1">
      <t>チク</t>
    </rPh>
    <phoneticPr fontId="4"/>
  </si>
  <si>
    <t>延床面積等</t>
    <rPh sb="0" eb="4">
      <t>ノベユカメンセキ</t>
    </rPh>
    <rPh sb="4" eb="5">
      <t>トウ</t>
    </rPh>
    <phoneticPr fontId="4"/>
  </si>
  <si>
    <t>地上</t>
    <rPh sb="0" eb="2">
      <t>チジョウ</t>
    </rPh>
    <phoneticPr fontId="4"/>
  </si>
  <si>
    <t>階</t>
    <rPh sb="0" eb="1">
      <t>カイ</t>
    </rPh>
    <phoneticPr fontId="4"/>
  </si>
  <si>
    <t>地下</t>
    <rPh sb="0" eb="2">
      <t>チカ</t>
    </rPh>
    <phoneticPr fontId="4"/>
  </si>
  <si>
    <t>㎡</t>
    <phoneticPr fontId="4"/>
  </si>
  <si>
    <t>客室総数</t>
    <rPh sb="0" eb="2">
      <t>キャクシツ</t>
    </rPh>
    <rPh sb="2" eb="4">
      <t>ソウスウ</t>
    </rPh>
    <phoneticPr fontId="4"/>
  </si>
  <si>
    <t>室</t>
    <rPh sb="0" eb="1">
      <t>シツ</t>
    </rPh>
    <phoneticPr fontId="4"/>
  </si>
  <si>
    <t>（内　車椅子使用者用客室</t>
    <rPh sb="1" eb="2">
      <t>ウチ</t>
    </rPh>
    <rPh sb="3" eb="4">
      <t>クルマ</t>
    </rPh>
    <rPh sb="4" eb="6">
      <t>イス</t>
    </rPh>
    <rPh sb="6" eb="9">
      <t>シヨウシャ</t>
    </rPh>
    <rPh sb="9" eb="10">
      <t>ヨウ</t>
    </rPh>
    <rPh sb="10" eb="12">
      <t>キャクシツ</t>
    </rPh>
    <phoneticPr fontId="4"/>
  </si>
  <si>
    <t>室）</t>
    <rPh sb="0" eb="1">
      <t>シツ</t>
    </rPh>
    <phoneticPr fontId="4"/>
  </si>
  <si>
    <t>２．補助金活用実績</t>
    <rPh sb="2" eb="5">
      <t>ホジョキン</t>
    </rPh>
    <rPh sb="5" eb="7">
      <t>カツヨウ</t>
    </rPh>
    <rPh sb="7" eb="9">
      <t>ジッセキ</t>
    </rPh>
    <phoneticPr fontId="4"/>
  </si>
  <si>
    <t>過去に本補助金を</t>
    <rPh sb="0" eb="2">
      <t>カコ</t>
    </rPh>
    <rPh sb="3" eb="4">
      <t>ホン</t>
    </rPh>
    <rPh sb="4" eb="7">
      <t>ホジョキン</t>
    </rPh>
    <phoneticPr fontId="4"/>
  </si>
  <si>
    <t>活用あり</t>
    <rPh sb="0" eb="2">
      <t>カツヨウ</t>
    </rPh>
    <phoneticPr fontId="4"/>
  </si>
  <si>
    <t>（いつ：</t>
    <phoneticPr fontId="4"/>
  </si>
  <si>
    <t>初めて</t>
    <rPh sb="0" eb="1">
      <t>ハジ</t>
    </rPh>
    <phoneticPr fontId="4"/>
  </si>
  <si>
    <t>３．申請内容</t>
    <rPh sb="2" eb="4">
      <t>シンセイ</t>
    </rPh>
    <rPh sb="4" eb="6">
      <t>ナイヨウ</t>
    </rPh>
    <phoneticPr fontId="4"/>
  </si>
  <si>
    <t>申請する整備箇所や備品について、具体的に記入してください。</t>
    <rPh sb="0" eb="2">
      <t>シンセイ</t>
    </rPh>
    <rPh sb="4" eb="6">
      <t>セイビ</t>
    </rPh>
    <rPh sb="6" eb="8">
      <t>カショ</t>
    </rPh>
    <rPh sb="9" eb="11">
      <t>ビヒン</t>
    </rPh>
    <rPh sb="16" eb="19">
      <t>グタイテキ</t>
    </rPh>
    <rPh sb="20" eb="22">
      <t>キニュウ</t>
    </rPh>
    <phoneticPr fontId="4"/>
  </si>
  <si>
    <t>施設整備</t>
    <rPh sb="0" eb="2">
      <t>シセツ</t>
    </rPh>
    <rPh sb="2" eb="4">
      <t>セイビ</t>
    </rPh>
    <phoneticPr fontId="4"/>
  </si>
  <si>
    <t>客室整備</t>
    <rPh sb="0" eb="2">
      <t>キャクシツ</t>
    </rPh>
    <rPh sb="2" eb="4">
      <t>セイビ</t>
    </rPh>
    <phoneticPr fontId="4"/>
  </si>
  <si>
    <t>車椅子使用者用客室</t>
    <rPh sb="6" eb="7">
      <t>ヨウ</t>
    </rPh>
    <rPh sb="7" eb="9">
      <t>キャクシツ</t>
    </rPh>
    <phoneticPr fontId="4"/>
  </si>
  <si>
    <t>（客室の出入口幅</t>
    <rPh sb="1" eb="3">
      <t>キャクシツ</t>
    </rPh>
    <rPh sb="4" eb="5">
      <t>デ</t>
    </rPh>
    <rPh sb="5" eb="6">
      <t>イ</t>
    </rPh>
    <rPh sb="6" eb="7">
      <t>グチ</t>
    </rPh>
    <rPh sb="7" eb="8">
      <t>ハバ</t>
    </rPh>
    <phoneticPr fontId="4"/>
  </si>
  <si>
    <t>90㎝未満</t>
    <phoneticPr fontId="4"/>
  </si>
  <si>
    <t>90㎝以上）</t>
    <rPh sb="3" eb="5">
      <t>イジョウ</t>
    </rPh>
    <phoneticPr fontId="4"/>
  </si>
  <si>
    <t>（浴室等の出入口幅</t>
    <rPh sb="1" eb="3">
      <t>ヨクシツ</t>
    </rPh>
    <rPh sb="3" eb="4">
      <t>トウ</t>
    </rPh>
    <rPh sb="5" eb="7">
      <t>シュツニュウ</t>
    </rPh>
    <rPh sb="7" eb="8">
      <t>グチ</t>
    </rPh>
    <rPh sb="8" eb="9">
      <t>ハバ</t>
    </rPh>
    <phoneticPr fontId="4"/>
  </si>
  <si>
    <t>75㎝未満</t>
    <phoneticPr fontId="4"/>
  </si>
  <si>
    <t>75㎝以上）</t>
    <phoneticPr fontId="4"/>
  </si>
  <si>
    <t>備品購入</t>
    <rPh sb="0" eb="2">
      <t>ビヒン</t>
    </rPh>
    <rPh sb="2" eb="4">
      <t>コウニュウ</t>
    </rPh>
    <phoneticPr fontId="4"/>
  </si>
  <si>
    <t>４．事業を請け負う事業者</t>
    <rPh sb="2" eb="4">
      <t>ジギョウ</t>
    </rPh>
    <rPh sb="5" eb="6">
      <t>ウ</t>
    </rPh>
    <rPh sb="7" eb="8">
      <t>オ</t>
    </rPh>
    <rPh sb="9" eb="12">
      <t>ジギョウシャ</t>
    </rPh>
    <phoneticPr fontId="4"/>
  </si>
  <si>
    <t>ない</t>
    <phoneticPr fontId="4"/>
  </si>
  <si>
    <t>ある（別途、様式任意の理由書を提出）</t>
    <rPh sb="3" eb="5">
      <t>ベット</t>
    </rPh>
    <rPh sb="6" eb="8">
      <t>ヨウシキ</t>
    </rPh>
    <rPh sb="8" eb="10">
      <t>ニンイ</t>
    </rPh>
    <rPh sb="11" eb="14">
      <t>リユウショ</t>
    </rPh>
    <rPh sb="15" eb="17">
      <t>テイシュツ</t>
    </rPh>
    <phoneticPr fontId="4"/>
  </si>
  <si>
    <t>※関連会社とは、資本関係のある企業、役員及び社員を兼任している企業、代表者の三親等以内の親族が経営する企業等をさします。</t>
    <rPh sb="1" eb="3">
      <t>カンレン</t>
    </rPh>
    <rPh sb="3" eb="5">
      <t>カイシャ</t>
    </rPh>
    <rPh sb="8" eb="10">
      <t>シホン</t>
    </rPh>
    <rPh sb="10" eb="12">
      <t>カンケイ</t>
    </rPh>
    <rPh sb="15" eb="17">
      <t>キギョウ</t>
    </rPh>
    <rPh sb="18" eb="20">
      <t>ヤクイン</t>
    </rPh>
    <rPh sb="20" eb="21">
      <t>オヨ</t>
    </rPh>
    <rPh sb="22" eb="24">
      <t>シャイン</t>
    </rPh>
    <rPh sb="25" eb="27">
      <t>ケンニン</t>
    </rPh>
    <rPh sb="31" eb="33">
      <t>キギョウ</t>
    </rPh>
    <rPh sb="34" eb="37">
      <t>ダイヒョウシャ</t>
    </rPh>
    <rPh sb="38" eb="41">
      <t>サンシントウ</t>
    </rPh>
    <rPh sb="41" eb="43">
      <t>イナイ</t>
    </rPh>
    <rPh sb="44" eb="46">
      <t>シンゾク</t>
    </rPh>
    <rPh sb="47" eb="49">
      <t>ケイエイ</t>
    </rPh>
    <rPh sb="51" eb="53">
      <t>キギョウ</t>
    </rPh>
    <rPh sb="53" eb="54">
      <t>トウ</t>
    </rPh>
    <phoneticPr fontId="4"/>
  </si>
  <si>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4"/>
  </si>
  <si>
    <t>月</t>
    <rPh sb="0" eb="1">
      <t>ガツ</t>
    </rPh>
    <phoneticPr fontId="4"/>
  </si>
  <si>
    <t>着工（購入）予定年月</t>
    <rPh sb="0" eb="2">
      <t>チャッコウ</t>
    </rPh>
    <rPh sb="3" eb="5">
      <t>コウニュウ</t>
    </rPh>
    <rPh sb="6" eb="8">
      <t>ヨテイ</t>
    </rPh>
    <rPh sb="8" eb="10">
      <t>ネンゲツ</t>
    </rPh>
    <phoneticPr fontId="4"/>
  </si>
  <si>
    <t>竣工（納品）予定年月</t>
    <rPh sb="0" eb="2">
      <t>シュンコウ</t>
    </rPh>
    <rPh sb="3" eb="5">
      <t>ノウヒン</t>
    </rPh>
    <rPh sb="6" eb="8">
      <t>ヨテイ</t>
    </rPh>
    <rPh sb="8" eb="10">
      <t>ネンゲツ</t>
    </rPh>
    <phoneticPr fontId="4"/>
  </si>
  <si>
    <t>利用開始予定年月</t>
    <rPh sb="0" eb="2">
      <t>リヨウ</t>
    </rPh>
    <rPh sb="2" eb="4">
      <t>カイシ</t>
    </rPh>
    <rPh sb="4" eb="6">
      <t>ヨテイ</t>
    </rPh>
    <rPh sb="6" eb="8">
      <t>ネンゲツ</t>
    </rPh>
    <phoneticPr fontId="4"/>
  </si>
  <si>
    <t>施工事業者等への支払予定年月</t>
    <rPh sb="0" eb="2">
      <t>セコウ</t>
    </rPh>
    <rPh sb="2" eb="5">
      <t>ジギョウシャ</t>
    </rPh>
    <rPh sb="5" eb="6">
      <t>トウ</t>
    </rPh>
    <rPh sb="8" eb="10">
      <t>シハラ</t>
    </rPh>
    <rPh sb="10" eb="12">
      <t>ヨテイ</t>
    </rPh>
    <rPh sb="12" eb="14">
      <t>ネンゲツ</t>
    </rPh>
    <phoneticPr fontId="4"/>
  </si>
  <si>
    <t>（単位：円）</t>
    <rPh sb="1" eb="3">
      <t>タンイ</t>
    </rPh>
    <rPh sb="4" eb="5">
      <t>エン</t>
    </rPh>
    <phoneticPr fontId="4"/>
  </si>
  <si>
    <r>
      <t>総事業費</t>
    </r>
    <r>
      <rPr>
        <sz val="8"/>
        <color rgb="FFFF0000"/>
        <rFont val="Yu Gothic"/>
        <family val="3"/>
        <charset val="128"/>
        <scheme val="minor"/>
      </rPr>
      <t>（税込）</t>
    </r>
  </si>
  <si>
    <r>
      <t>補助対象経費</t>
    </r>
    <r>
      <rPr>
        <sz val="8"/>
        <color rgb="FFFF0000"/>
        <rFont val="Yu Gothic"/>
        <family val="3"/>
        <charset val="128"/>
        <scheme val="minor"/>
      </rPr>
      <t>（税抜）</t>
    </r>
  </si>
  <si>
    <t>補助率</t>
    <rPh sb="0" eb="3">
      <t>ホジョリツ</t>
    </rPh>
    <phoneticPr fontId="4"/>
  </si>
  <si>
    <r>
      <t xml:space="preserve">申請額
</t>
    </r>
    <r>
      <rPr>
        <sz val="8"/>
        <color rgb="FFFF0000"/>
        <rFont val="Yu Gothic"/>
        <family val="3"/>
        <charset val="128"/>
        <scheme val="minor"/>
      </rPr>
      <t>（1000円未満端数切捨て）</t>
    </r>
    <phoneticPr fontId="4"/>
  </si>
  <si>
    <t>（A）</t>
  </si>
  <si>
    <t>（B）</t>
  </si>
  <si>
    <t>（C）</t>
  </si>
  <si>
    <t>（D）</t>
    <phoneticPr fontId="4"/>
  </si>
  <si>
    <t>（E）＝（B－C）×（D）</t>
    <phoneticPr fontId="4"/>
  </si>
  <si>
    <t>4／5</t>
    <phoneticPr fontId="4"/>
  </si>
  <si>
    <r>
      <t xml:space="preserve">申請額
</t>
    </r>
    <r>
      <rPr>
        <sz val="8"/>
        <color rgb="FFFF0000"/>
        <rFont val="Yu Gothic"/>
        <family val="3"/>
        <charset val="128"/>
        <scheme val="minor"/>
      </rPr>
      <t>（1000円未満切捨て）</t>
    </r>
    <phoneticPr fontId="4"/>
  </si>
  <si>
    <t>(E)＝(B－C）×(D)</t>
    <phoneticPr fontId="4"/>
  </si>
  <si>
    <t>合計</t>
    <rPh sb="0" eb="2">
      <t>ゴウケイ</t>
    </rPh>
    <phoneticPr fontId="4"/>
  </si>
  <si>
    <t>-</t>
    <phoneticPr fontId="4"/>
  </si>
  <si>
    <t>実施設計</t>
    <rPh sb="0" eb="2">
      <t>ジッシ</t>
    </rPh>
    <rPh sb="2" eb="4">
      <t>セッケイ</t>
    </rPh>
    <phoneticPr fontId="4"/>
  </si>
  <si>
    <t>財団記入欄</t>
    <rPh sb="0" eb="5">
      <t>ザイダンキニュウラン</t>
    </rPh>
    <phoneticPr fontId="4"/>
  </si>
  <si>
    <t>５．国・区市町村等の補助金活用状況</t>
    <rPh sb="2" eb="3">
      <t>クニ</t>
    </rPh>
    <rPh sb="4" eb="8">
      <t>クシチョウソン</t>
    </rPh>
    <rPh sb="8" eb="9">
      <t>ナド</t>
    </rPh>
    <rPh sb="10" eb="13">
      <t>ホジョキン</t>
    </rPh>
    <rPh sb="13" eb="15">
      <t>カツヨウ</t>
    </rPh>
    <rPh sb="15" eb="17">
      <t>ジョウキョウ</t>
    </rPh>
    <phoneticPr fontId="3"/>
  </si>
  <si>
    <t>ある（申請予定を含む）</t>
    <rPh sb="3" eb="5">
      <t>シンセイ</t>
    </rPh>
    <rPh sb="5" eb="7">
      <t>ヨテイ</t>
    </rPh>
    <rPh sb="8" eb="9">
      <t>フク</t>
    </rPh>
    <phoneticPr fontId="4"/>
  </si>
  <si>
    <t>(補助金名：　　　　　　　　　金額：　　　　　　　　　円）</t>
    <rPh sb="1" eb="4">
      <t>ホジョキン</t>
    </rPh>
    <rPh sb="4" eb="5">
      <t>メイ</t>
    </rPh>
    <rPh sb="15" eb="17">
      <t>キンガク</t>
    </rPh>
    <rPh sb="27" eb="28">
      <t>エン</t>
    </rPh>
    <phoneticPr fontId="3"/>
  </si>
  <si>
    <t>7．経費明細</t>
    <rPh sb="2" eb="4">
      <t>ケイヒ</t>
    </rPh>
    <rPh sb="4" eb="6">
      <t>メイサイ</t>
    </rPh>
    <phoneticPr fontId="4"/>
  </si>
  <si>
    <t xml:space="preserve"> 6．スケジュール</t>
    <phoneticPr fontId="4"/>
  </si>
  <si>
    <r>
      <t>一般客室</t>
    </r>
    <r>
      <rPr>
        <vertAlign val="superscript"/>
        <sz val="11"/>
        <color theme="1"/>
        <rFont val="Yu Gothic"/>
        <family val="3"/>
        <charset val="128"/>
        <scheme val="minor"/>
      </rPr>
      <t>※</t>
    </r>
    <rPh sb="0" eb="2">
      <t>イッパン</t>
    </rPh>
    <rPh sb="2" eb="4">
      <t>キャクシツ</t>
    </rPh>
    <phoneticPr fontId="4"/>
  </si>
  <si>
    <t>※建築物バリアフリー条例に定める一般客室</t>
    <phoneticPr fontId="3"/>
  </si>
  <si>
    <t>3／4</t>
    <phoneticPr fontId="3"/>
  </si>
  <si>
    <t>9／10</t>
    <phoneticPr fontId="3"/>
  </si>
  <si>
    <t>（単位：円）</t>
  </si>
  <si>
    <t>区分</t>
    <rPh sb="0" eb="2">
      <t>クブン</t>
    </rPh>
    <phoneticPr fontId="3"/>
  </si>
  <si>
    <t>資金調達金額</t>
    <rPh sb="0" eb="4">
      <t>シキンチョウタツ</t>
    </rPh>
    <rPh sb="4" eb="6">
      <t>キンガク</t>
    </rPh>
    <phoneticPr fontId="3"/>
  </si>
  <si>
    <t>調達先（名称先）</t>
    <rPh sb="0" eb="3">
      <t>チョウタツサキ</t>
    </rPh>
    <rPh sb="4" eb="7">
      <t>メイショウサキ</t>
    </rPh>
    <phoneticPr fontId="3"/>
  </si>
  <si>
    <t>内訳</t>
    <rPh sb="0" eb="2">
      <t>ウチワケ</t>
    </rPh>
    <phoneticPr fontId="3"/>
  </si>
  <si>
    <t>自己資金</t>
    <rPh sb="0" eb="4">
      <t>ジコシキン</t>
    </rPh>
    <phoneticPr fontId="3"/>
  </si>
  <si>
    <t>銀行借入金</t>
    <rPh sb="0" eb="2">
      <t>ギンコウ</t>
    </rPh>
    <rPh sb="2" eb="4">
      <t>カリイレ</t>
    </rPh>
    <rPh sb="4" eb="5">
      <t>キン</t>
    </rPh>
    <phoneticPr fontId="3"/>
  </si>
  <si>
    <t>役員借入金</t>
    <rPh sb="0" eb="2">
      <t>ヤクイン</t>
    </rPh>
    <rPh sb="2" eb="5">
      <t>カリイレキン</t>
    </rPh>
    <phoneticPr fontId="3"/>
  </si>
  <si>
    <t>その他</t>
    <rPh sb="2" eb="3">
      <t>タ</t>
    </rPh>
    <phoneticPr fontId="3"/>
  </si>
  <si>
    <t>※１　補助金は補助事業完了検査終了後に交付されます。「資金調達内訳」には補助金が交付されるまでの間の資金調達方法について記入してください。なお、「資金調達内訳」に補助金を記載することはできません。</t>
    <phoneticPr fontId="3"/>
  </si>
  <si>
    <t>※２　「補助事業に要する経費の合計」と「資金調達金額の合計」とが一致するように記入してください。</t>
    <phoneticPr fontId="3"/>
  </si>
  <si>
    <t>※３　「進捗状況等」については、調達済、内諾済、折衝中など、資金調達の進捗状況等を記入して下さい。</t>
    <phoneticPr fontId="3"/>
  </si>
  <si>
    <t>他の補助金・寄付金等
その他の収入</t>
    <rPh sb="6" eb="9">
      <t>キフキン</t>
    </rPh>
    <rPh sb="9" eb="10">
      <t>ナド</t>
    </rPh>
    <rPh sb="13" eb="14">
      <t>タ</t>
    </rPh>
    <rPh sb="15" eb="17">
      <t>シュウニュウ</t>
    </rPh>
    <phoneticPr fontId="3"/>
  </si>
  <si>
    <r>
      <t>車椅子使用者用客室
(客室出入口有効幅</t>
    </r>
    <r>
      <rPr>
        <sz val="8"/>
        <color rgb="FFFF0000"/>
        <rFont val="Yu Gothic"/>
        <family val="3"/>
        <charset val="128"/>
        <scheme val="minor"/>
      </rPr>
      <t>90㎝未満</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1" eb="24">
      <t>センチミマン</t>
    </rPh>
    <phoneticPr fontId="4"/>
  </si>
  <si>
    <r>
      <t>車椅子使用者用客室
(客室出入口有効幅</t>
    </r>
    <r>
      <rPr>
        <sz val="8"/>
        <color rgb="FFFF0000"/>
        <rFont val="Yu Gothic"/>
        <family val="3"/>
        <charset val="128"/>
        <scheme val="minor"/>
      </rPr>
      <t>90㎝以上</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2" eb="24">
      <t>イジョウ</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</si>
  <si>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15㎡未満</t>
    </r>
    <r>
      <rPr>
        <sz val="8"/>
        <color theme="1"/>
        <rFont val="Yu Gothic"/>
        <family val="3"/>
        <charset val="128"/>
        <scheme val="minor"/>
      </rPr>
      <t>)</t>
    </r>
    <rPh sb="0" eb="2">
      <t>イッパン</t>
    </rPh>
    <rPh sb="2" eb="4">
      <t>キャクシツ</t>
    </rPh>
    <rPh sb="8" eb="11">
      <t>ヘイベイミマン</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</si>
  <si>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15㎡以上</t>
    </r>
    <r>
      <rPr>
        <sz val="8"/>
        <color theme="1"/>
        <rFont val="Yu Gothic"/>
        <family val="3"/>
        <charset val="128"/>
        <scheme val="minor"/>
      </rPr>
      <t>)</t>
    </r>
    <rPh sb="0" eb="2">
      <t>イッパン</t>
    </rPh>
    <rPh sb="2" eb="4">
      <t>キャクシツ</t>
    </rPh>
    <rPh sb="9" eb="11">
      <t>イジョウ</t>
    </rPh>
    <phoneticPr fontId="4"/>
  </si>
  <si>
    <r>
      <t>８．資金調達内訳</t>
    </r>
    <r>
      <rPr>
        <vertAlign val="superscript"/>
        <sz val="11"/>
        <color theme="1"/>
        <rFont val="Yu Gothic"/>
        <family val="3"/>
        <charset val="128"/>
        <scheme val="minor"/>
      </rPr>
      <t>※１</t>
    </r>
    <rPh sb="2" eb="6">
      <t>シキンチョウタツ</t>
    </rPh>
    <rPh sb="6" eb="8">
      <t>ウチワケ</t>
    </rPh>
    <phoneticPr fontId="3"/>
  </si>
  <si>
    <r>
      <t>進捗状況等</t>
    </r>
    <r>
      <rPr>
        <vertAlign val="superscript"/>
        <sz val="10"/>
        <color theme="1"/>
        <rFont val="Yu Gothic"/>
        <family val="3"/>
        <charset val="128"/>
        <scheme val="minor"/>
      </rPr>
      <t>※３</t>
    </r>
    <rPh sb="0" eb="2">
      <t>シンチョク</t>
    </rPh>
    <rPh sb="2" eb="4">
      <t>ジョウキョウ</t>
    </rPh>
    <rPh sb="4" eb="5">
      <t>ナド</t>
    </rPh>
    <phoneticPr fontId="3"/>
  </si>
  <si>
    <r>
      <t>合計</t>
    </r>
    <r>
      <rPr>
        <vertAlign val="superscript"/>
        <sz val="10"/>
        <color theme="1"/>
        <rFont val="Yu Gothic"/>
        <family val="3"/>
        <charset val="128"/>
        <scheme val="minor"/>
      </rPr>
      <t>※２</t>
    </r>
    <rPh sb="0" eb="2">
      <t>ゴウケイ</t>
    </rPh>
    <phoneticPr fontId="3"/>
  </si>
  <si>
    <t>2024年度</t>
    <rPh sb="4" eb="6">
      <t>ネンド</t>
    </rPh>
    <phoneticPr fontId="4"/>
  </si>
  <si>
    <t>申請金額合計</t>
    <rPh sb="0" eb="6">
      <t>シンセイキンガクゴウケイ</t>
    </rPh>
    <phoneticPr fontId="4"/>
  </si>
  <si>
    <t>申請金額合計</t>
    <rPh sb="2" eb="6">
      <t>キンガクゴウケイ</t>
    </rPh>
    <phoneticPr fontId="4"/>
  </si>
  <si>
    <t>総事業費</t>
    <phoneticPr fontId="3"/>
  </si>
  <si>
    <t>補助対象経費</t>
    <phoneticPr fontId="3"/>
  </si>
  <si>
    <r>
      <t xml:space="preserve">補助対象経費
</t>
    </r>
    <r>
      <rPr>
        <sz val="8"/>
        <color rgb="FFFF0000"/>
        <rFont val="Yu Gothic"/>
        <family val="3"/>
        <charset val="128"/>
        <scheme val="minor"/>
      </rPr>
      <t>（税抜）</t>
    </r>
    <phoneticPr fontId="3"/>
  </si>
  <si>
    <t>事業を請け負う事業者は、親会社、子会社、グループ会社等の関連会社(※)、顧問契約の相手方等で</t>
    <rPh sb="0" eb="2">
      <t>ジギョウ</t>
    </rPh>
    <rPh sb="3" eb="4">
      <t>ウ</t>
    </rPh>
    <rPh sb="5" eb="6">
      <t>オ</t>
    </rPh>
    <rPh sb="7" eb="10">
      <t>ジギョウシャ</t>
    </rPh>
    <rPh sb="12" eb="13">
      <t>オヤ</t>
    </rPh>
    <rPh sb="13" eb="15">
      <t>カイシャ</t>
    </rPh>
    <rPh sb="16" eb="19">
      <t>コガイシャ</t>
    </rPh>
    <rPh sb="24" eb="26">
      <t>カイシャ</t>
    </rPh>
    <rPh sb="26" eb="27">
      <t>トウ</t>
    </rPh>
    <rPh sb="28" eb="30">
      <t>カンレン</t>
    </rPh>
    <rPh sb="30" eb="32">
      <t>カイシャ</t>
    </rPh>
    <phoneticPr fontId="4"/>
  </si>
  <si>
    <t>2025年度</t>
    <rPh sb="4" eb="6">
      <t>ネンド</t>
    </rPh>
    <phoneticPr fontId="4"/>
  </si>
  <si>
    <t>2023年度以前）</t>
    <rPh sb="4" eb="6">
      <t>ネンド</t>
    </rPh>
    <rPh sb="6" eb="8">
      <t>イゼン</t>
    </rPh>
    <phoneticPr fontId="4"/>
  </si>
  <si>
    <t>製品名</t>
    <rPh sb="0" eb="3">
      <t>セイヒンメイ</t>
    </rPh>
    <phoneticPr fontId="3"/>
  </si>
  <si>
    <t>使用場所</t>
    <rPh sb="0" eb="4">
      <t>シヨウバショ</t>
    </rPh>
    <phoneticPr fontId="3"/>
  </si>
  <si>
    <t>活用方法</t>
    <rPh sb="0" eb="4">
      <t>カツヨウホウホウ</t>
    </rPh>
    <phoneticPr fontId="3"/>
  </si>
  <si>
    <t>※行数が足りない場合には、別紙（任意様式）にてご提出ください。</t>
    <rPh sb="1" eb="3">
      <t>ギョウスウ</t>
    </rPh>
    <rPh sb="4" eb="5">
      <t>タ</t>
    </rPh>
    <rPh sb="8" eb="10">
      <t>バアイ</t>
    </rPh>
    <rPh sb="13" eb="15">
      <t>ベッシ</t>
    </rPh>
    <rPh sb="16" eb="20">
      <t>ニンイヨウシキ</t>
    </rPh>
    <rPh sb="24" eb="26">
      <t>テイシュツ</t>
    </rPh>
    <phoneticPr fontId="3"/>
  </si>
  <si>
    <t>購入予定の備品の製品名、使用場所、活用方法等について詳細を記入してください。</t>
    <rPh sb="0" eb="2">
      <t>コウニュウ</t>
    </rPh>
    <rPh sb="2" eb="4">
      <t>ヨテイ</t>
    </rPh>
    <rPh sb="5" eb="7">
      <t>ビヒン</t>
    </rPh>
    <rPh sb="8" eb="11">
      <t>セイヒンメイ</t>
    </rPh>
    <rPh sb="12" eb="14">
      <t>シヨウ</t>
    </rPh>
    <rPh sb="14" eb="16">
      <t>バショ</t>
    </rPh>
    <rPh sb="17" eb="22">
      <t>カツヨウホウホウトウ</t>
    </rPh>
    <rPh sb="26" eb="28">
      <t>ショウサイ</t>
    </rPh>
    <rPh sb="29" eb="31">
      <t>キニュウ</t>
    </rPh>
    <phoneticPr fontId="4"/>
  </si>
  <si>
    <r>
      <t>第１号様式　別紙1-２（</t>
    </r>
    <r>
      <rPr>
        <sz val="11"/>
        <color rgb="FFFF0000"/>
        <rFont val="Yu Gothic"/>
        <family val="3"/>
        <charset val="128"/>
        <scheme val="minor"/>
      </rPr>
      <t>施設整備・客室整備・実施設計・備品購入用</t>
    </r>
    <r>
      <rPr>
        <sz val="11"/>
        <color theme="1"/>
        <rFont val="Yu Gothic"/>
        <family val="3"/>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</si>
</sst>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scheme val="minor"/>
    </font>
    <font>
      <sz val="11"/>
      <color rgb="FFFF0000"/>
      <name val="Yu Gothic"/>
      <family val="3"/>
      <charset val="128"/>
      <scheme val="minor"/>
    </font>
    <font>
      <sz val="6"/>
      <name val="Yu Gothic"/>
      <family val="3"/>
      <charset val="128"/>
      <scheme val="minor"/>
    </font>
    <font>
      <sz val="6"/>
      <name val="Yu Gothic"/>
      <family val="2"/>
      <charset val="128"/>
      <scheme val="minor"/>
    </font>
    <font>
      <b/>
      <sz val="11"/>
      <color theme="0"/>
      <name val="Yu Gothic"/>
      <family val="3"/>
      <charset val="128"/>
      <scheme val="minor"/>
    </font>
    <font>
      <vertAlign val="superscript"/>
      <sz val="11"/>
      <color theme="1"/>
      <name val="Yu Gothic"/>
      <family val="3"/>
      <charset val="128"/>
      <scheme val="minor"/>
    </font>
    <font>
      <sz val="8"/>
      <color theme="1"/>
      <name val="Yu Gothic"/>
      <family val="3"/>
      <charset val="128"/>
      <scheme val="minor"/>
    </font>
    <font>
      <sz val="10"/>
      <color theme="1"/>
      <name val="Yu Gothic"/>
      <family val="3"/>
      <charset val="128"/>
      <scheme val="minor"/>
    </font>
    <font>
      <sz val="8"/>
      <color rgb="FFFF0000"/>
      <name val="Yu Gothic"/>
      <family val="3"/>
      <charset val="128"/>
      <scheme val="minor"/>
    </font>
    <font>
      <sz val="11"/>
      <name val="Yu Gothic"/>
      <family val="3"/>
      <charset val="128"/>
      <scheme val="minor"/>
    </font>
    <font>
      <vertAlign val="superscript"/>
      <sz val="8"/>
      <color theme="1"/>
      <name val="Yu Gothic"/>
      <family val="3"/>
      <charset val="128"/>
      <scheme val="minor"/>
    </font>
    <font>
      <sz val="9"/>
      <name val="Yu Gothic"/>
      <family val="3"/>
      <charset val="128"/>
      <scheme val="minor"/>
    </font>
    <font>
      <sz val="11"/>
      <color theme="1"/>
      <name val="Yu Gothic"/>
      <family val="3"/>
      <charset val="128"/>
      <scheme val="minor"/>
    </font>
    <font>
      <sz val="9"/>
      <color theme="1"/>
      <name val="Yu Gothic"/>
      <family val="3"/>
      <charset val="128"/>
      <scheme val="minor"/>
    </font>
    <font>
      <sz val="10"/>
      <name val="Yu Gothic"/>
      <family val="3"/>
      <charset val="128"/>
      <scheme val="minor"/>
    </font>
    <font>
      <vertAlign val="superscript"/>
      <sz val="10"/>
      <color theme="1"/>
      <name val="Yu Gothic"/>
      <family val="3"/>
      <charset val="128"/>
      <scheme val="minor"/>
    </font>
    <font>
      <b/>
      <sz val="11"/>
      <name val="Yu Gothic"/>
      <family val="3"/>
      <charset val="128"/>
      <scheme val="minor"/>
    </font>
    <font>
      <sz val="14"/>
      <color theme="1"/>
      <name val="Yu Gothic"/>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5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double">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double">
        <color theme="0" tint="-0.499984740745262"/>
      </right>
      <top style="double">
        <color theme="0" tint="-0.499984740745262"/>
      </top>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82">
    <xf numFmtId="0" fontId="0" fillId="0" borderId="0" xfId="0"/>
    <xf numFmtId="38" fontId="7" fillId="0" borderId="0" xfId="1" applyFont="1" applyBorder="1" applyAlignment="1">
      <alignment horizontal="left"/>
    </xf>
    <xf numFmtId="38" fontId="8" fillId="0" borderId="0" xfId="1" applyFont="1" applyBorder="1" applyAlignment="1">
      <alignment vertical="center" wrapText="1"/>
    </xf>
    <xf numFmtId="38" fontId="8" fillId="0" borderId="0" xfId="1" applyFont="1" applyBorder="1" applyAlignment="1">
      <alignment vertical="center"/>
    </xf>
    <xf numFmtId="0" fontId="10" fillId="0" borderId="0" xfId="0" applyFont="1" applyAlignment="1">
      <alignment vertical="center"/>
    </xf>
    <xf numFmtId="38" fontId="7" fillId="0" borderId="0" xfId="1" applyFont="1" applyBorder="1" applyAlignment="1">
      <alignment horizontal="center" vertical="center" wrapText="1"/>
    </xf>
    <xf numFmtId="38" fontId="7" fillId="0" borderId="0" xfId="1" applyFont="1" applyBorder="1" applyAlignment="1">
      <alignment horizontal="left" vertical="center" wrapText="1"/>
    </xf>
    <xf numFmtId="0" fontId="10"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vertical="top" wrapText="1"/>
    </xf>
    <xf numFmtId="0" fontId="10" fillId="2" borderId="0" xfId="0" applyFont="1" applyFill="1" applyAlignment="1" applyProtection="1">
      <alignment vertical="center"/>
      <protection locked="0"/>
    </xf>
    <xf numFmtId="0" fontId="10" fillId="0" borderId="0" xfId="0" applyFont="1" applyAlignment="1">
      <alignment horizontal="center" vertical="top"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vertical="top"/>
    </xf>
    <xf numFmtId="0" fontId="13" fillId="2" borderId="0" xfId="0" applyFont="1" applyFill="1" applyAlignment="1" applyProtection="1">
      <alignment vertical="center"/>
      <protection locked="0"/>
    </xf>
    <xf numFmtId="0" fontId="13" fillId="0" borderId="9" xfId="0" applyFont="1" applyBorder="1" applyAlignment="1">
      <alignment vertical="center"/>
    </xf>
    <xf numFmtId="0" fontId="13" fillId="0" borderId="10" xfId="0" applyFont="1" applyBorder="1" applyAlignment="1">
      <alignment vertical="center"/>
    </xf>
    <xf numFmtId="0" fontId="13" fillId="2" borderId="10" xfId="0" applyFont="1" applyFill="1" applyBorder="1" applyAlignment="1" applyProtection="1">
      <alignment vertical="center"/>
      <protection locked="0"/>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2" borderId="13" xfId="0" applyFont="1" applyFill="1" applyBorder="1" applyAlignment="1" applyProtection="1">
      <alignment vertical="center"/>
      <protection locked="0"/>
    </xf>
    <xf numFmtId="0" fontId="13" fillId="0" borderId="5"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0" borderId="0" xfId="0" applyFont="1" applyAlignment="1">
      <alignment horizontal="right" vertical="center"/>
    </xf>
    <xf numFmtId="38" fontId="13" fillId="0" borderId="0" xfId="1" applyFont="1">
      <alignment vertical="center"/>
    </xf>
    <xf numFmtId="38" fontId="13" fillId="0" borderId="0" xfId="1" applyFont="1" applyAlignment="1">
      <alignment vertical="center" wrapText="1"/>
    </xf>
    <xf numFmtId="38" fontId="13" fillId="0" borderId="0" xfId="1" applyFont="1" applyAlignment="1">
      <alignment horizontal="right" vertical="center"/>
    </xf>
    <xf numFmtId="38" fontId="13" fillId="0" borderId="0" xfId="1" applyFont="1" applyBorder="1">
      <alignment vertical="center"/>
    </xf>
    <xf numFmtId="38" fontId="7" fillId="0" borderId="0" xfId="1" applyFont="1">
      <alignment vertical="center"/>
    </xf>
    <xf numFmtId="38" fontId="13" fillId="0" borderId="0" xfId="1" applyFont="1" applyAlignment="1">
      <alignment vertical="center"/>
    </xf>
    <xf numFmtId="38" fontId="10" fillId="0" borderId="0" xfId="1" applyFont="1" applyBorder="1" applyAlignment="1">
      <alignment vertical="center"/>
    </xf>
    <xf numFmtId="38" fontId="15" fillId="0" borderId="0" xfId="1" applyFont="1" applyBorder="1" applyAlignment="1">
      <alignment horizontal="right" vertical="center"/>
    </xf>
    <xf numFmtId="38" fontId="10" fillId="0" borderId="0" xfId="1" applyFont="1" applyBorder="1" applyAlignment="1">
      <alignment horizontal="right" vertical="center"/>
    </xf>
    <xf numFmtId="38" fontId="12" fillId="0" borderId="0" xfId="1" applyFont="1" applyBorder="1" applyAlignment="1">
      <alignment horizontal="right" vertical="center"/>
    </xf>
    <xf numFmtId="38" fontId="8" fillId="0" borderId="43" xfId="1" applyFont="1" applyBorder="1" applyAlignment="1">
      <alignment horizontal="center" vertical="center"/>
    </xf>
    <xf numFmtId="38" fontId="13" fillId="0" borderId="0" xfId="1" applyFont="1" applyBorder="1" applyAlignment="1">
      <alignment horizontal="center" vertical="center" textRotation="255"/>
    </xf>
    <xf numFmtId="38" fontId="14" fillId="0" borderId="0" xfId="1" applyFont="1" applyBorder="1" applyAlignment="1">
      <alignment vertical="center"/>
    </xf>
    <xf numFmtId="38" fontId="14" fillId="0" borderId="0" xfId="1" applyFont="1" applyBorder="1" applyAlignment="1">
      <alignment horizontal="center" vertical="center"/>
    </xf>
    <xf numFmtId="38" fontId="13" fillId="0" borderId="35" xfId="1" applyFont="1" applyBorder="1" applyAlignment="1">
      <alignment vertical="center"/>
    </xf>
    <xf numFmtId="38" fontId="13" fillId="0" borderId="36" xfId="1" applyFont="1" applyBorder="1" applyAlignment="1">
      <alignment vertical="center"/>
    </xf>
    <xf numFmtId="38" fontId="13" fillId="0" borderId="37" xfId="1" applyFont="1" applyBorder="1" applyAlignment="1">
      <alignment vertical="center"/>
    </xf>
    <xf numFmtId="38" fontId="13" fillId="0" borderId="38" xfId="1" applyFont="1" applyBorder="1" applyAlignment="1">
      <alignment vertical="center"/>
    </xf>
    <xf numFmtId="38" fontId="13" fillId="0" borderId="0" xfId="1" applyFont="1" applyBorder="1" applyAlignment="1">
      <alignment vertical="center"/>
    </xf>
    <xf numFmtId="38" fontId="13" fillId="0" borderId="39" xfId="1" applyFont="1" applyBorder="1" applyAlignment="1">
      <alignment vertical="center"/>
    </xf>
    <xf numFmtId="38" fontId="13" fillId="0" borderId="40" xfId="1" applyFont="1" applyBorder="1" applyAlignment="1">
      <alignment vertical="center"/>
    </xf>
    <xf numFmtId="38" fontId="13" fillId="0" borderId="41" xfId="1" applyFont="1" applyBorder="1" applyAlignment="1">
      <alignment vertical="center"/>
    </xf>
    <xf numFmtId="38" fontId="13" fillId="0" borderId="42" xfId="1" applyFont="1" applyBorder="1" applyAlignment="1">
      <alignment vertical="center"/>
    </xf>
    <xf numFmtId="0" fontId="2" fillId="0" borderId="0" xfId="0" applyFont="1" applyAlignment="1">
      <alignment vertical="center"/>
    </xf>
    <xf numFmtId="0" fontId="18" fillId="0" borderId="0" xfId="0" applyFont="1" applyAlignment="1">
      <alignment vertical="center"/>
    </xf>
    <xf numFmtId="0" fontId="10" fillId="0" borderId="0" xfId="0" applyFont="1" applyAlignment="1">
      <alignment horizontal="left" vertical="center"/>
    </xf>
    <xf numFmtId="0" fontId="13" fillId="2" borderId="49" xfId="0" applyFont="1" applyFill="1" applyBorder="1" applyAlignment="1" applyProtection="1">
      <alignment horizontal="center" vertical="top" wrapText="1"/>
      <protection locked="0"/>
    </xf>
    <xf numFmtId="0" fontId="13" fillId="2" borderId="50" xfId="0" applyFont="1" applyFill="1" applyBorder="1" applyAlignment="1" applyProtection="1">
      <alignment horizontal="center" vertical="top" wrapText="1"/>
      <protection locked="0"/>
    </xf>
    <xf numFmtId="0" fontId="13" fillId="2" borderId="51" xfId="0" applyFont="1" applyFill="1" applyBorder="1" applyAlignment="1" applyProtection="1">
      <alignment horizontal="center" vertical="top" wrapText="1"/>
      <protection locked="0"/>
    </xf>
    <xf numFmtId="0" fontId="18" fillId="0" borderId="0" xfId="0" applyFont="1" applyAlignment="1">
      <alignment horizontal="center" vertical="center"/>
    </xf>
    <xf numFmtId="0" fontId="13" fillId="2" borderId="0" xfId="0" applyFont="1" applyFill="1" applyAlignment="1" applyProtection="1">
      <alignment horizontal="center" vertical="center"/>
      <protection locked="0"/>
    </xf>
    <xf numFmtId="38" fontId="13" fillId="2" borderId="0" xfId="1" applyFont="1" applyFill="1" applyBorder="1" applyAlignment="1" applyProtection="1">
      <alignment horizontal="center" vertical="center"/>
      <protection locked="0"/>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4" fillId="0" borderId="0" xfId="0" applyFont="1" applyAlignment="1">
      <alignment horizontal="left" vertical="top" wrapText="1"/>
    </xf>
    <xf numFmtId="0" fontId="13" fillId="2" borderId="1" xfId="0" applyFont="1" applyFill="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3" fillId="2" borderId="10"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10" fillId="0" borderId="0" xfId="0" applyFont="1" applyAlignment="1">
      <alignment horizontal="center" vertical="top" wrapText="1"/>
    </xf>
    <xf numFmtId="0" fontId="13" fillId="2" borderId="43" xfId="0" applyFont="1" applyFill="1" applyBorder="1" applyAlignment="1" applyProtection="1">
      <alignment horizontal="center" vertical="top" wrapText="1"/>
      <protection locked="0"/>
    </xf>
    <xf numFmtId="38" fontId="8" fillId="0" borderId="14" xfId="1" applyFont="1" applyBorder="1" applyAlignment="1">
      <alignment horizontal="center" vertical="center" wrapText="1"/>
    </xf>
    <xf numFmtId="38" fontId="8" fillId="0" borderId="15" xfId="1" applyFont="1" applyBorder="1" applyAlignment="1">
      <alignment horizontal="center" vertical="center" wrapText="1"/>
    </xf>
    <xf numFmtId="38" fontId="7" fillId="0" borderId="14" xfId="1" applyFont="1" applyBorder="1" applyAlignment="1">
      <alignment horizontal="center" vertical="center" wrapText="1"/>
    </xf>
    <xf numFmtId="38" fontId="8" fillId="0" borderId="14" xfId="1" applyFont="1" applyBorder="1" applyAlignment="1">
      <alignment horizontal="center" vertical="center"/>
    </xf>
    <xf numFmtId="38" fontId="8" fillId="0" borderId="15" xfId="1" applyFont="1" applyBorder="1" applyAlignment="1">
      <alignment horizontal="center" vertical="center"/>
    </xf>
    <xf numFmtId="38" fontId="13" fillId="2" borderId="14" xfId="1" applyFont="1" applyFill="1" applyBorder="1" applyAlignment="1" applyProtection="1">
      <alignment horizontal="center" vertical="center"/>
      <protection locked="0"/>
    </xf>
    <xf numFmtId="38" fontId="13" fillId="2" borderId="1" xfId="1" applyFont="1" applyFill="1" applyBorder="1" applyAlignment="1" applyProtection="1">
      <alignment horizontal="center" vertical="center"/>
      <protection locked="0"/>
    </xf>
    <xf numFmtId="38" fontId="13" fillId="2" borderId="2" xfId="1" applyFont="1" applyFill="1" applyBorder="1" applyAlignment="1" applyProtection="1">
      <alignment horizontal="center" vertical="center"/>
      <protection locked="0"/>
    </xf>
    <xf numFmtId="38" fontId="13" fillId="2" borderId="3" xfId="1" applyFont="1" applyFill="1" applyBorder="1" applyAlignment="1" applyProtection="1">
      <alignment horizontal="center" vertical="center"/>
      <protection locked="0"/>
    </xf>
    <xf numFmtId="38" fontId="13" fillId="2" borderId="6" xfId="1" applyFont="1" applyFill="1" applyBorder="1" applyAlignment="1" applyProtection="1">
      <alignment horizontal="center" vertical="center"/>
      <protection locked="0"/>
    </xf>
    <xf numFmtId="38" fontId="13" fillId="2" borderId="7" xfId="1" applyFont="1" applyFill="1" applyBorder="1" applyAlignment="1" applyProtection="1">
      <alignment horizontal="center" vertical="center"/>
      <protection locked="0"/>
    </xf>
    <xf numFmtId="38" fontId="13" fillId="2" borderId="8" xfId="1" applyFont="1" applyFill="1" applyBorder="1" applyAlignment="1" applyProtection="1">
      <alignment horizontal="center" vertical="center"/>
      <protection locked="0"/>
    </xf>
    <xf numFmtId="38" fontId="13" fillId="0" borderId="14" xfId="1" applyFont="1" applyBorder="1" applyAlignment="1">
      <alignment horizontal="center" vertical="center"/>
    </xf>
    <xf numFmtId="38" fontId="13" fillId="0" borderId="18" xfId="1" applyFont="1" applyBorder="1" applyAlignment="1">
      <alignment horizontal="center" vertical="center"/>
    </xf>
    <xf numFmtId="38" fontId="10" fillId="0" borderId="19" xfId="1" applyFont="1" applyBorder="1" applyAlignment="1" applyProtection="1">
      <alignment horizontal="center" vertical="center"/>
    </xf>
    <xf numFmtId="38" fontId="10" fillId="0" borderId="20" xfId="1" applyFont="1" applyBorder="1" applyAlignment="1" applyProtection="1">
      <alignment horizontal="center" vertical="center"/>
    </xf>
    <xf numFmtId="38" fontId="10" fillId="0" borderId="21" xfId="1" applyFont="1" applyBorder="1" applyAlignment="1" applyProtection="1">
      <alignment horizontal="center" vertical="center"/>
    </xf>
    <xf numFmtId="38" fontId="10" fillId="0" borderId="22" xfId="1" applyFont="1" applyBorder="1" applyAlignment="1" applyProtection="1">
      <alignment horizontal="center" vertical="center"/>
    </xf>
    <xf numFmtId="38" fontId="10" fillId="0" borderId="23" xfId="1" applyFont="1" applyBorder="1" applyAlignment="1" applyProtection="1">
      <alignment horizontal="center" vertical="center"/>
    </xf>
    <xf numFmtId="38" fontId="10" fillId="0" borderId="24" xfId="1" applyFont="1" applyBorder="1" applyAlignment="1" applyProtection="1">
      <alignment horizontal="center" vertical="center"/>
    </xf>
    <xf numFmtId="38" fontId="5" fillId="3" borderId="1" xfId="1" applyFont="1" applyFill="1" applyBorder="1" applyAlignment="1">
      <alignment horizontal="left" vertical="center"/>
    </xf>
    <xf numFmtId="38" fontId="5" fillId="3" borderId="2" xfId="1" applyFont="1" applyFill="1" applyBorder="1" applyAlignment="1">
      <alignment horizontal="left" vertical="center"/>
    </xf>
    <xf numFmtId="38" fontId="5" fillId="3" borderId="3" xfId="1" applyFont="1" applyFill="1" applyBorder="1" applyAlignment="1">
      <alignment horizontal="lef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6"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8" xfId="1" applyFont="1" applyFill="1" applyBorder="1" applyAlignment="1">
      <alignment horizontal="center" vertical="center" wrapText="1"/>
    </xf>
    <xf numFmtId="38" fontId="13" fillId="2" borderId="15" xfId="1" applyFont="1" applyFill="1" applyBorder="1" applyAlignment="1" applyProtection="1">
      <alignment horizontal="center" vertical="center"/>
      <protection locked="0"/>
    </xf>
    <xf numFmtId="38" fontId="13" fillId="0" borderId="14" xfId="1" quotePrefix="1" applyFont="1" applyBorder="1" applyAlignment="1">
      <alignment horizontal="center" vertical="center"/>
    </xf>
    <xf numFmtId="38" fontId="13" fillId="0" borderId="15" xfId="1" applyFont="1" applyBorder="1" applyAlignment="1">
      <alignment horizontal="center" vertical="center"/>
    </xf>
    <xf numFmtId="38" fontId="13" fillId="0" borderId="1" xfId="1" applyFont="1" applyBorder="1" applyAlignment="1">
      <alignment horizontal="center" vertical="center"/>
    </xf>
    <xf numFmtId="38" fontId="10" fillId="0" borderId="1" xfId="1" applyFont="1" applyBorder="1" applyAlignment="1">
      <alignment horizontal="center" vertical="center"/>
    </xf>
    <xf numFmtId="38" fontId="10" fillId="0" borderId="2" xfId="1" applyFont="1" applyBorder="1" applyAlignment="1">
      <alignment horizontal="center" vertical="center"/>
    </xf>
    <xf numFmtId="38" fontId="10" fillId="0" borderId="3" xfId="1" applyFont="1" applyBorder="1" applyAlignment="1">
      <alignment horizontal="center" vertical="center"/>
    </xf>
    <xf numFmtId="38" fontId="10" fillId="0" borderId="26" xfId="1" applyFont="1" applyBorder="1" applyAlignment="1">
      <alignment horizontal="center" vertical="center"/>
    </xf>
    <xf numFmtId="38" fontId="10" fillId="0" borderId="27" xfId="1" applyFont="1" applyBorder="1" applyAlignment="1">
      <alignment horizontal="center" vertical="center"/>
    </xf>
    <xf numFmtId="38" fontId="10" fillId="0" borderId="28" xfId="1" applyFont="1" applyBorder="1" applyAlignment="1">
      <alignment horizontal="center" vertical="center"/>
    </xf>
    <xf numFmtId="38" fontId="13" fillId="2" borderId="25" xfId="1" applyFont="1" applyFill="1" applyBorder="1" applyAlignment="1" applyProtection="1">
      <alignment horizontal="center" vertical="center"/>
      <protection locked="0"/>
    </xf>
    <xf numFmtId="38" fontId="10" fillId="0" borderId="14" xfId="1" applyFont="1" applyBorder="1" applyAlignment="1">
      <alignment horizontal="center" vertical="center"/>
    </xf>
    <xf numFmtId="38" fontId="10" fillId="0" borderId="15" xfId="1" applyFont="1" applyBorder="1" applyAlignment="1">
      <alignment horizontal="center" vertical="center"/>
    </xf>
    <xf numFmtId="38" fontId="7" fillId="0" borderId="1" xfId="1" applyFont="1" applyBorder="1" applyAlignment="1">
      <alignment horizontal="center" vertical="center" wrapText="1"/>
    </xf>
    <xf numFmtId="38" fontId="7" fillId="0" borderId="2" xfId="1" applyFont="1" applyBorder="1" applyAlignment="1">
      <alignment horizontal="center" vertical="center" wrapText="1"/>
    </xf>
    <xf numFmtId="38" fontId="7" fillId="0" borderId="3" xfId="1" applyFont="1" applyBorder="1" applyAlignment="1">
      <alignment horizontal="center" vertical="center" wrapText="1"/>
    </xf>
    <xf numFmtId="38" fontId="7" fillId="0" borderId="6" xfId="1" applyFont="1" applyBorder="1" applyAlignment="1">
      <alignment horizontal="center" vertical="center" wrapText="1"/>
    </xf>
    <xf numFmtId="38" fontId="7" fillId="0" borderId="7" xfId="1" applyFont="1" applyBorder="1" applyAlignment="1">
      <alignment horizontal="center" vertical="center" wrapText="1"/>
    </xf>
    <xf numFmtId="38" fontId="7" fillId="0" borderId="8" xfId="1" applyFont="1" applyBorder="1" applyAlignment="1">
      <alignment horizontal="center" vertical="center" wrapText="1"/>
    </xf>
    <xf numFmtId="38" fontId="10" fillId="0" borderId="4" xfId="1" applyFont="1" applyBorder="1" applyAlignment="1">
      <alignment horizontal="center" vertical="center"/>
    </xf>
    <xf numFmtId="38" fontId="10" fillId="0" borderId="0" xfId="1" applyFont="1" applyBorder="1" applyAlignment="1">
      <alignment horizontal="center" vertical="center"/>
    </xf>
    <xf numFmtId="38" fontId="10" fillId="0" borderId="5" xfId="1" applyFont="1" applyBorder="1" applyAlignment="1">
      <alignment horizontal="center" vertical="center"/>
    </xf>
    <xf numFmtId="38" fontId="10" fillId="0" borderId="6" xfId="1" applyFont="1" applyBorder="1" applyAlignment="1">
      <alignment horizontal="center" vertical="center"/>
    </xf>
    <xf numFmtId="38" fontId="10" fillId="0" borderId="7" xfId="1" applyFont="1" applyBorder="1" applyAlignment="1">
      <alignment horizontal="center" vertical="center"/>
    </xf>
    <xf numFmtId="38" fontId="10" fillId="0" borderId="8" xfId="1" applyFont="1" applyBorder="1" applyAlignment="1">
      <alignment horizontal="center" vertical="center"/>
    </xf>
    <xf numFmtId="38" fontId="7" fillId="0" borderId="15" xfId="1" applyFont="1" applyBorder="1" applyAlignment="1">
      <alignment horizontal="center" vertical="center" wrapText="1"/>
    </xf>
    <xf numFmtId="38" fontId="7" fillId="0" borderId="16" xfId="1" applyFont="1" applyBorder="1" applyAlignment="1">
      <alignment horizontal="center" vertical="center" wrapText="1"/>
    </xf>
    <xf numFmtId="38" fontId="13" fillId="0" borderId="15" xfId="1" applyFont="1" applyFill="1" applyBorder="1" applyAlignment="1">
      <alignment horizontal="center" vertical="center"/>
    </xf>
    <xf numFmtId="38" fontId="13" fillId="0" borderId="16" xfId="1" applyFont="1" applyFill="1" applyBorder="1" applyAlignment="1">
      <alignment horizontal="center" vertical="center"/>
    </xf>
    <xf numFmtId="38" fontId="13" fillId="0" borderId="16" xfId="1" applyFont="1" applyBorder="1" applyAlignment="1">
      <alignment horizontal="center" vertical="center"/>
    </xf>
    <xf numFmtId="38" fontId="13" fillId="0" borderId="6" xfId="1" applyFont="1" applyBorder="1" applyAlignment="1">
      <alignment horizontal="center" vertical="center"/>
    </xf>
    <xf numFmtId="38" fontId="10" fillId="4" borderId="29" xfId="1" applyFont="1" applyFill="1" applyBorder="1" applyAlignment="1" applyProtection="1">
      <alignment horizontal="center" vertical="center"/>
    </xf>
    <xf numFmtId="38" fontId="10" fillId="4" borderId="30" xfId="1" applyFont="1" applyFill="1" applyBorder="1" applyAlignment="1" applyProtection="1">
      <alignment horizontal="center" vertical="center"/>
    </xf>
    <xf numFmtId="38" fontId="10" fillId="4" borderId="31" xfId="1" applyFont="1" applyFill="1" applyBorder="1" applyAlignment="1" applyProtection="1">
      <alignment horizontal="center" vertical="center"/>
    </xf>
    <xf numFmtId="38" fontId="10" fillId="4" borderId="32" xfId="1" applyFont="1" applyFill="1" applyBorder="1" applyAlignment="1" applyProtection="1">
      <alignment horizontal="center" vertical="center"/>
    </xf>
    <xf numFmtId="38" fontId="10" fillId="4" borderId="33" xfId="1" applyFont="1" applyFill="1" applyBorder="1" applyAlignment="1" applyProtection="1">
      <alignment horizontal="center" vertical="center"/>
    </xf>
    <xf numFmtId="38" fontId="10" fillId="4" borderId="34" xfId="1" applyFont="1" applyFill="1" applyBorder="1" applyAlignment="1" applyProtection="1">
      <alignment horizontal="center" vertical="center"/>
    </xf>
    <xf numFmtId="38" fontId="17" fillId="0" borderId="1" xfId="1" applyFont="1" applyFill="1" applyBorder="1" applyAlignment="1">
      <alignment horizontal="left" vertical="center"/>
    </xf>
    <xf numFmtId="38" fontId="17" fillId="0" borderId="2" xfId="1" applyFont="1" applyFill="1" applyBorder="1" applyAlignment="1">
      <alignment horizontal="left" vertical="center"/>
    </xf>
    <xf numFmtId="38" fontId="17" fillId="0" borderId="3" xfId="1" applyFont="1" applyFill="1" applyBorder="1" applyAlignment="1">
      <alignment horizontal="left" vertical="center"/>
    </xf>
    <xf numFmtId="38" fontId="13" fillId="0" borderId="35" xfId="1" applyFont="1" applyBorder="1" applyAlignment="1">
      <alignment horizontal="center" vertical="center"/>
    </xf>
    <xf numFmtId="38" fontId="13" fillId="0" borderId="36" xfId="1" applyFont="1" applyBorder="1" applyAlignment="1">
      <alignment horizontal="center" vertical="center"/>
    </xf>
    <xf numFmtId="38" fontId="13" fillId="0" borderId="38" xfId="1" applyFont="1" applyBorder="1" applyAlignment="1">
      <alignment horizontal="center" vertical="center"/>
    </xf>
    <xf numFmtId="38" fontId="13" fillId="0" borderId="0" xfId="1" applyFont="1" applyBorder="1" applyAlignment="1">
      <alignment horizontal="center" vertical="center"/>
    </xf>
    <xf numFmtId="38" fontId="13" fillId="0" borderId="40" xfId="1" applyFont="1" applyBorder="1" applyAlignment="1">
      <alignment horizontal="center" vertical="center"/>
    </xf>
    <xf numFmtId="38" fontId="13" fillId="0" borderId="41" xfId="1" applyFont="1" applyBorder="1" applyAlignment="1">
      <alignment horizontal="center" vertical="center"/>
    </xf>
    <xf numFmtId="38" fontId="10" fillId="0" borderId="19" xfId="1" applyFont="1" applyBorder="1" applyAlignment="1">
      <alignment horizontal="center" vertical="center"/>
    </xf>
    <xf numFmtId="38" fontId="10" fillId="0" borderId="20" xfId="1" applyFont="1" applyBorder="1" applyAlignment="1">
      <alignment horizontal="center" vertical="center"/>
    </xf>
    <xf numFmtId="38" fontId="10" fillId="0" borderId="21" xfId="1" applyFont="1" applyBorder="1" applyAlignment="1">
      <alignment horizontal="center" vertical="center"/>
    </xf>
    <xf numFmtId="38" fontId="10" fillId="0" borderId="22" xfId="1" applyFont="1" applyBorder="1" applyAlignment="1">
      <alignment horizontal="center" vertical="center"/>
    </xf>
    <xf numFmtId="38" fontId="10" fillId="0" borderId="23" xfId="1" applyFont="1" applyBorder="1" applyAlignment="1">
      <alignment horizontal="center" vertical="center"/>
    </xf>
    <xf numFmtId="38" fontId="10" fillId="0" borderId="24" xfId="1" applyFont="1" applyBorder="1" applyAlignment="1">
      <alignment horizontal="center" vertical="center"/>
    </xf>
    <xf numFmtId="38" fontId="8" fillId="0" borderId="43" xfId="1" applyFont="1" applyBorder="1" applyAlignment="1">
      <alignment horizontal="center" vertical="center"/>
    </xf>
    <xf numFmtId="38" fontId="8" fillId="0" borderId="43" xfId="1" applyFont="1" applyBorder="1" applyAlignment="1">
      <alignment horizontal="center" vertical="center" textRotation="255"/>
    </xf>
    <xf numFmtId="38" fontId="8" fillId="2" borderId="43" xfId="1" applyFont="1" applyFill="1" applyBorder="1" applyAlignment="1">
      <alignment horizontal="center" vertical="center"/>
    </xf>
    <xf numFmtId="38" fontId="8" fillId="2" borderId="44" xfId="1" applyFont="1" applyFill="1" applyBorder="1" applyAlignment="1">
      <alignment horizontal="center" vertical="center"/>
    </xf>
    <xf numFmtId="38" fontId="10" fillId="0" borderId="46" xfId="1" applyFont="1" applyBorder="1" applyAlignment="1">
      <alignment horizontal="center" vertical="center"/>
    </xf>
    <xf numFmtId="38" fontId="10" fillId="0" borderId="47" xfId="1" applyFont="1" applyBorder="1" applyAlignment="1">
      <alignment horizontal="center" vertical="center"/>
    </xf>
    <xf numFmtId="38" fontId="10" fillId="0" borderId="48" xfId="1" applyFont="1" applyBorder="1" applyAlignment="1">
      <alignment horizontal="center" vertical="center"/>
    </xf>
    <xf numFmtId="38" fontId="14" fillId="0" borderId="45" xfId="1" applyFont="1" applyBorder="1" applyAlignment="1">
      <alignment horizontal="left" vertical="center" wrapText="1"/>
    </xf>
    <xf numFmtId="38" fontId="8" fillId="0" borderId="44" xfId="1" applyFont="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32</xdr:col>
      <xdr:colOff>180974</xdr:colOff>
      <xdr:row>3</xdr:row>
      <xdr:rowOff>0</xdr:rowOff>
    </xdr:from>
    <xdr:ext cx="3889375" cy="1122423"/>
    <xdr:sp macro="" textlink="">
      <xdr:nvSpPr>
        <xdr:cNvPr id="2" name="テキスト ボックス 1">
          <a:extLst>
            <a:ext uri="{FF2B5EF4-FFF2-40B4-BE49-F238E27FC236}">
              <a16:creationId xmlns:a16="http://schemas.microsoft.com/office/drawing/2014/main" id="{1738624C-D1DE-46BA-AED9-19DB3D5DFCEA}"/>
            </a:ext>
          </a:extLst>
        </xdr:cNvPr>
        <xdr:cNvSpPr txBox="1"/>
      </xdr:nvSpPr>
      <xdr:spPr>
        <a:xfrm>
          <a:off x="7394574" y="1003299"/>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32</xdr:col>
      <xdr:colOff>82551</xdr:colOff>
      <xdr:row>69</xdr:row>
      <xdr:rowOff>132290</xdr:rowOff>
    </xdr:from>
    <xdr:to>
      <xdr:col>33</xdr:col>
      <xdr:colOff>153458</xdr:colOff>
      <xdr:row>75</xdr:row>
      <xdr:rowOff>49741</xdr:rowOff>
    </xdr:to>
    <xdr:sp macro="" textlink="">
      <xdr:nvSpPr>
        <xdr:cNvPr id="3" name="右中かっこ 2">
          <a:extLst>
            <a:ext uri="{FF2B5EF4-FFF2-40B4-BE49-F238E27FC236}">
              <a16:creationId xmlns:a16="http://schemas.microsoft.com/office/drawing/2014/main" id="{8D05C2FC-8DC9-4C6B-9B4A-CE2FEA4A3F71}"/>
            </a:ext>
          </a:extLst>
        </xdr:cNvPr>
        <xdr:cNvSpPr/>
      </xdr:nvSpPr>
      <xdr:spPr>
        <a:xfrm>
          <a:off x="7397751" y="15324665"/>
          <a:ext cx="270932" cy="831851"/>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33</xdr:col>
      <xdr:colOff>193674</xdr:colOff>
      <xdr:row>69</xdr:row>
      <xdr:rowOff>85724</xdr:rowOff>
    </xdr:from>
    <xdr:ext cx="3852337" cy="1036694"/>
    <xdr:sp macro="" textlink="">
      <xdr:nvSpPr>
        <xdr:cNvPr id="4" name="テキスト ボックス 3">
          <a:extLst>
            <a:ext uri="{FF2B5EF4-FFF2-40B4-BE49-F238E27FC236}">
              <a16:creationId xmlns:a16="http://schemas.microsoft.com/office/drawing/2014/main" id="{CC0A4C9B-21CE-4683-9F38-9688C11B10C3}"/>
            </a:ext>
          </a:extLst>
        </xdr:cNvPr>
        <xdr:cNvSpPr txBox="1"/>
      </xdr:nvSpPr>
      <xdr:spPr>
        <a:xfrm>
          <a:off x="7708899" y="15278099"/>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oneCellAnchor>
    <xdr:from>
      <xdr:col>33</xdr:col>
      <xdr:colOff>70556</xdr:colOff>
      <xdr:row>50</xdr:row>
      <xdr:rowOff>169333</xdr:rowOff>
    </xdr:from>
    <xdr:ext cx="4698722" cy="1220611"/>
    <xdr:sp macro="" textlink="">
      <xdr:nvSpPr>
        <xdr:cNvPr id="5" name="テキスト ボックス 4">
          <a:extLst>
            <a:ext uri="{FF2B5EF4-FFF2-40B4-BE49-F238E27FC236}">
              <a16:creationId xmlns:a16="http://schemas.microsoft.com/office/drawing/2014/main" id="{18ECF8A5-C99C-450B-A3DE-A1EF899C7CDC}"/>
            </a:ext>
          </a:extLst>
        </xdr:cNvPr>
        <xdr:cNvSpPr txBox="1"/>
      </xdr:nvSpPr>
      <xdr:spPr>
        <a:xfrm>
          <a:off x="7507112" y="11458222"/>
          <a:ext cx="4698722" cy="1220611"/>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申請受理</a:t>
          </a:r>
          <a:r>
            <a:rPr kumimoji="1" lang="en-US" altLang="ja-JP" sz="1100"/>
            <a:t>(※)</a:t>
          </a:r>
          <a:r>
            <a:rPr kumimoji="1" lang="ja-JP" altLang="en-US" sz="1100"/>
            <a:t>から交付決定まで、通常２～３ヶ月の時間を要します。</a:t>
          </a:r>
          <a:endParaRPr kumimoji="1" lang="en-US" altLang="ja-JP" sz="1100"/>
        </a:p>
        <a:p>
          <a:r>
            <a:rPr kumimoji="1" lang="ja-JP" altLang="en-US" sz="1100"/>
            <a:t>審査に要する時間を見込んだ上でのスケジュール設定をお願いします。</a:t>
          </a:r>
          <a:endParaRPr kumimoji="1" lang="en-US" altLang="ja-JP" sz="1100"/>
        </a:p>
        <a:p>
          <a:r>
            <a:rPr kumimoji="1" lang="ja-JP" altLang="en-US" sz="1100"/>
            <a:t>（</a:t>
          </a:r>
          <a:r>
            <a:rPr kumimoji="1" lang="en-US" altLang="ja-JP" sz="1100"/>
            <a:t>※</a:t>
          </a:r>
          <a:r>
            <a:rPr kumimoji="1" lang="ja-JP" altLang="en-US" sz="1100"/>
            <a:t>申請受理は、提出書類の不足、記載内容の不備がなく、</a:t>
          </a:r>
          <a:endParaRPr kumimoji="1" lang="en-US" altLang="ja-JP" sz="1100"/>
        </a:p>
        <a:p>
          <a:r>
            <a:rPr kumimoji="1" lang="ja-JP" altLang="en-US" sz="1100"/>
            <a:t>審査に図れる状態を指します）</a:t>
          </a:r>
        </a:p>
      </xdr:txBody>
    </xdr:sp>
    <xdr:clientData/>
  </xdr:oneCellAnchor>
  <xdr:twoCellAnchor>
    <xdr:from>
      <xdr:col>31</xdr:col>
      <xdr:colOff>190501</xdr:colOff>
      <xdr:row>50</xdr:row>
      <xdr:rowOff>7056</xdr:rowOff>
    </xdr:from>
    <xdr:to>
      <xdr:col>33</xdr:col>
      <xdr:colOff>67028</xdr:colOff>
      <xdr:row>56</xdr:row>
      <xdr:rowOff>0</xdr:rowOff>
    </xdr:to>
    <xdr:sp macro="" textlink="">
      <xdr:nvSpPr>
        <xdr:cNvPr id="6" name="右中かっこ 5">
          <a:extLst>
            <a:ext uri="{FF2B5EF4-FFF2-40B4-BE49-F238E27FC236}">
              <a16:creationId xmlns:a16="http://schemas.microsoft.com/office/drawing/2014/main" id="{62E8FBA0-C362-4708-9F2D-1A8ADEF94FCE}"/>
            </a:ext>
          </a:extLst>
        </xdr:cNvPr>
        <xdr:cNvSpPr/>
      </xdr:nvSpPr>
      <xdr:spPr>
        <a:xfrm>
          <a:off x="7231945" y="11295945"/>
          <a:ext cx="271639" cy="1466851"/>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13"/>
  <sheetViews>
    <sheetView tabSelected="1" view="pageBreakPreview" zoomScaleNormal="100" zoomScaleSheetLayoutView="100" workbookViewId="0">
      <selection activeCell="A2" sqref="A2"/>
    </sheetView>
  </sheetViews>
  <sheetFormatPr defaultColWidth="9" defaultRowHeight="18"/>
  <cols>
    <col min="1" max="2" width="2.58203125" style="12" customWidth="1"/>
    <col min="3" max="3" width="14.58203125" style="12" customWidth="1"/>
    <col min="4" max="33" width="2.58203125" style="12" customWidth="1"/>
    <col min="34" max="34" width="2.75" style="12" customWidth="1"/>
    <col min="35" max="42" width="2.58203125" style="12" customWidth="1"/>
    <col min="43" max="16384" width="9" style="12"/>
  </cols>
  <sheetData>
    <row r="1" spans="1:32">
      <c r="A1" s="12" t="s">
        <v>102</v>
      </c>
    </row>
    <row r="3" spans="1:32" s="53" customFormat="1" ht="22.5">
      <c r="A3" s="58" t="s">
        <v>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5" spans="1:32">
      <c r="A5" s="12" t="s">
        <v>1</v>
      </c>
    </row>
    <row r="6" spans="1:32">
      <c r="B6" s="12" t="s">
        <v>2</v>
      </c>
      <c r="H6" s="59"/>
      <c r="I6" s="59"/>
      <c r="J6" s="12" t="s">
        <v>3</v>
      </c>
      <c r="K6" s="59"/>
      <c r="L6" s="59"/>
      <c r="M6" s="12" t="s">
        <v>4</v>
      </c>
      <c r="O6" s="12" t="s">
        <v>5</v>
      </c>
      <c r="P6" s="59"/>
      <c r="Q6" s="59"/>
      <c r="R6" s="12" t="s">
        <v>3</v>
      </c>
    </row>
    <row r="7" spans="1:32">
      <c r="B7" s="14" t="s">
        <v>6</v>
      </c>
      <c r="C7" s="14"/>
      <c r="D7" s="14"/>
      <c r="E7" s="14"/>
      <c r="F7" s="14"/>
      <c r="H7" s="12" t="s">
        <v>7</v>
      </c>
      <c r="J7" s="59"/>
      <c r="K7" s="59"/>
      <c r="L7" s="12" t="s">
        <v>8</v>
      </c>
      <c r="M7" s="12" t="s">
        <v>9</v>
      </c>
      <c r="O7" s="59"/>
      <c r="P7" s="59"/>
      <c r="Q7" s="12" t="s">
        <v>8</v>
      </c>
      <c r="S7" s="60"/>
      <c r="T7" s="60"/>
      <c r="U7" s="60"/>
      <c r="V7" s="60"/>
      <c r="W7" s="12" t="s">
        <v>10</v>
      </c>
    </row>
    <row r="8" spans="1:32">
      <c r="B8" s="12" t="s">
        <v>11</v>
      </c>
      <c r="H8" s="60"/>
      <c r="I8" s="60"/>
      <c r="J8" s="60"/>
      <c r="K8" s="12" t="s">
        <v>12</v>
      </c>
      <c r="L8" s="14" t="s">
        <v>13</v>
      </c>
      <c r="M8" s="14"/>
      <c r="N8" s="14"/>
      <c r="O8" s="14"/>
      <c r="P8" s="14"/>
      <c r="Q8" s="14"/>
      <c r="R8" s="14"/>
      <c r="S8" s="13"/>
      <c r="T8" s="13"/>
      <c r="U8" s="59"/>
      <c r="V8" s="59"/>
      <c r="W8" s="12" t="s">
        <v>14</v>
      </c>
    </row>
    <row r="9" spans="1:32">
      <c r="S9" s="15"/>
    </row>
    <row r="10" spans="1:32">
      <c r="A10" s="12" t="s">
        <v>15</v>
      </c>
      <c r="F10" s="13"/>
      <c r="G10" s="13"/>
      <c r="H10" s="13"/>
      <c r="I10" s="13"/>
    </row>
    <row r="11" spans="1:32">
      <c r="B11" s="12" t="s">
        <v>16</v>
      </c>
      <c r="I11" s="16"/>
      <c r="J11" s="12" t="s">
        <v>17</v>
      </c>
      <c r="M11" s="12" t="s">
        <v>18</v>
      </c>
      <c r="P11" s="16"/>
      <c r="Q11" s="4" t="s">
        <v>95</v>
      </c>
      <c r="R11" s="4"/>
      <c r="S11" s="4"/>
      <c r="T11" s="4"/>
      <c r="U11" s="10"/>
      <c r="V11" s="4" t="s">
        <v>88</v>
      </c>
      <c r="W11" s="4"/>
      <c r="X11" s="4"/>
      <c r="Y11" s="4"/>
      <c r="Z11" s="10"/>
      <c r="AA11" s="4" t="s">
        <v>96</v>
      </c>
      <c r="AB11" s="4"/>
      <c r="AC11" s="4"/>
      <c r="AD11" s="4"/>
      <c r="AE11" s="4"/>
      <c r="AF11" s="4"/>
    </row>
    <row r="12" spans="1:32">
      <c r="I12" s="16"/>
      <c r="J12" s="12" t="s">
        <v>19</v>
      </c>
      <c r="Q12" s="4"/>
      <c r="R12" s="4"/>
      <c r="S12" s="4"/>
      <c r="T12" s="4"/>
      <c r="U12" s="4"/>
      <c r="V12" s="4"/>
      <c r="W12" s="4"/>
      <c r="X12" s="4"/>
      <c r="Y12" s="4"/>
      <c r="Z12" s="4"/>
      <c r="AA12" s="4"/>
      <c r="AB12" s="4"/>
      <c r="AC12" s="4"/>
      <c r="AD12" s="4"/>
      <c r="AE12" s="4"/>
    </row>
    <row r="14" spans="1:32">
      <c r="A14" s="12" t="s">
        <v>20</v>
      </c>
    </row>
    <row r="15" spans="1:32">
      <c r="A15" s="12" t="s">
        <v>21</v>
      </c>
    </row>
    <row r="16" spans="1:32">
      <c r="A16" s="61" t="s">
        <v>22</v>
      </c>
      <c r="B16" s="62"/>
      <c r="C16" s="62"/>
      <c r="D16" s="62"/>
      <c r="E16" s="62"/>
      <c r="F16" s="62"/>
      <c r="G16" s="63"/>
    </row>
    <row r="17" spans="1:30">
      <c r="A17" s="74"/>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6"/>
    </row>
    <row r="18" spans="1:30">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9"/>
    </row>
    <row r="19" spans="1:30">
      <c r="A19" s="80"/>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2"/>
    </row>
    <row r="21" spans="1:30">
      <c r="A21" s="61" t="s">
        <v>23</v>
      </c>
      <c r="B21" s="62"/>
      <c r="C21" s="62"/>
      <c r="D21" s="62"/>
      <c r="E21" s="62"/>
      <c r="F21" s="62"/>
      <c r="G21" s="63"/>
    </row>
    <row r="22" spans="1:30">
      <c r="A22" s="17" t="s">
        <v>24</v>
      </c>
      <c r="B22" s="18"/>
      <c r="C22" s="18"/>
      <c r="D22" s="18"/>
      <c r="E22" s="18"/>
      <c r="F22" s="18"/>
      <c r="G22" s="18"/>
      <c r="H22" s="18"/>
      <c r="I22" s="83"/>
      <c r="J22" s="83"/>
      <c r="K22" s="18" t="s">
        <v>12</v>
      </c>
      <c r="L22" s="18"/>
      <c r="M22" s="18"/>
      <c r="N22" s="18" t="s">
        <v>25</v>
      </c>
      <c r="O22" s="18"/>
      <c r="P22" s="18"/>
      <c r="Q22" s="18"/>
      <c r="R22" s="18"/>
      <c r="S22" s="18"/>
      <c r="T22" s="19"/>
      <c r="U22" s="18" t="s">
        <v>26</v>
      </c>
      <c r="V22" s="18"/>
      <c r="W22" s="18"/>
      <c r="X22" s="18"/>
      <c r="Y22" s="18"/>
      <c r="Z22" s="19"/>
      <c r="AA22" s="18" t="s">
        <v>27</v>
      </c>
      <c r="AB22" s="18"/>
      <c r="AC22" s="18"/>
      <c r="AD22" s="20"/>
    </row>
    <row r="23" spans="1:30" ht="20.25" customHeight="1">
      <c r="A23" s="21" t="s">
        <v>64</v>
      </c>
      <c r="B23" s="22"/>
      <c r="C23" s="22"/>
      <c r="D23" s="22"/>
      <c r="I23" s="23"/>
      <c r="J23" s="23"/>
      <c r="K23" s="22" t="s">
        <v>12</v>
      </c>
      <c r="M23" s="12" t="s">
        <v>28</v>
      </c>
      <c r="T23" s="16"/>
      <c r="U23" s="12" t="s">
        <v>29</v>
      </c>
      <c r="Z23" s="16"/>
      <c r="AA23" s="12" t="s">
        <v>30</v>
      </c>
      <c r="AD23" s="24"/>
    </row>
    <row r="24" spans="1:30" ht="18.75" customHeight="1">
      <c r="A24" s="64"/>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6"/>
    </row>
    <row r="25" spans="1:30">
      <c r="A25" s="67"/>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9"/>
    </row>
    <row r="26" spans="1:30">
      <c r="A26" s="67"/>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9"/>
    </row>
    <row r="27" spans="1:30">
      <c r="A27" s="67"/>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9"/>
    </row>
    <row r="28" spans="1:30">
      <c r="A28" s="67"/>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9"/>
    </row>
    <row r="29" spans="1:30">
      <c r="A29" s="70"/>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2"/>
    </row>
    <row r="30" spans="1:30">
      <c r="A30" s="1" t="s">
        <v>65</v>
      </c>
    </row>
    <row r="31" spans="1:30">
      <c r="A31" s="1"/>
    </row>
    <row r="32" spans="1:30">
      <c r="A32" s="61" t="s">
        <v>31</v>
      </c>
      <c r="B32" s="62"/>
      <c r="C32" s="62"/>
      <c r="D32" s="62"/>
      <c r="E32" s="62"/>
      <c r="F32" s="62"/>
      <c r="G32" s="63"/>
    </row>
    <row r="33" spans="1:30">
      <c r="A33" s="179" t="s">
        <v>101</v>
      </c>
      <c r="B33" s="180"/>
      <c r="C33" s="180"/>
      <c r="D33" s="180"/>
      <c r="E33" s="180"/>
      <c r="F33" s="180"/>
      <c r="G33" s="180"/>
      <c r="H33" s="180"/>
      <c r="I33" s="180"/>
      <c r="J33" s="180"/>
      <c r="K33" s="180"/>
      <c r="L33" s="180"/>
      <c r="M33" s="180"/>
      <c r="N33" s="180"/>
      <c r="O33" s="180"/>
      <c r="P33" s="180"/>
      <c r="Q33" s="180"/>
      <c r="R33" s="180"/>
      <c r="S33" s="180"/>
      <c r="T33" s="180"/>
      <c r="U33" s="180"/>
      <c r="V33" s="180"/>
      <c r="W33" s="180"/>
      <c r="X33" s="25"/>
      <c r="Y33" s="25"/>
      <c r="Z33" s="25"/>
      <c r="AA33" s="25"/>
      <c r="AB33" s="25"/>
      <c r="AC33" s="25"/>
      <c r="AD33" s="26"/>
    </row>
    <row r="34" spans="1:30">
      <c r="A34" s="181" t="s">
        <v>100</v>
      </c>
      <c r="B34" s="4"/>
      <c r="C34" s="4"/>
      <c r="D34" s="4"/>
      <c r="E34" s="4"/>
      <c r="F34" s="4"/>
      <c r="G34" s="4"/>
      <c r="H34" s="4"/>
      <c r="I34" s="4"/>
      <c r="J34" s="4"/>
      <c r="K34" s="4"/>
      <c r="L34" s="4"/>
      <c r="M34" s="4"/>
      <c r="N34" s="4"/>
      <c r="O34" s="4"/>
      <c r="P34" s="4"/>
      <c r="Q34" s="4"/>
      <c r="R34" s="4"/>
      <c r="S34" s="4"/>
      <c r="T34" s="4"/>
      <c r="U34" s="4"/>
      <c r="V34" s="4"/>
      <c r="W34" s="4"/>
      <c r="AD34" s="24"/>
    </row>
    <row r="35" spans="1:30">
      <c r="A35" s="86" t="s">
        <v>97</v>
      </c>
      <c r="B35" s="86"/>
      <c r="C35" s="86"/>
      <c r="D35" s="86"/>
      <c r="E35" s="86"/>
      <c r="F35" s="86" t="s">
        <v>98</v>
      </c>
      <c r="G35" s="86"/>
      <c r="H35" s="86"/>
      <c r="I35" s="86"/>
      <c r="J35" s="86"/>
      <c r="K35" s="86"/>
      <c r="L35" s="86"/>
      <c r="M35" s="86" t="s">
        <v>99</v>
      </c>
      <c r="N35" s="86"/>
      <c r="O35" s="86"/>
      <c r="P35" s="86"/>
      <c r="Q35" s="86"/>
      <c r="R35" s="86"/>
      <c r="S35" s="86"/>
      <c r="T35" s="86"/>
      <c r="U35" s="86"/>
      <c r="V35" s="86"/>
      <c r="W35" s="86"/>
      <c r="X35" s="86"/>
      <c r="Y35" s="86"/>
      <c r="Z35" s="86"/>
      <c r="AA35" s="86"/>
      <c r="AB35" s="86"/>
      <c r="AC35" s="86"/>
      <c r="AD35" s="86"/>
    </row>
    <row r="36" spans="1:30">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row>
    <row r="37" spans="1:30">
      <c r="A37" s="55"/>
      <c r="B37" s="56"/>
      <c r="C37" s="56"/>
      <c r="D37" s="56"/>
      <c r="E37" s="57"/>
      <c r="F37" s="55"/>
      <c r="G37" s="56"/>
      <c r="H37" s="56"/>
      <c r="I37" s="56"/>
      <c r="J37" s="56"/>
      <c r="K37" s="56"/>
      <c r="L37" s="57"/>
      <c r="M37" s="55"/>
      <c r="N37" s="56"/>
      <c r="O37" s="56"/>
      <c r="P37" s="56"/>
      <c r="Q37" s="56"/>
      <c r="R37" s="56"/>
      <c r="S37" s="56"/>
      <c r="T37" s="56"/>
      <c r="U37" s="56"/>
      <c r="V37" s="56"/>
      <c r="W37" s="56"/>
      <c r="X37" s="56"/>
      <c r="Y37" s="56"/>
      <c r="Z37" s="56"/>
      <c r="AA37" s="56"/>
      <c r="AB37" s="56"/>
      <c r="AC37" s="56"/>
      <c r="AD37" s="57"/>
    </row>
    <row r="38" spans="1:30">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row>
    <row r="39" spans="1:30">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row>
    <row r="40" spans="1:30" ht="16" customHeight="1"/>
    <row r="41" spans="1:30">
      <c r="A41" s="12" t="s">
        <v>32</v>
      </c>
    </row>
    <row r="42" spans="1:30">
      <c r="B42" s="12" t="s">
        <v>94</v>
      </c>
    </row>
    <row r="43" spans="1:30">
      <c r="B43" s="16"/>
      <c r="C43" s="12" t="s">
        <v>33</v>
      </c>
      <c r="I43" s="16"/>
      <c r="J43" s="12" t="s">
        <v>34</v>
      </c>
    </row>
    <row r="44" spans="1:30" ht="15" customHeight="1">
      <c r="B44" s="73" t="s">
        <v>35</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row>
    <row r="45" spans="1:30" ht="15" customHeight="1">
      <c r="A45" s="27"/>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0" ht="13.5" customHeight="1"/>
    <row r="47" spans="1:30" s="4" customFormat="1" ht="15" customHeight="1">
      <c r="A47" s="84" t="s">
        <v>59</v>
      </c>
      <c r="B47" s="84"/>
      <c r="C47" s="84"/>
      <c r="D47" s="84"/>
      <c r="E47" s="84"/>
      <c r="F47" s="84"/>
      <c r="G47" s="84"/>
      <c r="H47" s="84"/>
      <c r="I47" s="84"/>
      <c r="J47" s="84"/>
      <c r="K47" s="84"/>
      <c r="L47" s="84"/>
      <c r="M47" s="84"/>
      <c r="N47" s="7"/>
      <c r="O47" s="7"/>
      <c r="P47" s="7"/>
      <c r="Q47" s="7"/>
      <c r="R47" s="7"/>
      <c r="S47" s="7"/>
      <c r="T47" s="7"/>
      <c r="U47" s="7"/>
      <c r="V47" s="8"/>
      <c r="W47" s="8"/>
      <c r="X47" s="8"/>
      <c r="Y47" s="8"/>
      <c r="Z47" s="8"/>
      <c r="AA47" s="8"/>
      <c r="AB47" s="8"/>
      <c r="AC47" s="8"/>
      <c r="AD47" s="8"/>
    </row>
    <row r="48" spans="1:30" s="4" customFormat="1" ht="15" customHeight="1">
      <c r="A48" s="9"/>
      <c r="B48" s="10"/>
      <c r="C48" s="4" t="s">
        <v>33</v>
      </c>
      <c r="E48" s="8"/>
      <c r="F48" s="8"/>
      <c r="G48" s="8"/>
      <c r="H48" s="8"/>
      <c r="I48" s="10"/>
      <c r="J48" s="4" t="s">
        <v>60</v>
      </c>
      <c r="L48" s="8"/>
      <c r="M48" s="8"/>
      <c r="N48" s="8"/>
      <c r="O48" s="8"/>
      <c r="P48" s="8"/>
      <c r="Q48" s="8"/>
      <c r="R48" s="8"/>
      <c r="S48" s="8"/>
      <c r="T48" s="8"/>
      <c r="U48" s="8"/>
      <c r="V48" s="8"/>
      <c r="W48" s="8"/>
      <c r="X48" s="8"/>
      <c r="Y48" s="8"/>
      <c r="Z48" s="8"/>
      <c r="AA48" s="8"/>
      <c r="AB48" s="8"/>
      <c r="AC48" s="8"/>
      <c r="AD48" s="8"/>
    </row>
    <row r="49" spans="1:30" s="4" customFormat="1" ht="15" customHeight="1">
      <c r="A49" s="9"/>
      <c r="B49" s="8"/>
      <c r="C49" s="8"/>
      <c r="D49" s="8"/>
      <c r="E49" s="8"/>
      <c r="F49" s="8"/>
      <c r="G49" s="8"/>
      <c r="H49" s="8"/>
      <c r="I49" s="8"/>
      <c r="J49" s="85" t="s">
        <v>61</v>
      </c>
      <c r="K49" s="85"/>
      <c r="L49" s="85"/>
      <c r="M49" s="85"/>
      <c r="N49" s="85"/>
      <c r="O49" s="85"/>
      <c r="P49" s="85"/>
      <c r="Q49" s="85"/>
      <c r="R49" s="85"/>
      <c r="S49" s="85"/>
      <c r="T49" s="85"/>
      <c r="U49" s="85"/>
      <c r="V49" s="85"/>
      <c r="W49" s="85"/>
      <c r="X49" s="85"/>
      <c r="Y49" s="85"/>
      <c r="Z49" s="85"/>
      <c r="AA49" s="85"/>
      <c r="AB49" s="85"/>
      <c r="AC49" s="85"/>
      <c r="AD49" s="85"/>
    </row>
    <row r="50" spans="1:30" s="4" customFormat="1" ht="15" customHeight="1">
      <c r="A50" s="9"/>
      <c r="B50" s="8"/>
      <c r="C50" s="8"/>
      <c r="D50" s="8"/>
      <c r="E50" s="8"/>
      <c r="F50" s="8"/>
      <c r="G50" s="8"/>
      <c r="H50" s="8"/>
      <c r="I50" s="8"/>
      <c r="J50" s="11"/>
      <c r="K50" s="11"/>
      <c r="L50" s="11"/>
      <c r="M50" s="11"/>
      <c r="N50" s="11"/>
      <c r="O50" s="11"/>
      <c r="P50" s="11"/>
      <c r="Q50" s="11"/>
      <c r="R50" s="11"/>
      <c r="S50" s="11"/>
      <c r="T50" s="11"/>
      <c r="U50" s="11"/>
      <c r="V50" s="11"/>
      <c r="W50" s="11"/>
      <c r="X50" s="11"/>
      <c r="Y50" s="11"/>
      <c r="Z50" s="11"/>
      <c r="AA50" s="11"/>
      <c r="AB50" s="11"/>
      <c r="AC50" s="11"/>
      <c r="AD50" s="11"/>
    </row>
    <row r="51" spans="1:30">
      <c r="A51" s="54" t="s">
        <v>63</v>
      </c>
      <c r="B51" s="52"/>
    </row>
    <row r="52" spans="1:30">
      <c r="B52" s="12" t="s">
        <v>36</v>
      </c>
      <c r="R52" s="59"/>
      <c r="S52" s="59"/>
      <c r="T52" s="12" t="s">
        <v>3</v>
      </c>
      <c r="U52" s="59"/>
      <c r="V52" s="59"/>
      <c r="W52" s="12" t="s">
        <v>37</v>
      </c>
    </row>
    <row r="53" spans="1:30">
      <c r="B53" s="12" t="s">
        <v>38</v>
      </c>
      <c r="R53" s="59"/>
      <c r="S53" s="59"/>
      <c r="T53" s="12" t="s">
        <v>3</v>
      </c>
      <c r="U53" s="59"/>
      <c r="V53" s="59"/>
      <c r="W53" s="12" t="s">
        <v>37</v>
      </c>
    </row>
    <row r="54" spans="1:30">
      <c r="B54" s="12" t="s">
        <v>39</v>
      </c>
      <c r="R54" s="59"/>
      <c r="S54" s="59"/>
      <c r="T54" s="12" t="s">
        <v>3</v>
      </c>
      <c r="U54" s="59"/>
      <c r="V54" s="59"/>
      <c r="W54" s="12" t="s">
        <v>37</v>
      </c>
    </row>
    <row r="55" spans="1:30">
      <c r="B55" s="12" t="s">
        <v>40</v>
      </c>
      <c r="R55" s="59"/>
      <c r="S55" s="59"/>
      <c r="T55" s="12" t="s">
        <v>3</v>
      </c>
      <c r="U55" s="59"/>
      <c r="V55" s="59"/>
      <c r="W55" s="12" t="s">
        <v>37</v>
      </c>
    </row>
    <row r="56" spans="1:30">
      <c r="B56" s="12" t="s">
        <v>41</v>
      </c>
      <c r="R56" s="59"/>
      <c r="S56" s="59"/>
      <c r="T56" s="12" t="s">
        <v>3</v>
      </c>
      <c r="U56" s="59"/>
      <c r="V56" s="59"/>
      <c r="W56" s="12" t="s">
        <v>37</v>
      </c>
    </row>
    <row r="57" spans="1:30" ht="16" customHeight="1"/>
    <row r="58" spans="1:30">
      <c r="A58" s="12" t="s">
        <v>62</v>
      </c>
    </row>
    <row r="59" spans="1:30">
      <c r="A59" s="61" t="s">
        <v>22</v>
      </c>
      <c r="B59" s="62"/>
      <c r="C59" s="62"/>
      <c r="D59" s="62"/>
      <c r="E59" s="62"/>
      <c r="F59" s="62"/>
      <c r="G59" s="63"/>
      <c r="AD59" s="28" t="s">
        <v>42</v>
      </c>
    </row>
    <row r="60" spans="1:30" s="29" customFormat="1" ht="18.75" customHeight="1">
      <c r="A60" s="87" t="s">
        <v>43</v>
      </c>
      <c r="B60" s="87"/>
      <c r="C60" s="87"/>
      <c r="D60" s="87"/>
      <c r="E60" s="87"/>
      <c r="F60" s="87"/>
      <c r="G60" s="87" t="s">
        <v>44</v>
      </c>
      <c r="H60" s="87"/>
      <c r="I60" s="87"/>
      <c r="J60" s="87"/>
      <c r="K60" s="87"/>
      <c r="L60" s="87"/>
      <c r="M60" s="87"/>
      <c r="N60" s="89" t="s">
        <v>80</v>
      </c>
      <c r="O60" s="87"/>
      <c r="P60" s="87"/>
      <c r="Q60" s="87"/>
      <c r="R60" s="87"/>
      <c r="S60" s="87"/>
      <c r="T60" s="90" t="s">
        <v>45</v>
      </c>
      <c r="U60" s="90"/>
      <c r="V60" s="90"/>
      <c r="W60" s="87" t="s">
        <v>46</v>
      </c>
      <c r="X60" s="87"/>
      <c r="Y60" s="87"/>
      <c r="Z60" s="87"/>
      <c r="AA60" s="87"/>
      <c r="AB60" s="87"/>
      <c r="AC60" s="87"/>
      <c r="AD60" s="87"/>
    </row>
    <row r="61" spans="1:30" s="29" customFormat="1">
      <c r="A61" s="88"/>
      <c r="B61" s="88"/>
      <c r="C61" s="88"/>
      <c r="D61" s="88"/>
      <c r="E61" s="88"/>
      <c r="F61" s="88"/>
      <c r="G61" s="88"/>
      <c r="H61" s="88"/>
      <c r="I61" s="88"/>
      <c r="J61" s="88"/>
      <c r="K61" s="88"/>
      <c r="L61" s="88"/>
      <c r="M61" s="88"/>
      <c r="N61" s="88"/>
      <c r="O61" s="88"/>
      <c r="P61" s="88"/>
      <c r="Q61" s="88"/>
      <c r="R61" s="88"/>
      <c r="S61" s="88"/>
      <c r="T61" s="91"/>
      <c r="U61" s="91"/>
      <c r="V61" s="91"/>
      <c r="W61" s="88"/>
      <c r="X61" s="88"/>
      <c r="Y61" s="88"/>
      <c r="Z61" s="88"/>
      <c r="AA61" s="88"/>
      <c r="AB61" s="88"/>
      <c r="AC61" s="88"/>
      <c r="AD61" s="88"/>
    </row>
    <row r="62" spans="1:30" s="29" customFormat="1" ht="18.5" thickBot="1">
      <c r="A62" s="110" t="s">
        <v>47</v>
      </c>
      <c r="B62" s="110"/>
      <c r="C62" s="110"/>
      <c r="D62" s="110"/>
      <c r="E62" s="110"/>
      <c r="F62" s="110"/>
      <c r="G62" s="110" t="s">
        <v>48</v>
      </c>
      <c r="H62" s="110"/>
      <c r="I62" s="110"/>
      <c r="J62" s="110"/>
      <c r="K62" s="110"/>
      <c r="L62" s="110"/>
      <c r="M62" s="110"/>
      <c r="N62" s="110" t="s">
        <v>49</v>
      </c>
      <c r="O62" s="110"/>
      <c r="P62" s="110"/>
      <c r="Q62" s="110"/>
      <c r="R62" s="110"/>
      <c r="S62" s="110"/>
      <c r="T62" s="110" t="s">
        <v>50</v>
      </c>
      <c r="U62" s="110"/>
      <c r="V62" s="110"/>
      <c r="W62" s="111" t="s">
        <v>51</v>
      </c>
      <c r="X62" s="111"/>
      <c r="Y62" s="111"/>
      <c r="Z62" s="111"/>
      <c r="AA62" s="111"/>
      <c r="AB62" s="111"/>
      <c r="AC62" s="111"/>
      <c r="AD62" s="111"/>
    </row>
    <row r="63" spans="1:30" s="29" customFormat="1" ht="12" customHeight="1" thickTop="1">
      <c r="A63" s="92"/>
      <c r="B63" s="92"/>
      <c r="C63" s="92"/>
      <c r="D63" s="92"/>
      <c r="E63" s="92"/>
      <c r="F63" s="92"/>
      <c r="G63" s="93"/>
      <c r="H63" s="94"/>
      <c r="I63" s="94"/>
      <c r="J63" s="94"/>
      <c r="K63" s="94"/>
      <c r="L63" s="94"/>
      <c r="M63" s="95"/>
      <c r="N63" s="93"/>
      <c r="O63" s="94"/>
      <c r="P63" s="94"/>
      <c r="Q63" s="94"/>
      <c r="R63" s="94"/>
      <c r="S63" s="95"/>
      <c r="T63" s="99" t="s">
        <v>52</v>
      </c>
      <c r="U63" s="99"/>
      <c r="V63" s="100"/>
      <c r="W63" s="101">
        <f>IF(ROUNDDOWN((G63-N63)*4/5,-3)&gt;60000000,60000000,ROUNDDOWN((G63-N63)*4/5,-3))</f>
        <v>0</v>
      </c>
      <c r="X63" s="102"/>
      <c r="Y63" s="102"/>
      <c r="Z63" s="102"/>
      <c r="AA63" s="102"/>
      <c r="AB63" s="102"/>
      <c r="AC63" s="102"/>
      <c r="AD63" s="103"/>
    </row>
    <row r="64" spans="1:30" s="29" customFormat="1" ht="12" customHeight="1" thickBot="1">
      <c r="A64" s="92"/>
      <c r="B64" s="92"/>
      <c r="C64" s="92"/>
      <c r="D64" s="92"/>
      <c r="E64" s="92"/>
      <c r="F64" s="92"/>
      <c r="G64" s="96"/>
      <c r="H64" s="97"/>
      <c r="I64" s="97"/>
      <c r="J64" s="97"/>
      <c r="K64" s="97"/>
      <c r="L64" s="97"/>
      <c r="M64" s="98"/>
      <c r="N64" s="96"/>
      <c r="O64" s="97"/>
      <c r="P64" s="97"/>
      <c r="Q64" s="97"/>
      <c r="R64" s="97"/>
      <c r="S64" s="98"/>
      <c r="T64" s="99"/>
      <c r="U64" s="99"/>
      <c r="V64" s="100"/>
      <c r="W64" s="104"/>
      <c r="X64" s="105"/>
      <c r="Y64" s="105"/>
      <c r="Z64" s="105"/>
      <c r="AA64" s="105"/>
      <c r="AB64" s="105"/>
      <c r="AC64" s="105"/>
      <c r="AD64" s="106"/>
    </row>
    <row r="65" spans="1:44" s="29" customFormat="1" ht="16" customHeight="1" thickTop="1"/>
    <row r="66" spans="1:44" s="29" customFormat="1" ht="18.75" customHeight="1">
      <c r="A66" s="107" t="s">
        <v>23</v>
      </c>
      <c r="B66" s="108"/>
      <c r="C66" s="108"/>
      <c r="D66" s="108"/>
      <c r="E66" s="108"/>
      <c r="F66" s="108"/>
      <c r="G66" s="109"/>
      <c r="X66" s="30"/>
      <c r="Y66" s="30"/>
      <c r="Z66" s="30"/>
      <c r="AA66" s="30"/>
      <c r="AB66" s="30"/>
      <c r="AC66" s="30"/>
      <c r="AD66" s="31" t="s">
        <v>42</v>
      </c>
      <c r="AF66" s="32"/>
      <c r="AG66" s="32"/>
      <c r="AH66" s="32"/>
      <c r="AI66" s="32"/>
      <c r="AJ66" s="32"/>
      <c r="AK66" s="32"/>
      <c r="AL66" s="32"/>
      <c r="AM66" s="32"/>
      <c r="AN66" s="32"/>
      <c r="AO66" s="32"/>
      <c r="AP66" s="32"/>
      <c r="AQ66" s="32"/>
      <c r="AR66" s="32"/>
    </row>
    <row r="67" spans="1:44" s="29" customFormat="1" ht="18.75" customHeight="1">
      <c r="A67" s="99"/>
      <c r="B67" s="99"/>
      <c r="C67" s="99"/>
      <c r="D67" s="87" t="s">
        <v>43</v>
      </c>
      <c r="E67" s="87"/>
      <c r="F67" s="87"/>
      <c r="G67" s="87"/>
      <c r="H67" s="87"/>
      <c r="I67" s="87"/>
      <c r="J67" s="87" t="s">
        <v>93</v>
      </c>
      <c r="K67" s="87"/>
      <c r="L67" s="87"/>
      <c r="M67" s="87"/>
      <c r="N67" s="87"/>
      <c r="O67" s="87"/>
      <c r="P67" s="89" t="s">
        <v>80</v>
      </c>
      <c r="Q67" s="87"/>
      <c r="R67" s="87"/>
      <c r="S67" s="87"/>
      <c r="T67" s="87"/>
      <c r="U67" s="87"/>
      <c r="V67" s="90" t="s">
        <v>45</v>
      </c>
      <c r="W67" s="90"/>
      <c r="X67" s="90"/>
      <c r="Y67" s="87" t="s">
        <v>53</v>
      </c>
      <c r="Z67" s="87"/>
      <c r="AA67" s="87"/>
      <c r="AB67" s="87"/>
      <c r="AC67" s="87"/>
      <c r="AD67" s="87"/>
      <c r="AF67" s="32"/>
      <c r="AG67" s="32"/>
      <c r="AH67" s="32"/>
      <c r="AI67" s="32"/>
      <c r="AJ67" s="32"/>
      <c r="AK67" s="32"/>
      <c r="AL67" s="32"/>
      <c r="AM67" s="32"/>
      <c r="AN67" s="32"/>
      <c r="AO67" s="32"/>
      <c r="AP67" s="32"/>
      <c r="AQ67" s="32"/>
      <c r="AR67" s="32"/>
    </row>
    <row r="68" spans="1:44" s="29" customFormat="1" ht="18.75" customHeight="1">
      <c r="A68" s="99"/>
      <c r="B68" s="99"/>
      <c r="C68" s="99"/>
      <c r="D68" s="88"/>
      <c r="E68" s="88"/>
      <c r="F68" s="88"/>
      <c r="G68" s="88"/>
      <c r="H68" s="88"/>
      <c r="I68" s="88"/>
      <c r="J68" s="88"/>
      <c r="K68" s="88"/>
      <c r="L68" s="88"/>
      <c r="M68" s="88"/>
      <c r="N68" s="88"/>
      <c r="O68" s="88"/>
      <c r="P68" s="88"/>
      <c r="Q68" s="88"/>
      <c r="R68" s="88"/>
      <c r="S68" s="88"/>
      <c r="T68" s="88"/>
      <c r="U68" s="88"/>
      <c r="V68" s="91"/>
      <c r="W68" s="91"/>
      <c r="X68" s="91"/>
      <c r="Y68" s="88"/>
      <c r="Z68" s="88"/>
      <c r="AA68" s="88"/>
      <c r="AB68" s="88"/>
      <c r="AC68" s="88"/>
      <c r="AD68" s="88"/>
      <c r="AF68" s="32"/>
      <c r="AG68" s="32"/>
      <c r="AH68" s="32"/>
      <c r="AI68" s="2"/>
      <c r="AJ68" s="2"/>
      <c r="AK68" s="2"/>
      <c r="AL68" s="2"/>
      <c r="AM68" s="2"/>
      <c r="AN68" s="32"/>
      <c r="AO68" s="32"/>
      <c r="AP68" s="32"/>
      <c r="AQ68" s="32"/>
      <c r="AR68" s="32"/>
    </row>
    <row r="69" spans="1:44" s="29" customFormat="1">
      <c r="A69" s="99"/>
      <c r="B69" s="99"/>
      <c r="C69" s="99"/>
      <c r="D69" s="110" t="s">
        <v>47</v>
      </c>
      <c r="E69" s="110"/>
      <c r="F69" s="110"/>
      <c r="G69" s="110"/>
      <c r="H69" s="110"/>
      <c r="I69" s="110"/>
      <c r="J69" s="110" t="s">
        <v>48</v>
      </c>
      <c r="K69" s="110"/>
      <c r="L69" s="110"/>
      <c r="M69" s="110"/>
      <c r="N69" s="110"/>
      <c r="O69" s="110"/>
      <c r="P69" s="110" t="s">
        <v>49</v>
      </c>
      <c r="Q69" s="110"/>
      <c r="R69" s="110"/>
      <c r="S69" s="110"/>
      <c r="T69" s="110"/>
      <c r="U69" s="110"/>
      <c r="V69" s="110" t="s">
        <v>50</v>
      </c>
      <c r="W69" s="110"/>
      <c r="X69" s="110"/>
      <c r="Y69" s="111" t="s">
        <v>54</v>
      </c>
      <c r="Z69" s="111"/>
      <c r="AA69" s="111"/>
      <c r="AB69" s="111"/>
      <c r="AC69" s="111"/>
      <c r="AD69" s="111"/>
      <c r="AE69" s="3"/>
      <c r="AF69" s="3"/>
      <c r="AG69" s="32"/>
      <c r="AH69" s="32"/>
      <c r="AI69" s="2"/>
      <c r="AJ69" s="2"/>
      <c r="AK69" s="2"/>
      <c r="AL69" s="2"/>
      <c r="AM69" s="2"/>
      <c r="AN69" s="32"/>
      <c r="AO69" s="32"/>
      <c r="AP69" s="32"/>
      <c r="AQ69" s="32"/>
      <c r="AR69" s="32"/>
    </row>
    <row r="70" spans="1:44" s="29" customFormat="1" ht="12" customHeight="1">
      <c r="A70" s="131" t="s">
        <v>83</v>
      </c>
      <c r="B70" s="132"/>
      <c r="C70" s="133"/>
      <c r="D70" s="92"/>
      <c r="E70" s="92"/>
      <c r="F70" s="92"/>
      <c r="G70" s="92"/>
      <c r="H70" s="92"/>
      <c r="I70" s="92"/>
      <c r="J70" s="92"/>
      <c r="K70" s="92"/>
      <c r="L70" s="92"/>
      <c r="M70" s="92"/>
      <c r="N70" s="92"/>
      <c r="O70" s="92"/>
      <c r="P70" s="92"/>
      <c r="Q70" s="92"/>
      <c r="R70" s="92"/>
      <c r="S70" s="92"/>
      <c r="T70" s="92"/>
      <c r="U70" s="92"/>
      <c r="V70" s="119" t="s">
        <v>66</v>
      </c>
      <c r="W70" s="99"/>
      <c r="X70" s="100"/>
      <c r="Y70" s="122">
        <f>IF(ROUNDDOWN((J70-P70)*3/4,-3)&gt;80000000,80000000,ROUNDDOWN((J70-P70)*3/4,-3))</f>
        <v>0</v>
      </c>
      <c r="Z70" s="123"/>
      <c r="AA70" s="123"/>
      <c r="AB70" s="123"/>
      <c r="AC70" s="123"/>
      <c r="AD70" s="124"/>
      <c r="AF70" s="4"/>
      <c r="AG70" s="32"/>
      <c r="AH70" s="32"/>
      <c r="AI70" s="32"/>
      <c r="AJ70" s="32"/>
      <c r="AK70" s="32"/>
      <c r="AL70" s="32"/>
      <c r="AM70" s="32"/>
      <c r="AN70" s="32"/>
      <c r="AO70" s="32"/>
      <c r="AP70" s="32"/>
      <c r="AQ70" s="32"/>
      <c r="AR70" s="32"/>
    </row>
    <row r="71" spans="1:44" s="29" customFormat="1" ht="12" customHeight="1">
      <c r="A71" s="134"/>
      <c r="B71" s="135"/>
      <c r="C71" s="136"/>
      <c r="D71" s="118"/>
      <c r="E71" s="118"/>
      <c r="F71" s="118"/>
      <c r="G71" s="118"/>
      <c r="H71" s="118"/>
      <c r="I71" s="118"/>
      <c r="J71" s="118"/>
      <c r="K71" s="118"/>
      <c r="L71" s="118"/>
      <c r="M71" s="118"/>
      <c r="N71" s="118"/>
      <c r="O71" s="118"/>
      <c r="P71" s="118"/>
      <c r="Q71" s="118"/>
      <c r="R71" s="118"/>
      <c r="S71" s="118"/>
      <c r="T71" s="118"/>
      <c r="U71" s="118"/>
      <c r="V71" s="120"/>
      <c r="W71" s="120"/>
      <c r="X71" s="121"/>
      <c r="Y71" s="125"/>
      <c r="Z71" s="126"/>
      <c r="AA71" s="126"/>
      <c r="AB71" s="126"/>
      <c r="AC71" s="126"/>
      <c r="AD71" s="127"/>
      <c r="AF71" s="32"/>
      <c r="AG71" s="32"/>
      <c r="AH71" s="32"/>
      <c r="AI71" s="32"/>
      <c r="AJ71" s="32"/>
      <c r="AK71" s="32"/>
      <c r="AL71" s="32"/>
      <c r="AM71" s="32"/>
      <c r="AN71" s="32"/>
      <c r="AO71" s="32"/>
      <c r="AP71" s="32"/>
      <c r="AQ71" s="32"/>
      <c r="AR71" s="32"/>
    </row>
    <row r="72" spans="1:44" s="29" customFormat="1" ht="12" customHeight="1">
      <c r="A72" s="131" t="s">
        <v>84</v>
      </c>
      <c r="B72" s="132"/>
      <c r="C72" s="133"/>
      <c r="D72" s="128"/>
      <c r="E72" s="128"/>
      <c r="F72" s="128"/>
      <c r="G72" s="128"/>
      <c r="H72" s="128"/>
      <c r="I72" s="128"/>
      <c r="J72" s="128"/>
      <c r="K72" s="128"/>
      <c r="L72" s="128"/>
      <c r="M72" s="128"/>
      <c r="N72" s="128"/>
      <c r="O72" s="128"/>
      <c r="P72" s="128"/>
      <c r="Q72" s="128"/>
      <c r="R72" s="128"/>
      <c r="S72" s="128"/>
      <c r="T72" s="128"/>
      <c r="U72" s="128"/>
      <c r="V72" s="99" t="s">
        <v>52</v>
      </c>
      <c r="W72" s="99"/>
      <c r="X72" s="100"/>
      <c r="Y72" s="129">
        <f>IF(ROUNDDOWN((J72-P72)*4/5,-3)&gt;84000000,84000000,ROUNDDOWN((J72-P72)*4/5,-3))</f>
        <v>0</v>
      </c>
      <c r="Z72" s="129"/>
      <c r="AA72" s="129"/>
      <c r="AB72" s="129"/>
      <c r="AC72" s="129"/>
      <c r="AD72" s="129"/>
      <c r="AF72" s="32"/>
      <c r="AG72" s="32"/>
      <c r="AH72" s="32"/>
      <c r="AI72" s="32"/>
      <c r="AJ72" s="32"/>
      <c r="AK72" s="32"/>
      <c r="AL72" s="32"/>
      <c r="AM72" s="32"/>
      <c r="AN72" s="32"/>
      <c r="AO72" s="32"/>
      <c r="AP72" s="32"/>
      <c r="AQ72" s="32"/>
      <c r="AR72" s="32"/>
    </row>
    <row r="73" spans="1:44" s="29" customFormat="1" ht="12" customHeight="1">
      <c r="A73" s="134"/>
      <c r="B73" s="135"/>
      <c r="C73" s="136"/>
      <c r="D73" s="118"/>
      <c r="E73" s="118"/>
      <c r="F73" s="118"/>
      <c r="G73" s="118"/>
      <c r="H73" s="118"/>
      <c r="I73" s="118"/>
      <c r="J73" s="118"/>
      <c r="K73" s="118"/>
      <c r="L73" s="118"/>
      <c r="M73" s="118"/>
      <c r="N73" s="118"/>
      <c r="O73" s="118"/>
      <c r="P73" s="118"/>
      <c r="Q73" s="118"/>
      <c r="R73" s="118"/>
      <c r="S73" s="118"/>
      <c r="T73" s="118"/>
      <c r="U73" s="118"/>
      <c r="V73" s="120"/>
      <c r="W73" s="120"/>
      <c r="X73" s="121"/>
      <c r="Y73" s="130"/>
      <c r="Z73" s="130"/>
      <c r="AA73" s="130"/>
      <c r="AB73" s="130"/>
      <c r="AC73" s="130"/>
      <c r="AD73" s="130"/>
    </row>
    <row r="74" spans="1:44" s="29" customFormat="1" ht="12" customHeight="1">
      <c r="A74" s="112" t="s">
        <v>81</v>
      </c>
      <c r="B74" s="113"/>
      <c r="C74" s="114"/>
      <c r="D74" s="92"/>
      <c r="E74" s="92"/>
      <c r="F74" s="92"/>
      <c r="G74" s="92"/>
      <c r="H74" s="92"/>
      <c r="I74" s="92"/>
      <c r="J74" s="92"/>
      <c r="K74" s="92"/>
      <c r="L74" s="92"/>
      <c r="M74" s="92"/>
      <c r="N74" s="92"/>
      <c r="O74" s="92"/>
      <c r="P74" s="92"/>
      <c r="Q74" s="92"/>
      <c r="R74" s="92"/>
      <c r="S74" s="92"/>
      <c r="T74" s="92"/>
      <c r="U74" s="92"/>
      <c r="V74" s="99" t="s">
        <v>52</v>
      </c>
      <c r="W74" s="99"/>
      <c r="X74" s="100"/>
      <c r="Y74" s="129">
        <f>IF(ROUNDDOWN((J74-P74)*4/5,-3)&gt;84000000,84000000,ROUNDDOWN((J74-P74)*4/5,-3))</f>
        <v>0</v>
      </c>
      <c r="Z74" s="129"/>
      <c r="AA74" s="129"/>
      <c r="AB74" s="129"/>
      <c r="AC74" s="129"/>
      <c r="AD74" s="129"/>
      <c r="AF74" s="4"/>
      <c r="AG74" s="32"/>
      <c r="AH74" s="32"/>
      <c r="AI74" s="3"/>
      <c r="AJ74" s="3"/>
      <c r="AK74" s="3"/>
      <c r="AL74" s="3"/>
      <c r="AM74" s="3"/>
      <c r="AN74" s="32"/>
      <c r="AO74" s="32"/>
      <c r="AP74" s="32"/>
      <c r="AQ74" s="32"/>
      <c r="AR74" s="32"/>
    </row>
    <row r="75" spans="1:44" s="29" customFormat="1" ht="12" customHeight="1">
      <c r="A75" s="115"/>
      <c r="B75" s="116"/>
      <c r="C75" s="117"/>
      <c r="D75" s="118"/>
      <c r="E75" s="118"/>
      <c r="F75" s="118"/>
      <c r="G75" s="118"/>
      <c r="H75" s="118"/>
      <c r="I75" s="118"/>
      <c r="J75" s="118"/>
      <c r="K75" s="118"/>
      <c r="L75" s="118"/>
      <c r="M75" s="118"/>
      <c r="N75" s="118"/>
      <c r="O75" s="118"/>
      <c r="P75" s="118"/>
      <c r="Q75" s="118"/>
      <c r="R75" s="118"/>
      <c r="S75" s="118"/>
      <c r="T75" s="118"/>
      <c r="U75" s="118"/>
      <c r="V75" s="120"/>
      <c r="W75" s="120"/>
      <c r="X75" s="121"/>
      <c r="Y75" s="129"/>
      <c r="Z75" s="129"/>
      <c r="AA75" s="129"/>
      <c r="AB75" s="129"/>
      <c r="AC75" s="129"/>
      <c r="AD75" s="129"/>
      <c r="AF75" s="4"/>
      <c r="AG75" s="32"/>
      <c r="AH75" s="32"/>
      <c r="AI75" s="3"/>
      <c r="AJ75" s="3"/>
      <c r="AK75" s="3"/>
      <c r="AL75" s="3"/>
      <c r="AM75" s="3"/>
      <c r="AN75" s="32"/>
      <c r="AO75" s="32"/>
      <c r="AP75" s="32"/>
      <c r="AQ75" s="32"/>
      <c r="AR75" s="32"/>
    </row>
    <row r="76" spans="1:44" s="29" customFormat="1" ht="12" customHeight="1">
      <c r="A76" s="112" t="s">
        <v>82</v>
      </c>
      <c r="B76" s="113"/>
      <c r="C76" s="114"/>
      <c r="D76" s="128"/>
      <c r="E76" s="128"/>
      <c r="F76" s="128"/>
      <c r="G76" s="128"/>
      <c r="H76" s="128"/>
      <c r="I76" s="128"/>
      <c r="J76" s="128"/>
      <c r="K76" s="128"/>
      <c r="L76" s="128"/>
      <c r="M76" s="128"/>
      <c r="N76" s="128"/>
      <c r="O76" s="128"/>
      <c r="P76" s="128"/>
      <c r="Q76" s="128"/>
      <c r="R76" s="128"/>
      <c r="S76" s="128"/>
      <c r="T76" s="128"/>
      <c r="U76" s="128"/>
      <c r="V76" s="119" t="s">
        <v>67</v>
      </c>
      <c r="W76" s="99"/>
      <c r="X76" s="100"/>
      <c r="Y76" s="137">
        <f>IF(ROUNDDOWN((J76-P76)*9/10,-3)&gt;96000000,96000000,ROUNDDOWN((J76-P76)*9/10,-3))</f>
        <v>0</v>
      </c>
      <c r="Z76" s="138"/>
      <c r="AA76" s="138"/>
      <c r="AB76" s="138"/>
      <c r="AC76" s="138"/>
      <c r="AD76" s="139"/>
      <c r="AF76" s="4"/>
      <c r="AG76" s="32"/>
      <c r="AH76" s="32"/>
      <c r="AI76" s="3"/>
      <c r="AJ76" s="3"/>
      <c r="AK76" s="3"/>
      <c r="AL76" s="3"/>
      <c r="AM76" s="3"/>
      <c r="AN76" s="32"/>
      <c r="AO76" s="32"/>
      <c r="AP76" s="32"/>
      <c r="AQ76" s="32"/>
      <c r="AR76" s="32"/>
    </row>
    <row r="77" spans="1:44" s="29" customFormat="1" ht="12" customHeight="1" thickBot="1">
      <c r="A77" s="115"/>
      <c r="B77" s="116"/>
      <c r="C77" s="117"/>
      <c r="D77" s="92"/>
      <c r="E77" s="92"/>
      <c r="F77" s="92"/>
      <c r="G77" s="92"/>
      <c r="H77" s="92"/>
      <c r="I77" s="92"/>
      <c r="J77" s="92"/>
      <c r="K77" s="92"/>
      <c r="L77" s="92"/>
      <c r="M77" s="92"/>
      <c r="N77" s="92"/>
      <c r="O77" s="92"/>
      <c r="P77" s="92"/>
      <c r="Q77" s="92"/>
      <c r="R77" s="92"/>
      <c r="S77" s="92"/>
      <c r="T77" s="92"/>
      <c r="U77" s="92"/>
      <c r="V77" s="120"/>
      <c r="W77" s="120"/>
      <c r="X77" s="121"/>
      <c r="Y77" s="140"/>
      <c r="Z77" s="141"/>
      <c r="AA77" s="141"/>
      <c r="AB77" s="141"/>
      <c r="AC77" s="141"/>
      <c r="AD77" s="142"/>
      <c r="AF77" s="4"/>
      <c r="AG77" s="32"/>
      <c r="AH77" s="32"/>
      <c r="AI77" s="32"/>
      <c r="AJ77" s="32"/>
      <c r="AK77" s="32"/>
      <c r="AL77" s="32"/>
      <c r="AM77" s="32"/>
      <c r="AN77" s="32"/>
      <c r="AO77" s="32"/>
      <c r="AP77" s="32"/>
      <c r="AQ77" s="32"/>
      <c r="AR77" s="32"/>
    </row>
    <row r="78" spans="1:44" s="29" customFormat="1" ht="12" customHeight="1" thickTop="1">
      <c r="A78" s="143" t="s">
        <v>55</v>
      </c>
      <c r="B78" s="143"/>
      <c r="C78" s="143"/>
      <c r="D78" s="145">
        <f>SUM(D70:I77)</f>
        <v>0</v>
      </c>
      <c r="E78" s="145"/>
      <c r="F78" s="145"/>
      <c r="G78" s="145"/>
      <c r="H78" s="145"/>
      <c r="I78" s="145"/>
      <c r="J78" s="145">
        <f>SUM(J70:O77)</f>
        <v>0</v>
      </c>
      <c r="K78" s="145"/>
      <c r="L78" s="145"/>
      <c r="M78" s="145"/>
      <c r="N78" s="145"/>
      <c r="O78" s="145"/>
      <c r="P78" s="145">
        <f>SUM(P70:U77)</f>
        <v>0</v>
      </c>
      <c r="Q78" s="145"/>
      <c r="R78" s="145"/>
      <c r="S78" s="145"/>
      <c r="T78" s="145"/>
      <c r="U78" s="145"/>
      <c r="V78" s="120" t="s">
        <v>56</v>
      </c>
      <c r="W78" s="120"/>
      <c r="X78" s="121"/>
      <c r="Y78" s="149">
        <f>SUM(Y70:AD77)</f>
        <v>0</v>
      </c>
      <c r="Z78" s="150"/>
      <c r="AA78" s="150"/>
      <c r="AB78" s="150"/>
      <c r="AC78" s="150"/>
      <c r="AD78" s="151"/>
    </row>
    <row r="79" spans="1:44" s="29" customFormat="1" ht="12" customHeight="1" thickBot="1">
      <c r="A79" s="144"/>
      <c r="B79" s="144"/>
      <c r="C79" s="144"/>
      <c r="D79" s="146"/>
      <c r="E79" s="146"/>
      <c r="F79" s="146"/>
      <c r="G79" s="146"/>
      <c r="H79" s="146"/>
      <c r="I79" s="146"/>
      <c r="J79" s="146"/>
      <c r="K79" s="146"/>
      <c r="L79" s="146"/>
      <c r="M79" s="146"/>
      <c r="N79" s="146"/>
      <c r="O79" s="146"/>
      <c r="P79" s="146"/>
      <c r="Q79" s="146"/>
      <c r="R79" s="146"/>
      <c r="S79" s="146"/>
      <c r="T79" s="146"/>
      <c r="U79" s="146"/>
      <c r="V79" s="147"/>
      <c r="W79" s="147"/>
      <c r="X79" s="148"/>
      <c r="Y79" s="152"/>
      <c r="Z79" s="153"/>
      <c r="AA79" s="153"/>
      <c r="AB79" s="153"/>
      <c r="AC79" s="153"/>
      <c r="AD79" s="154"/>
    </row>
    <row r="80" spans="1:44" s="29" customFormat="1" ht="16" customHeight="1" thickTop="1">
      <c r="A80" s="1" t="s">
        <v>65</v>
      </c>
      <c r="B80" s="5"/>
      <c r="C80" s="5"/>
      <c r="M80" s="33"/>
    </row>
    <row r="81" spans="1:30" s="29" customFormat="1" ht="16" customHeight="1">
      <c r="A81" s="6"/>
      <c r="B81" s="5"/>
      <c r="C81" s="5"/>
    </row>
    <row r="82" spans="1:30" s="29" customFormat="1">
      <c r="A82" s="107" t="s">
        <v>57</v>
      </c>
      <c r="B82" s="108"/>
      <c r="C82" s="108"/>
      <c r="D82" s="108"/>
      <c r="E82" s="108"/>
      <c r="F82" s="108"/>
      <c r="G82" s="109"/>
      <c r="AD82" s="31" t="s">
        <v>42</v>
      </c>
    </row>
    <row r="83" spans="1:30" s="29" customFormat="1" ht="18.75" customHeight="1">
      <c r="A83" s="87" t="s">
        <v>43</v>
      </c>
      <c r="B83" s="87"/>
      <c r="C83" s="87"/>
      <c r="D83" s="87"/>
      <c r="E83" s="87"/>
      <c r="F83" s="87"/>
      <c r="G83" s="87" t="s">
        <v>44</v>
      </c>
      <c r="H83" s="87"/>
      <c r="I83" s="87"/>
      <c r="J83" s="87"/>
      <c r="K83" s="87"/>
      <c r="L83" s="87"/>
      <c r="M83" s="87"/>
      <c r="N83" s="89" t="s">
        <v>80</v>
      </c>
      <c r="O83" s="87"/>
      <c r="P83" s="87"/>
      <c r="Q83" s="87"/>
      <c r="R83" s="87"/>
      <c r="S83" s="87"/>
      <c r="T83" s="90" t="s">
        <v>45</v>
      </c>
      <c r="U83" s="90"/>
      <c r="V83" s="90"/>
      <c r="W83" s="87" t="s">
        <v>46</v>
      </c>
      <c r="X83" s="87"/>
      <c r="Y83" s="87"/>
      <c r="Z83" s="87"/>
      <c r="AA83" s="87"/>
      <c r="AB83" s="87"/>
      <c r="AC83" s="87"/>
      <c r="AD83" s="87"/>
    </row>
    <row r="84" spans="1:30" s="29" customFormat="1">
      <c r="A84" s="88"/>
      <c r="B84" s="88"/>
      <c r="C84" s="88"/>
      <c r="D84" s="88"/>
      <c r="E84" s="88"/>
      <c r="F84" s="88"/>
      <c r="G84" s="88"/>
      <c r="H84" s="88"/>
      <c r="I84" s="88"/>
      <c r="J84" s="88"/>
      <c r="K84" s="88"/>
      <c r="L84" s="88"/>
      <c r="M84" s="88"/>
      <c r="N84" s="88"/>
      <c r="O84" s="88"/>
      <c r="P84" s="88"/>
      <c r="Q84" s="88"/>
      <c r="R84" s="88"/>
      <c r="S84" s="88"/>
      <c r="T84" s="91"/>
      <c r="U84" s="91"/>
      <c r="V84" s="91"/>
      <c r="W84" s="88"/>
      <c r="X84" s="88"/>
      <c r="Y84" s="88"/>
      <c r="Z84" s="88"/>
      <c r="AA84" s="88"/>
      <c r="AB84" s="88"/>
      <c r="AC84" s="88"/>
      <c r="AD84" s="88"/>
    </row>
    <row r="85" spans="1:30" s="29" customFormat="1" ht="18.5" thickBot="1">
      <c r="A85" s="110" t="s">
        <v>47</v>
      </c>
      <c r="B85" s="110"/>
      <c r="C85" s="110"/>
      <c r="D85" s="110"/>
      <c r="E85" s="110"/>
      <c r="F85" s="110"/>
      <c r="G85" s="110" t="s">
        <v>48</v>
      </c>
      <c r="H85" s="110"/>
      <c r="I85" s="110"/>
      <c r="J85" s="110"/>
      <c r="K85" s="110"/>
      <c r="L85" s="110"/>
      <c r="M85" s="110"/>
      <c r="N85" s="110" t="s">
        <v>49</v>
      </c>
      <c r="O85" s="110"/>
      <c r="P85" s="110"/>
      <c r="Q85" s="110"/>
      <c r="R85" s="110"/>
      <c r="S85" s="110"/>
      <c r="T85" s="110" t="s">
        <v>50</v>
      </c>
      <c r="U85" s="110"/>
      <c r="V85" s="110"/>
      <c r="W85" s="111" t="s">
        <v>51</v>
      </c>
      <c r="X85" s="111"/>
      <c r="Y85" s="111"/>
      <c r="Z85" s="111"/>
      <c r="AA85" s="111"/>
      <c r="AB85" s="111"/>
      <c r="AC85" s="111"/>
      <c r="AD85" s="111"/>
    </row>
    <row r="86" spans="1:30" s="29" customFormat="1" ht="12" customHeight="1" thickTop="1">
      <c r="A86" s="92"/>
      <c r="B86" s="92"/>
      <c r="C86" s="92"/>
      <c r="D86" s="92"/>
      <c r="E86" s="92"/>
      <c r="F86" s="92"/>
      <c r="G86" s="92"/>
      <c r="H86" s="92"/>
      <c r="I86" s="92"/>
      <c r="J86" s="92"/>
      <c r="K86" s="92"/>
      <c r="L86" s="92"/>
      <c r="M86" s="92"/>
      <c r="N86" s="92"/>
      <c r="O86" s="92"/>
      <c r="P86" s="92"/>
      <c r="Q86" s="92"/>
      <c r="R86" s="92"/>
      <c r="S86" s="92"/>
      <c r="T86" s="99" t="s">
        <v>52</v>
      </c>
      <c r="U86" s="99"/>
      <c r="V86" s="100"/>
      <c r="W86" s="164">
        <f>IF(ROUNDDOWN((G86-N86)*4/5,-3)&gt;1000000,1000000,ROUNDDOWN((G86-N86)*4/5,-3))</f>
        <v>0</v>
      </c>
      <c r="X86" s="165"/>
      <c r="Y86" s="165"/>
      <c r="Z86" s="165"/>
      <c r="AA86" s="165"/>
      <c r="AB86" s="165"/>
      <c r="AC86" s="165"/>
      <c r="AD86" s="166"/>
    </row>
    <row r="87" spans="1:30" s="29" customFormat="1" ht="12" customHeight="1" thickBot="1">
      <c r="A87" s="92"/>
      <c r="B87" s="92"/>
      <c r="C87" s="92"/>
      <c r="D87" s="92"/>
      <c r="E87" s="92"/>
      <c r="F87" s="92"/>
      <c r="G87" s="92"/>
      <c r="H87" s="92"/>
      <c r="I87" s="92"/>
      <c r="J87" s="92"/>
      <c r="K87" s="92"/>
      <c r="L87" s="92"/>
      <c r="M87" s="92"/>
      <c r="N87" s="92"/>
      <c r="O87" s="92"/>
      <c r="P87" s="92"/>
      <c r="Q87" s="92"/>
      <c r="R87" s="92"/>
      <c r="S87" s="92"/>
      <c r="T87" s="99"/>
      <c r="U87" s="99"/>
      <c r="V87" s="100"/>
      <c r="W87" s="167"/>
      <c r="X87" s="168"/>
      <c r="Y87" s="168"/>
      <c r="Z87" s="168"/>
      <c r="AA87" s="168"/>
      <c r="AB87" s="168"/>
      <c r="AC87" s="168"/>
      <c r="AD87" s="169"/>
    </row>
    <row r="88" spans="1:30" s="29" customFormat="1" ht="16" customHeight="1" thickTop="1"/>
    <row r="89" spans="1:30" s="29" customFormat="1">
      <c r="A89" s="107" t="s">
        <v>31</v>
      </c>
      <c r="B89" s="108"/>
      <c r="C89" s="108"/>
      <c r="D89" s="108"/>
      <c r="E89" s="108"/>
      <c r="F89" s="108"/>
      <c r="G89" s="109"/>
      <c r="AD89" s="31" t="s">
        <v>42</v>
      </c>
    </row>
    <row r="90" spans="1:30" s="29" customFormat="1" ht="18.75" customHeight="1">
      <c r="A90" s="87" t="s">
        <v>43</v>
      </c>
      <c r="B90" s="87"/>
      <c r="C90" s="87"/>
      <c r="D90" s="87"/>
      <c r="E90" s="87"/>
      <c r="F90" s="87"/>
      <c r="G90" s="87" t="s">
        <v>44</v>
      </c>
      <c r="H90" s="87"/>
      <c r="I90" s="87"/>
      <c r="J90" s="87"/>
      <c r="K90" s="87"/>
      <c r="L90" s="87"/>
      <c r="M90" s="87"/>
      <c r="N90" s="89" t="s">
        <v>80</v>
      </c>
      <c r="O90" s="87"/>
      <c r="P90" s="87"/>
      <c r="Q90" s="87"/>
      <c r="R90" s="87"/>
      <c r="S90" s="87"/>
      <c r="T90" s="90" t="s">
        <v>45</v>
      </c>
      <c r="U90" s="90"/>
      <c r="V90" s="90"/>
      <c r="W90" s="87" t="s">
        <v>46</v>
      </c>
      <c r="X90" s="87"/>
      <c r="Y90" s="87"/>
      <c r="Z90" s="87"/>
      <c r="AA90" s="87"/>
      <c r="AB90" s="87"/>
      <c r="AC90" s="87"/>
      <c r="AD90" s="87"/>
    </row>
    <row r="91" spans="1:30" s="29" customFormat="1">
      <c r="A91" s="88"/>
      <c r="B91" s="88"/>
      <c r="C91" s="88"/>
      <c r="D91" s="88"/>
      <c r="E91" s="88"/>
      <c r="F91" s="88"/>
      <c r="G91" s="88"/>
      <c r="H91" s="88"/>
      <c r="I91" s="88"/>
      <c r="J91" s="88"/>
      <c r="K91" s="88"/>
      <c r="L91" s="88"/>
      <c r="M91" s="88"/>
      <c r="N91" s="88"/>
      <c r="O91" s="88"/>
      <c r="P91" s="88"/>
      <c r="Q91" s="88"/>
      <c r="R91" s="88"/>
      <c r="S91" s="88"/>
      <c r="T91" s="91"/>
      <c r="U91" s="91"/>
      <c r="V91" s="91"/>
      <c r="W91" s="88"/>
      <c r="X91" s="88"/>
      <c r="Y91" s="88"/>
      <c r="Z91" s="88"/>
      <c r="AA91" s="88"/>
      <c r="AB91" s="88"/>
      <c r="AC91" s="88"/>
      <c r="AD91" s="88"/>
    </row>
    <row r="92" spans="1:30" s="29" customFormat="1" ht="18.5" thickBot="1">
      <c r="A92" s="110" t="s">
        <v>47</v>
      </c>
      <c r="B92" s="110"/>
      <c r="C92" s="110"/>
      <c r="D92" s="110"/>
      <c r="E92" s="110"/>
      <c r="F92" s="110"/>
      <c r="G92" s="110" t="s">
        <v>48</v>
      </c>
      <c r="H92" s="110"/>
      <c r="I92" s="110"/>
      <c r="J92" s="110"/>
      <c r="K92" s="110"/>
      <c r="L92" s="110"/>
      <c r="M92" s="110"/>
      <c r="N92" s="110" t="s">
        <v>49</v>
      </c>
      <c r="O92" s="110"/>
      <c r="P92" s="110"/>
      <c r="Q92" s="110"/>
      <c r="R92" s="110"/>
      <c r="S92" s="110"/>
      <c r="T92" s="110" t="s">
        <v>50</v>
      </c>
      <c r="U92" s="110"/>
      <c r="V92" s="110"/>
      <c r="W92" s="111" t="s">
        <v>51</v>
      </c>
      <c r="X92" s="111"/>
      <c r="Y92" s="111"/>
      <c r="Z92" s="111"/>
      <c r="AA92" s="111"/>
      <c r="AB92" s="111"/>
      <c r="AC92" s="111"/>
      <c r="AD92" s="111"/>
    </row>
    <row r="93" spans="1:30" s="29" customFormat="1" ht="12" customHeight="1" thickTop="1">
      <c r="A93" s="92"/>
      <c r="B93" s="92"/>
      <c r="C93" s="92"/>
      <c r="D93" s="92"/>
      <c r="E93" s="92"/>
      <c r="F93" s="92"/>
      <c r="G93" s="92"/>
      <c r="H93" s="92"/>
      <c r="I93" s="92"/>
      <c r="J93" s="92"/>
      <c r="K93" s="92"/>
      <c r="L93" s="92"/>
      <c r="M93" s="92"/>
      <c r="N93" s="92"/>
      <c r="O93" s="92"/>
      <c r="P93" s="92"/>
      <c r="Q93" s="92"/>
      <c r="R93" s="92"/>
      <c r="S93" s="92"/>
      <c r="T93" s="99" t="s">
        <v>52</v>
      </c>
      <c r="U93" s="99"/>
      <c r="V93" s="100"/>
      <c r="W93" s="164">
        <f>IF(ROUNDDOWN((G93-N93)*4/5,-3)&gt;3200000,3200000,ROUNDDOWN((G93-N93)*4/5,-3))</f>
        <v>0</v>
      </c>
      <c r="X93" s="165"/>
      <c r="Y93" s="165"/>
      <c r="Z93" s="165"/>
      <c r="AA93" s="165"/>
      <c r="AB93" s="165"/>
      <c r="AC93" s="165"/>
      <c r="AD93" s="166"/>
    </row>
    <row r="94" spans="1:30" s="29" customFormat="1" ht="12" customHeight="1" thickBot="1">
      <c r="A94" s="92"/>
      <c r="B94" s="92"/>
      <c r="C94" s="92"/>
      <c r="D94" s="92"/>
      <c r="E94" s="92"/>
      <c r="F94" s="92"/>
      <c r="G94" s="92"/>
      <c r="H94" s="92"/>
      <c r="I94" s="92"/>
      <c r="J94" s="92"/>
      <c r="K94" s="92"/>
      <c r="L94" s="92"/>
      <c r="M94" s="92"/>
      <c r="N94" s="92"/>
      <c r="O94" s="92"/>
      <c r="P94" s="92"/>
      <c r="Q94" s="92"/>
      <c r="R94" s="92"/>
      <c r="S94" s="92"/>
      <c r="T94" s="99"/>
      <c r="U94" s="99"/>
      <c r="V94" s="100"/>
      <c r="W94" s="167"/>
      <c r="X94" s="168"/>
      <c r="Y94" s="168"/>
      <c r="Z94" s="168"/>
      <c r="AA94" s="168"/>
      <c r="AB94" s="168"/>
      <c r="AC94" s="168"/>
      <c r="AD94" s="169"/>
    </row>
    <row r="95" spans="1:30" s="29" customFormat="1" ht="16" customHeight="1" thickTop="1"/>
    <row r="96" spans="1:30" s="29" customFormat="1">
      <c r="A96" s="155" t="s">
        <v>89</v>
      </c>
      <c r="B96" s="156"/>
      <c r="C96" s="156"/>
      <c r="D96" s="156"/>
      <c r="E96" s="156"/>
      <c r="F96" s="156"/>
      <c r="G96" s="157"/>
      <c r="AA96" s="31" t="s">
        <v>42</v>
      </c>
    </row>
    <row r="97" spans="1:30" s="29" customFormat="1" ht="30" customHeight="1" thickBot="1">
      <c r="A97" s="87" t="s">
        <v>91</v>
      </c>
      <c r="B97" s="87"/>
      <c r="C97" s="87"/>
      <c r="D97" s="87"/>
      <c r="E97" s="87"/>
      <c r="F97" s="87"/>
      <c r="G97" s="87" t="s">
        <v>92</v>
      </c>
      <c r="H97" s="87"/>
      <c r="I97" s="87"/>
      <c r="J97" s="87"/>
      <c r="K97" s="87"/>
      <c r="L97" s="87"/>
      <c r="M97" s="87"/>
      <c r="N97" s="89" t="s">
        <v>80</v>
      </c>
      <c r="O97" s="87"/>
      <c r="P97" s="87"/>
      <c r="Q97" s="87"/>
      <c r="R97" s="87"/>
      <c r="S97" s="87"/>
      <c r="T97" s="87" t="s">
        <v>90</v>
      </c>
      <c r="U97" s="87"/>
      <c r="V97" s="87"/>
      <c r="W97" s="87"/>
      <c r="X97" s="87"/>
      <c r="Y97" s="87"/>
      <c r="Z97" s="87"/>
      <c r="AA97" s="87"/>
      <c r="AB97" s="37"/>
      <c r="AC97" s="37"/>
      <c r="AD97" s="38"/>
    </row>
    <row r="98" spans="1:30" s="29" customFormat="1" ht="24" customHeight="1" thickTop="1" thickBot="1">
      <c r="A98" s="92">
        <f>A63+D78+A86+A93</f>
        <v>0</v>
      </c>
      <c r="B98" s="92"/>
      <c r="C98" s="92"/>
      <c r="D98" s="92"/>
      <c r="E98" s="92"/>
      <c r="F98" s="92"/>
      <c r="G98" s="92">
        <f>G63+J78+G86+G93</f>
        <v>0</v>
      </c>
      <c r="H98" s="92"/>
      <c r="I98" s="92"/>
      <c r="J98" s="92"/>
      <c r="K98" s="92"/>
      <c r="L98" s="92"/>
      <c r="M98" s="92"/>
      <c r="N98" s="92">
        <f>N63+P78+N86+N93</f>
        <v>0</v>
      </c>
      <c r="O98" s="92"/>
      <c r="P98" s="92"/>
      <c r="Q98" s="92"/>
      <c r="R98" s="92"/>
      <c r="S98" s="92"/>
      <c r="T98" s="174">
        <f>W63+Y78+W86+W93</f>
        <v>0</v>
      </c>
      <c r="U98" s="175"/>
      <c r="V98" s="175"/>
      <c r="W98" s="175"/>
      <c r="X98" s="175"/>
      <c r="Y98" s="175"/>
      <c r="Z98" s="175"/>
      <c r="AA98" s="176"/>
    </row>
    <row r="99" spans="1:30" s="29" customFormat="1" ht="24" customHeight="1" thickTop="1">
      <c r="A99" s="29" t="s">
        <v>85</v>
      </c>
      <c r="O99" s="34"/>
      <c r="P99" s="34"/>
      <c r="Q99" s="34"/>
      <c r="R99" s="34"/>
      <c r="S99" s="34"/>
      <c r="T99" s="34"/>
      <c r="U99" s="34"/>
      <c r="V99" s="34"/>
      <c r="W99" s="35"/>
      <c r="X99" s="35"/>
      <c r="Y99" s="35"/>
      <c r="Z99" s="35"/>
      <c r="AA99" s="35"/>
      <c r="AB99" s="35"/>
      <c r="AC99" s="35"/>
      <c r="AD99" s="36" t="s">
        <v>68</v>
      </c>
    </row>
    <row r="100" spans="1:30" s="29" customFormat="1" ht="24" customHeight="1">
      <c r="A100" s="170" t="s">
        <v>69</v>
      </c>
      <c r="B100" s="170"/>
      <c r="C100" s="170"/>
      <c r="D100" s="170" t="s">
        <v>70</v>
      </c>
      <c r="E100" s="170"/>
      <c r="F100" s="170"/>
      <c r="G100" s="170"/>
      <c r="H100" s="170"/>
      <c r="I100" s="170"/>
      <c r="J100" s="170"/>
      <c r="K100" s="170"/>
      <c r="L100" s="170"/>
      <c r="M100" s="170" t="s">
        <v>71</v>
      </c>
      <c r="N100" s="170"/>
      <c r="O100" s="170"/>
      <c r="P100" s="170"/>
      <c r="Q100" s="170"/>
      <c r="R100" s="170"/>
      <c r="S100" s="170"/>
      <c r="T100" s="170"/>
      <c r="U100" s="170"/>
      <c r="V100" s="170" t="s">
        <v>86</v>
      </c>
      <c r="W100" s="170"/>
      <c r="X100" s="170"/>
      <c r="Y100" s="170"/>
      <c r="Z100" s="170"/>
      <c r="AA100" s="170"/>
      <c r="AB100" s="170"/>
      <c r="AC100" s="170"/>
      <c r="AD100" s="170"/>
    </row>
    <row r="101" spans="1:30" s="29" customFormat="1" ht="27" customHeight="1">
      <c r="A101" s="171" t="s">
        <v>72</v>
      </c>
      <c r="B101" s="171"/>
      <c r="C101" s="39" t="s">
        <v>73</v>
      </c>
      <c r="D101" s="172"/>
      <c r="E101" s="172"/>
      <c r="F101" s="172"/>
      <c r="G101" s="172"/>
      <c r="H101" s="172"/>
      <c r="I101" s="172"/>
      <c r="J101" s="172"/>
      <c r="K101" s="172"/>
      <c r="L101" s="172"/>
      <c r="M101" s="173"/>
      <c r="N101" s="173"/>
      <c r="O101" s="173"/>
      <c r="P101" s="173"/>
      <c r="Q101" s="173"/>
      <c r="R101" s="173"/>
      <c r="S101" s="173"/>
      <c r="T101" s="173"/>
      <c r="U101" s="173"/>
      <c r="V101" s="172"/>
      <c r="W101" s="172"/>
      <c r="X101" s="172"/>
      <c r="Y101" s="172"/>
      <c r="Z101" s="172"/>
      <c r="AA101" s="172"/>
      <c r="AB101" s="172"/>
      <c r="AC101" s="172"/>
      <c r="AD101" s="172"/>
    </row>
    <row r="102" spans="1:30" s="29" customFormat="1" ht="16.5" customHeight="1">
      <c r="A102" s="171"/>
      <c r="B102" s="171"/>
      <c r="C102" s="39" t="s">
        <v>74</v>
      </c>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row>
    <row r="103" spans="1:30" s="29" customFormat="1" ht="16.5" customHeight="1">
      <c r="A103" s="171"/>
      <c r="B103" s="171"/>
      <c r="C103" s="39" t="s">
        <v>75</v>
      </c>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row>
    <row r="104" spans="1:30" s="29" customFormat="1">
      <c r="A104" s="171"/>
      <c r="B104" s="171"/>
      <c r="C104" s="170" t="s">
        <v>76</v>
      </c>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row>
    <row r="105" spans="1:30" s="29" customFormat="1">
      <c r="A105" s="171"/>
      <c r="B105" s="171"/>
      <c r="C105" s="170"/>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row>
    <row r="106" spans="1:30" s="29" customFormat="1">
      <c r="A106" s="171"/>
      <c r="B106" s="171"/>
      <c r="C106" s="39" t="s">
        <v>87</v>
      </c>
      <c r="D106" s="170">
        <f>SUM(D101:L105)</f>
        <v>0</v>
      </c>
      <c r="E106" s="170"/>
      <c r="F106" s="170"/>
      <c r="G106" s="170"/>
      <c r="H106" s="170"/>
      <c r="I106" s="170"/>
      <c r="J106" s="170"/>
      <c r="K106" s="170"/>
      <c r="L106" s="170"/>
      <c r="M106" s="178"/>
      <c r="N106" s="178"/>
      <c r="O106" s="178"/>
      <c r="P106" s="178"/>
      <c r="Q106" s="178"/>
      <c r="R106" s="178"/>
      <c r="S106" s="178"/>
      <c r="T106" s="178"/>
      <c r="U106" s="178"/>
      <c r="V106" s="178"/>
      <c r="W106" s="178"/>
      <c r="X106" s="178"/>
      <c r="Y106" s="178"/>
      <c r="Z106" s="178"/>
      <c r="AA106" s="178"/>
      <c r="AB106" s="178"/>
      <c r="AC106" s="178"/>
      <c r="AD106" s="178"/>
    </row>
    <row r="107" spans="1:30" s="29" customFormat="1" ht="36" customHeight="1">
      <c r="A107" s="40"/>
      <c r="B107" s="177" t="s">
        <v>77</v>
      </c>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row>
    <row r="108" spans="1:30">
      <c r="A108" s="40"/>
      <c r="B108" s="41" t="s">
        <v>78</v>
      </c>
      <c r="C108" s="41"/>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row>
    <row r="109" spans="1:30">
      <c r="A109" s="40"/>
      <c r="B109" s="41" t="s">
        <v>79</v>
      </c>
      <c r="C109" s="41"/>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row>
    <row r="110" spans="1:30" ht="18.5" thickBo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row>
    <row r="111" spans="1:30">
      <c r="A111" s="158" t="s">
        <v>58</v>
      </c>
      <c r="B111" s="159"/>
      <c r="C111" s="159"/>
      <c r="D111" s="159"/>
      <c r="E111" s="159"/>
      <c r="F111" s="43"/>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5"/>
    </row>
    <row r="112" spans="1:30">
      <c r="A112" s="160"/>
      <c r="B112" s="161"/>
      <c r="C112" s="161"/>
      <c r="D112" s="161"/>
      <c r="E112" s="161"/>
      <c r="F112" s="46"/>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8"/>
    </row>
    <row r="113" spans="1:30" ht="18.5" thickBot="1">
      <c r="A113" s="162"/>
      <c r="B113" s="163"/>
      <c r="C113" s="163"/>
      <c r="D113" s="163"/>
      <c r="E113" s="163"/>
      <c r="F113" s="49"/>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1"/>
    </row>
  </sheetData>
  <mergeCells count="168">
    <mergeCell ref="A98:F98"/>
    <mergeCell ref="G98:M98"/>
    <mergeCell ref="N98:S98"/>
    <mergeCell ref="T98:AA98"/>
    <mergeCell ref="B107:AD107"/>
    <mergeCell ref="V103:AD103"/>
    <mergeCell ref="C104:C105"/>
    <mergeCell ref="D104:L104"/>
    <mergeCell ref="M104:U104"/>
    <mergeCell ref="V104:AD104"/>
    <mergeCell ref="D105:L105"/>
    <mergeCell ref="M105:U105"/>
    <mergeCell ref="V105:AD105"/>
    <mergeCell ref="D106:L106"/>
    <mergeCell ref="M106:U106"/>
    <mergeCell ref="V106:AD106"/>
    <mergeCell ref="D102:L102"/>
    <mergeCell ref="M102:U102"/>
    <mergeCell ref="V102:AD102"/>
    <mergeCell ref="D103:L103"/>
    <mergeCell ref="M103:U103"/>
    <mergeCell ref="A89:G89"/>
    <mergeCell ref="A90:F91"/>
    <mergeCell ref="G90:M91"/>
    <mergeCell ref="N90:S91"/>
    <mergeCell ref="T90:V91"/>
    <mergeCell ref="W90:AD91"/>
    <mergeCell ref="A85:F85"/>
    <mergeCell ref="G85:M85"/>
    <mergeCell ref="A86:F87"/>
    <mergeCell ref="G86:M87"/>
    <mergeCell ref="N86:S87"/>
    <mergeCell ref="T86:V87"/>
    <mergeCell ref="W86:AD87"/>
    <mergeCell ref="N85:S85"/>
    <mergeCell ref="T85:V85"/>
    <mergeCell ref="W85:AD85"/>
    <mergeCell ref="A96:G96"/>
    <mergeCell ref="A97:F97"/>
    <mergeCell ref="G97:M97"/>
    <mergeCell ref="N97:S97"/>
    <mergeCell ref="T97:AA97"/>
    <mergeCell ref="A111:E113"/>
    <mergeCell ref="A92:F92"/>
    <mergeCell ref="G92:M92"/>
    <mergeCell ref="N92:S92"/>
    <mergeCell ref="T92:V92"/>
    <mergeCell ref="W92:AD92"/>
    <mergeCell ref="A93:F94"/>
    <mergeCell ref="G93:M94"/>
    <mergeCell ref="N93:S94"/>
    <mergeCell ref="T93:V94"/>
    <mergeCell ref="W93:AD94"/>
    <mergeCell ref="A100:C100"/>
    <mergeCell ref="D100:L100"/>
    <mergeCell ref="M100:U100"/>
    <mergeCell ref="V100:AD100"/>
    <mergeCell ref="A101:B106"/>
    <mergeCell ref="D101:L101"/>
    <mergeCell ref="M101:U101"/>
    <mergeCell ref="V101:AD101"/>
    <mergeCell ref="A82:G82"/>
    <mergeCell ref="A83:F84"/>
    <mergeCell ref="G83:M84"/>
    <mergeCell ref="N83:S84"/>
    <mergeCell ref="T83:V84"/>
    <mergeCell ref="W83:AD84"/>
    <mergeCell ref="A78:C79"/>
    <mergeCell ref="D78:I79"/>
    <mergeCell ref="J78:O79"/>
    <mergeCell ref="P78:U79"/>
    <mergeCell ref="V78:X79"/>
    <mergeCell ref="Y78:AD79"/>
    <mergeCell ref="A74:C75"/>
    <mergeCell ref="A76:C77"/>
    <mergeCell ref="D70:I71"/>
    <mergeCell ref="J70:O71"/>
    <mergeCell ref="P70:U71"/>
    <mergeCell ref="V70:X71"/>
    <mergeCell ref="Y70:AD71"/>
    <mergeCell ref="D72:I73"/>
    <mergeCell ref="J72:O73"/>
    <mergeCell ref="P72:U73"/>
    <mergeCell ref="V72:X73"/>
    <mergeCell ref="Y72:AD73"/>
    <mergeCell ref="A70:C71"/>
    <mergeCell ref="A72:C73"/>
    <mergeCell ref="D74:I75"/>
    <mergeCell ref="J74:O75"/>
    <mergeCell ref="P74:U75"/>
    <mergeCell ref="V74:X75"/>
    <mergeCell ref="Y74:AD75"/>
    <mergeCell ref="D76:I77"/>
    <mergeCell ref="J76:O77"/>
    <mergeCell ref="P76:U77"/>
    <mergeCell ref="V76:X77"/>
    <mergeCell ref="Y76:AD77"/>
    <mergeCell ref="A67:C69"/>
    <mergeCell ref="D67:I68"/>
    <mergeCell ref="J67:O68"/>
    <mergeCell ref="P67:U68"/>
    <mergeCell ref="V67:X68"/>
    <mergeCell ref="Y67:AD68"/>
    <mergeCell ref="D69:I69"/>
    <mergeCell ref="J69:O69"/>
    <mergeCell ref="P69:U69"/>
    <mergeCell ref="V69:X69"/>
    <mergeCell ref="Y69:AD69"/>
    <mergeCell ref="A63:F64"/>
    <mergeCell ref="G63:M64"/>
    <mergeCell ref="N63:S64"/>
    <mergeCell ref="T63:V64"/>
    <mergeCell ref="W63:AD64"/>
    <mergeCell ref="A66:G66"/>
    <mergeCell ref="W60:AD61"/>
    <mergeCell ref="A62:F62"/>
    <mergeCell ref="G62:M62"/>
    <mergeCell ref="N62:S62"/>
    <mergeCell ref="T62:V62"/>
    <mergeCell ref="W62:AD62"/>
    <mergeCell ref="R56:S56"/>
    <mergeCell ref="U56:V56"/>
    <mergeCell ref="A59:G59"/>
    <mergeCell ref="A60:F61"/>
    <mergeCell ref="G60:M61"/>
    <mergeCell ref="N60:S61"/>
    <mergeCell ref="T60:V61"/>
    <mergeCell ref="R53:S53"/>
    <mergeCell ref="U53:V53"/>
    <mergeCell ref="R54:S54"/>
    <mergeCell ref="U54:V54"/>
    <mergeCell ref="R55:S55"/>
    <mergeCell ref="U55:V55"/>
    <mergeCell ref="B44:AD45"/>
    <mergeCell ref="R52:S52"/>
    <mergeCell ref="U52:V52"/>
    <mergeCell ref="H8:J8"/>
    <mergeCell ref="U8:V8"/>
    <mergeCell ref="A16:G16"/>
    <mergeCell ref="A17:AD19"/>
    <mergeCell ref="A21:G21"/>
    <mergeCell ref="I22:J22"/>
    <mergeCell ref="A47:M47"/>
    <mergeCell ref="J49:AD49"/>
    <mergeCell ref="A37:E37"/>
    <mergeCell ref="A35:E35"/>
    <mergeCell ref="F35:L35"/>
    <mergeCell ref="M35:AD35"/>
    <mergeCell ref="A36:E36"/>
    <mergeCell ref="A38:E38"/>
    <mergeCell ref="A39:E39"/>
    <mergeCell ref="F36:L36"/>
    <mergeCell ref="F38:L38"/>
    <mergeCell ref="F39:L39"/>
    <mergeCell ref="M36:AD36"/>
    <mergeCell ref="M38:AD38"/>
    <mergeCell ref="M39:AD39"/>
    <mergeCell ref="M37:AD37"/>
    <mergeCell ref="F37:L37"/>
    <mergeCell ref="A3:AD3"/>
    <mergeCell ref="H6:I6"/>
    <mergeCell ref="K6:L6"/>
    <mergeCell ref="P6:Q6"/>
    <mergeCell ref="J7:K7"/>
    <mergeCell ref="O7:P7"/>
    <mergeCell ref="S7:V7"/>
    <mergeCell ref="A32:G32"/>
    <mergeCell ref="A24:AD29"/>
  </mergeCells>
  <phoneticPr fontId="3"/>
  <dataValidations count="1">
    <dataValidation type="list" allowBlank="1" showInputMessage="1" showErrorMessage="1" sqref="Z22:Z23 I48 I43 B43 I11:I12 H13 P11 U11 Z11 B48 T22:T23" xr:uid="{7B8807A0-D9FC-4DC3-B76E-FFCDEA22BF30}">
      <formula1>"〇"</formula1>
    </dataValidation>
  </dataValidations>
  <pageMargins left="0.7" right="0.7" top="0.75" bottom="0.75" header="0.3" footer="0.3"/>
  <pageSetup paperSize="9" scale="72" orientation="portrait" r:id="rId1"/>
  <rowBreaks count="2" manualBreakCount="2">
    <brk id="40" max="31" man="1"/>
    <brk id="98"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【1,000㎡未満】補助事業計画書(第1号様式別紙1‐2)</vt:lpstr>
      <vt:lpstr>'【1,000㎡未満】補助事業計画書(第1号様式別紙1‐2)'!Print_Area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2023-03-30T12:41:46Z</dcterms:created>
  <dcterms:modified xsi:type="dcterms:W3CDTF">2026-03-26T07:44:58Z</dcterms:modified>
</cp:coreProperties>
</file>