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showInkAnnotation="0" defaultThemeVersion="124226"/>
  <mc:AlternateContent xmlns:mc="http://schemas.openxmlformats.org/markup-compatibility/2006">
    <mc:Choice Requires="x15">
      <x15ac:absPath xmlns:x15ac="http://schemas.microsoft.com/office/spreadsheetml/2010/11/ac" url="\\tcvbfs01\tcvbfs01_share\観光産業振興A\03_経営支援担当\02_観光事業者のデジタル化促進事業\02. 2回目募集\01. 制度設計\01. 改定案\04. 様式\Ver.1\"/>
    </mc:Choice>
  </mc:AlternateContent>
  <xr:revisionPtr revIDLastSave="0" documentId="13_ncr:1_{66D21E73-29BF-4DA1-9FDB-A1E6D5732072}" xr6:coauthVersionLast="47" xr6:coauthVersionMax="47" xr10:uidLastSave="{00000000-0000-0000-0000-000000000000}"/>
  <bookViews>
    <workbookView xWindow="-120" yWindow="-120" windowWidth="20730" windowHeight="11160" tabRatio="930" activeTab="1" xr2:uid="{00000000-000D-0000-FFFF-FFFF00000000}"/>
  </bookViews>
  <sheets>
    <sheet name="作成の前にお読みください" sheetId="1" r:id="rId1"/>
    <sheet name="1．経費区分別内訳" sheetId="2" r:id="rId2"/>
    <sheet name="2．明細①（ICT）" sheetId="14" r:id="rId3"/>
    <sheet name="2．明細②（設）" sheetId="3" r:id="rId4"/>
    <sheet name="2．明細③ (専)" sheetId="13" r:id="rId5"/>
    <sheet name="2．明細④（新）" sheetId="4" r:id="rId6"/>
    <sheet name="2．明細⑤（集）" sheetId="5" r:id="rId7"/>
    <sheet name="３．ICT化・DX化導入計画書" sheetId="15" r:id="rId8"/>
    <sheet name="４．設備導入計画書" sheetId="7" r:id="rId9"/>
    <sheet name="5．専門家指導計画書" sheetId="9" r:id="rId10"/>
    <sheet name="6．外注・委託計画書" sheetId="10" r:id="rId11"/>
    <sheet name="7．イベント開催費" sheetId="12" r:id="rId12"/>
  </sheets>
  <definedNames>
    <definedName name="_xlnm._FilterDatabase" localSheetId="1" hidden="1">'1．経費区分別内訳'!$A$38:$AT$47</definedName>
    <definedName name="_xlnm._FilterDatabase" localSheetId="6" hidden="1">'2．明細⑤（集）'!#REF!</definedName>
    <definedName name="_xlnm.Print_Area" localSheetId="1">'1．経費区分別内訳'!$A$1:$AT$56</definedName>
    <definedName name="_xlnm.Print_Area" localSheetId="2">'2．明細①（ICT）'!$A$1:$AW$12</definedName>
    <definedName name="_xlnm.Print_Area" localSheetId="3">'2．明細②（設）'!$A$1:$AW$11</definedName>
    <definedName name="_xlnm.Print_Area" localSheetId="4">'2．明細③ (専)'!$A$1:$AW$11</definedName>
    <definedName name="_xlnm.Print_Area" localSheetId="5">'2．明細④（新）'!$A$1:$AM$19</definedName>
    <definedName name="_xlnm.Print_Area" localSheetId="6">'2．明細⑤（集）'!$A$1:$AM$29</definedName>
    <definedName name="_xlnm.Print_Area" localSheetId="7">'３．ICT化・DX化導入計画書'!$A$1:$AY$63</definedName>
    <definedName name="_xlnm.Print_Area" localSheetId="8">'４．設備導入計画書'!$A$1:$AY$63</definedName>
    <definedName name="_xlnm.Print_Area" localSheetId="9">'5．専門家指導計画書'!$A$1:$AU$27</definedName>
    <definedName name="_xlnm.Print_Area" localSheetId="10">'6．外注・委託計画書'!$A$1:$AY$63</definedName>
    <definedName name="_xlnm.Print_Area" localSheetId="11">'7．イベント開催費'!$A$1:$AX$66</definedName>
    <definedName name="Z_53D83039_A0A2_4479_995F_36DCED136DF8_.wvu.Cols" localSheetId="1" hidden="1">'1．経費区分別内訳'!$BH:$BK</definedName>
    <definedName name="Z_53D83039_A0A2_4479_995F_36DCED136DF8_.wvu.FilterData" localSheetId="1" hidden="1">'1．経費区分別内訳'!$A$38:$AT$47</definedName>
    <definedName name="Z_53D83039_A0A2_4479_995F_36DCED136DF8_.wvu.PrintArea" localSheetId="1" hidden="1">'1．経費区分別内訳'!$A$1:$AT$56</definedName>
    <definedName name="Z_53D83039_A0A2_4479_995F_36DCED136DF8_.wvu.PrintArea" localSheetId="2" hidden="1">'2．明細①（ICT）'!$A$1:$AW$12</definedName>
    <definedName name="Z_53D83039_A0A2_4479_995F_36DCED136DF8_.wvu.PrintArea" localSheetId="3" hidden="1">'2．明細②（設）'!$A$1:$AW$11</definedName>
    <definedName name="Z_53D83039_A0A2_4479_995F_36DCED136DF8_.wvu.PrintArea" localSheetId="4" hidden="1">'2．明細③ (専)'!$A$1:$AW$10</definedName>
    <definedName name="Z_53D83039_A0A2_4479_995F_36DCED136DF8_.wvu.PrintArea" localSheetId="5" hidden="1">'2．明細④（新）'!$A$1:$AM$10</definedName>
    <definedName name="Z_53D83039_A0A2_4479_995F_36DCED136DF8_.wvu.PrintArea" localSheetId="6" hidden="1">'2．明細⑤（集）'!$A$1:$AM$29</definedName>
    <definedName name="Z_53D83039_A0A2_4479_995F_36DCED136DF8_.wvu.PrintArea" localSheetId="7" hidden="1">'３．ICT化・DX化導入計画書'!$A$1:$AY$63</definedName>
    <definedName name="Z_53D83039_A0A2_4479_995F_36DCED136DF8_.wvu.PrintArea" localSheetId="8" hidden="1">'４．設備導入計画書'!$A$1:$AY$63</definedName>
    <definedName name="Z_53D83039_A0A2_4479_995F_36DCED136DF8_.wvu.PrintArea" localSheetId="9" hidden="1">'5．専門家指導計画書'!$A$1:$AU$27</definedName>
    <definedName name="Z_53D83039_A0A2_4479_995F_36DCED136DF8_.wvu.PrintArea" localSheetId="10" hidden="1">'6．外注・委託計画書'!$A$1:$AY$63</definedName>
    <definedName name="Z_53D83039_A0A2_4479_995F_36DCED136DF8_.wvu.PrintArea" localSheetId="11" hidden="1">'7．イベント開催費'!$A$1:$AX$66</definedName>
    <definedName name="Z_78A06D35_997C_49BE_BF64_1932D8EC4307_.wvu.PrintArea" localSheetId="1" hidden="1">'1．経費区分別内訳'!$A$4:$AT$48</definedName>
    <definedName name="Z_78A06D35_997C_49BE_BF64_1932D8EC4307_.wvu.PrintArea" localSheetId="2" hidden="1">'2．明細①（ICT）'!$C$1:$AW$12</definedName>
    <definedName name="Z_78A06D35_997C_49BE_BF64_1932D8EC4307_.wvu.PrintArea" localSheetId="3" hidden="1">'2．明細②（設）'!$C$1:$AW$11</definedName>
    <definedName name="Z_78A06D35_997C_49BE_BF64_1932D8EC4307_.wvu.PrintArea" localSheetId="4" hidden="1">'2．明細③ (専)'!$C$1:$AW$2</definedName>
    <definedName name="Z_78A06D35_997C_49BE_BF64_1932D8EC4307_.wvu.PrintArea" localSheetId="5" hidden="1">'2．明細④（新）'!#REF!</definedName>
    <definedName name="Z_78A06D35_997C_49BE_BF64_1932D8EC4307_.wvu.PrintArea" localSheetId="6" hidden="1">'2．明細⑤（集）'!$C$22:$AM$30</definedName>
    <definedName name="Z_78A06D35_997C_49BE_BF64_1932D8EC4307_.wvu.Rows" localSheetId="5" hidden="1">'2．明細④（新）'!#REF!</definedName>
  </definedNames>
  <calcPr calcId="191029"/>
  <customWorkbookViews>
    <customWorkbookView name="東京都 - 個人用ビュー" guid="{53D83039-A0A2-4479-995F-36DCED136DF8}" mergeInterval="0" personalView="1" maximized="1" windowWidth="1362" windowHeight="550" tabRatio="948" activeSheetId="2"/>
    <customWorkbookView name="鬼海 あゆみ - 個人用ビュー" guid="{78A06D35-997C-49BE-BF64-1932D8EC4307}" mergeInterval="0" personalView="1" maximized="1" windowWidth="1436" windowHeight="644" tabRatio="828"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20" i="2" l="1"/>
  <c r="AI19" i="2"/>
  <c r="AI18" i="2"/>
  <c r="AI16" i="2"/>
  <c r="AI15" i="2"/>
  <c r="AI13" i="2"/>
  <c r="AI11" i="2"/>
  <c r="AI10" i="2"/>
  <c r="AL6" i="14"/>
  <c r="AE6" i="14"/>
  <c r="AE8" i="14"/>
  <c r="AL8" i="14"/>
  <c r="AE9" i="14"/>
  <c r="AL9" i="14"/>
  <c r="AL10" i="14"/>
  <c r="AE10" i="14"/>
  <c r="AL7" i="14"/>
  <c r="AE7" i="14"/>
  <c r="AL11" i="14" l="1"/>
  <c r="Z10" i="2" s="1"/>
  <c r="AE11" i="14"/>
  <c r="P10" i="2" s="1"/>
  <c r="AC26" i="5" l="1"/>
  <c r="W26" i="5"/>
  <c r="AD5" i="5"/>
  <c r="Y5" i="5"/>
  <c r="AC4" i="4"/>
  <c r="AC5" i="4"/>
  <c r="AC6" i="4"/>
  <c r="AC7" i="4"/>
  <c r="W4" i="4"/>
  <c r="W5" i="4"/>
  <c r="W6" i="4"/>
  <c r="W7" i="4"/>
  <c r="AH5" i="13"/>
  <c r="Z5" i="13"/>
  <c r="AL5" i="3"/>
  <c r="AE5" i="3"/>
  <c r="Z19" i="2" l="1"/>
  <c r="P19" i="2"/>
  <c r="AB19" i="5"/>
  <c r="U19" i="5"/>
  <c r="AB18" i="5"/>
  <c r="U18" i="5"/>
  <c r="AB17" i="5"/>
  <c r="AB20" i="5" s="1"/>
  <c r="U17" i="5"/>
  <c r="U20" i="5" s="1"/>
  <c r="V16" i="4"/>
  <c r="AB16" i="4"/>
  <c r="AB17" i="4"/>
  <c r="V17" i="4"/>
  <c r="AB15" i="4"/>
  <c r="V15" i="4"/>
  <c r="V18" i="4" l="1"/>
  <c r="P16" i="2" s="1"/>
  <c r="AB18" i="4"/>
  <c r="Z16" i="2" s="1"/>
  <c r="Z8" i="13" l="1"/>
  <c r="AH8" i="13"/>
  <c r="Z7" i="13"/>
  <c r="AH7" i="13"/>
  <c r="AE8" i="3"/>
  <c r="AL8" i="3"/>
  <c r="AE7" i="3"/>
  <c r="AL7" i="3"/>
  <c r="AH9" i="13"/>
  <c r="AH6" i="13"/>
  <c r="Z6" i="13"/>
  <c r="AE6" i="3"/>
  <c r="AL6" i="3"/>
  <c r="AE9" i="3"/>
  <c r="AL9" i="3"/>
  <c r="S52" i="12"/>
  <c r="S20" i="12"/>
  <c r="AH10" i="13" l="1"/>
  <c r="Z13" i="2" s="1"/>
  <c r="AI14" i="2" s="1"/>
  <c r="Z10" i="13"/>
  <c r="P13" i="2" s="1"/>
  <c r="AL10" i="3"/>
  <c r="Z11" i="2" s="1"/>
  <c r="AI12" i="2" s="1"/>
  <c r="AE10" i="3"/>
  <c r="P11" i="2" s="1"/>
  <c r="W28" i="5"/>
  <c r="W27" i="5"/>
  <c r="Y9" i="5"/>
  <c r="Y7" i="5"/>
  <c r="W8" i="4"/>
  <c r="AC28" i="5" l="1"/>
  <c r="AC27" i="5"/>
  <c r="AD9" i="5"/>
  <c r="AD7" i="5"/>
  <c r="AD11" i="5" l="1"/>
  <c r="Z18" i="2" s="1"/>
  <c r="Y11" i="5"/>
  <c r="P18" i="2" s="1"/>
  <c r="W29" i="5"/>
  <c r="P20" i="2" s="1"/>
  <c r="AC29" i="5"/>
  <c r="Z20" i="2" s="1"/>
  <c r="AI21" i="2" l="1"/>
  <c r="Z21" i="2"/>
  <c r="P21" i="2"/>
  <c r="N46" i="2"/>
  <c r="BI39" i="2"/>
  <c r="BI38" i="2"/>
  <c r="P22" i="2" l="1"/>
  <c r="AC8" i="4"/>
  <c r="P14" i="2" l="1"/>
  <c r="Z14" i="2" l="1"/>
  <c r="W9" i="4" l="1"/>
  <c r="P15" i="2" s="1"/>
  <c r="P17" i="2" s="1"/>
  <c r="AC9" i="4"/>
  <c r="Z15" i="2" s="1"/>
  <c r="Z17" i="2" l="1"/>
  <c r="AI17" i="2"/>
  <c r="AI23" i="2" s="1"/>
  <c r="E4" i="2" s="1"/>
  <c r="Z12" i="2"/>
  <c r="P12" i="2"/>
  <c r="P23" i="2" s="1"/>
  <c r="Z23" i="2" l="1"/>
  <c r="P24" i="2"/>
  <c r="N47" i="2"/>
</calcChain>
</file>

<file path=xl/sharedStrings.xml><?xml version="1.0" encoding="utf-8"?>
<sst xmlns="http://schemas.openxmlformats.org/spreadsheetml/2006/main" count="583" uniqueCount="253">
  <si>
    <t xml:space="preserve">（単位：円） </t>
    <rPh sb="1" eb="3">
      <t>タンイ</t>
    </rPh>
    <rPh sb="4" eb="5">
      <t>エン</t>
    </rPh>
    <phoneticPr fontId="1"/>
  </si>
  <si>
    <t xml:space="preserve">（単位：円） </t>
  </si>
  <si>
    <t>調達先（名称等）</t>
    <rPh sb="0" eb="3">
      <t>チョウタツサキ</t>
    </rPh>
    <rPh sb="4" eb="6">
      <t>メイショウ</t>
    </rPh>
    <rPh sb="6" eb="7">
      <t>ナド</t>
    </rPh>
    <phoneticPr fontId="1"/>
  </si>
  <si>
    <t>資 金 調 達 金 額</t>
    <rPh sb="2" eb="3">
      <t>キン</t>
    </rPh>
    <rPh sb="4" eb="5">
      <t>チョウ</t>
    </rPh>
    <phoneticPr fontId="3"/>
  </si>
  <si>
    <t>内 訳</t>
    <rPh sb="0" eb="1">
      <t>ナイ</t>
    </rPh>
    <rPh sb="2" eb="3">
      <t>ヤク</t>
    </rPh>
    <phoneticPr fontId="1"/>
  </si>
  <si>
    <t xml:space="preserve">計 </t>
    <phoneticPr fontId="1"/>
  </si>
  <si>
    <t>銀 行 借 入 金</t>
    <phoneticPr fontId="3"/>
  </si>
  <si>
    <t>役 員 借 入 金</t>
    <phoneticPr fontId="3"/>
  </si>
  <si>
    <t>担当部署</t>
    <rPh sb="0" eb="2">
      <t>タントウ</t>
    </rPh>
    <rPh sb="2" eb="4">
      <t>ブショ</t>
    </rPh>
    <phoneticPr fontId="1"/>
  </si>
  <si>
    <t>その他</t>
    <phoneticPr fontId="3"/>
  </si>
  <si>
    <t xml:space="preserve"> 　区　　　　　　　分　</t>
    <phoneticPr fontId="5"/>
  </si>
  <si>
    <t>計</t>
    <rPh sb="0" eb="1">
      <t>ケイ</t>
    </rPh>
    <phoneticPr fontId="1"/>
  </si>
  <si>
    <t>規格(ﾒｰｶｰ、型番等）</t>
    <rPh sb="0" eb="2">
      <t>キカク</t>
    </rPh>
    <phoneticPr fontId="1"/>
  </si>
  <si>
    <t>購入</t>
    <phoneticPr fontId="1"/>
  </si>
  <si>
    <t>リース・レンタル</t>
    <phoneticPr fontId="1"/>
  </si>
  <si>
    <t>用 途</t>
    <rPh sb="0" eb="1">
      <t>ヨウ</t>
    </rPh>
    <rPh sb="2" eb="3">
      <t>ト</t>
    </rPh>
    <phoneticPr fontId="1"/>
  </si>
  <si>
    <t>(千円未満切捨) 　</t>
    <phoneticPr fontId="5"/>
  </si>
  <si>
    <t>数量(A)</t>
    <rPh sb="0" eb="1">
      <t>スウ</t>
    </rPh>
    <rPh sb="1" eb="2">
      <t>リョウ</t>
    </rPh>
    <phoneticPr fontId="1"/>
  </si>
  <si>
    <t>購入単価
又は
リース料等の
合計（税抜）
(B）</t>
    <rPh sb="0" eb="2">
      <t>コウニュウ</t>
    </rPh>
    <rPh sb="2" eb="4">
      <t>タンカ</t>
    </rPh>
    <rPh sb="5" eb="6">
      <t>マタ</t>
    </rPh>
    <rPh sb="11" eb="12">
      <t>リョウ</t>
    </rPh>
    <rPh sb="12" eb="13">
      <t>ナド</t>
    </rPh>
    <rPh sb="15" eb="17">
      <t>ゴウケイ</t>
    </rPh>
    <rPh sb="18" eb="19">
      <t>ゼイ</t>
    </rPh>
    <rPh sb="19" eb="20">
      <t>ヌ</t>
    </rPh>
    <phoneticPr fontId="1"/>
  </si>
  <si>
    <t>（単位：円）</t>
    <rPh sb="1" eb="3">
      <t>タンイ</t>
    </rPh>
    <rPh sb="4" eb="5">
      <t>エン</t>
    </rPh>
    <phoneticPr fontId="1"/>
  </si>
  <si>
    <t>(1)　経費区分別内訳</t>
    <phoneticPr fontId="5"/>
  </si>
  <si>
    <t>(2)　資金調達内訳</t>
    <phoneticPr fontId="5"/>
  </si>
  <si>
    <t xml:space="preserve"> </t>
    <phoneticPr fontId="5"/>
  </si>
  <si>
    <t>数量
(A)</t>
    <rPh sb="0" eb="2">
      <t>スウリョウ</t>
    </rPh>
    <phoneticPr fontId="1"/>
  </si>
  <si>
    <t>自　己　資　金</t>
    <phoneticPr fontId="3"/>
  </si>
  <si>
    <t>合　　　計</t>
    <phoneticPr fontId="5"/>
  </si>
  <si>
    <t>はい　/　いいえ</t>
    <phoneticPr fontId="5"/>
  </si>
  <si>
    <t>（税抜）</t>
    <phoneticPr fontId="5"/>
  </si>
  <si>
    <t>～</t>
    <phoneticPr fontId="1"/>
  </si>
  <si>
    <t>開　催　期　間</t>
    <phoneticPr fontId="1"/>
  </si>
  <si>
    <t>単価(B)
(税抜)</t>
    <rPh sb="0" eb="2">
      <t>タンカ</t>
    </rPh>
    <rPh sb="7" eb="9">
      <t>ゼイヌキ</t>
    </rPh>
    <phoneticPr fontId="1"/>
  </si>
  <si>
    <t>企業名</t>
    <rPh sb="0" eb="2">
      <t>キギョウ</t>
    </rPh>
    <rPh sb="2" eb="3">
      <t>メイ</t>
    </rPh>
    <phoneticPr fontId="1"/>
  </si>
  <si>
    <t>2．資金支出明細</t>
    <rPh sb="2" eb="4">
      <t>シキン</t>
    </rPh>
    <rPh sb="4" eb="6">
      <t>シシュツ</t>
    </rPh>
    <rPh sb="6" eb="8">
      <t>メイサイ</t>
    </rPh>
    <phoneticPr fontId="1"/>
  </si>
  <si>
    <t>住所</t>
    <rPh sb="0" eb="2">
      <t>ジュウショ</t>
    </rPh>
    <phoneticPr fontId="1"/>
  </si>
  <si>
    <t>電話</t>
    <rPh sb="0" eb="2">
      <t>デンワ</t>
    </rPh>
    <phoneticPr fontId="1"/>
  </si>
  <si>
    <t>-</t>
    <phoneticPr fontId="1"/>
  </si>
  <si>
    <t>年</t>
    <rPh sb="0" eb="1">
      <t>ネン</t>
    </rPh>
    <phoneticPr fontId="1"/>
  </si>
  <si>
    <t>月</t>
    <rPh sb="0" eb="1">
      <t>ツキ</t>
    </rPh>
    <phoneticPr fontId="1"/>
  </si>
  <si>
    <t>契約金額(税込）</t>
    <rPh sb="0" eb="2">
      <t>ケイヤク</t>
    </rPh>
    <rPh sb="2" eb="4">
      <t>キンガク</t>
    </rPh>
    <rPh sb="5" eb="7">
      <t>ゼイコミ</t>
    </rPh>
    <phoneticPr fontId="1"/>
  </si>
  <si>
    <t>円</t>
    <rPh sb="0" eb="1">
      <t>エン</t>
    </rPh>
    <phoneticPr fontId="1"/>
  </si>
  <si>
    <t>-</t>
    <phoneticPr fontId="1"/>
  </si>
  <si>
    <t>委託先の主たる事業内容・
製造等能力</t>
    <rPh sb="0" eb="2">
      <t>イタク</t>
    </rPh>
    <rPh sb="2" eb="3">
      <t>サキ</t>
    </rPh>
    <rPh sb="4" eb="5">
      <t>オモ</t>
    </rPh>
    <rPh sb="7" eb="9">
      <t>ジギョウ</t>
    </rPh>
    <rPh sb="9" eb="11">
      <t>ナイヨウ</t>
    </rPh>
    <rPh sb="13" eb="15">
      <t>セイゾウ</t>
    </rPh>
    <rPh sb="15" eb="16">
      <t>トウ</t>
    </rPh>
    <rPh sb="16" eb="18">
      <t>ノウリョク</t>
    </rPh>
    <phoneticPr fontId="1"/>
  </si>
  <si>
    <t>委託内容
・
選定理由</t>
    <rPh sb="0" eb="2">
      <t>イタク</t>
    </rPh>
    <rPh sb="2" eb="4">
      <t>ナイヨウ</t>
    </rPh>
    <rPh sb="7" eb="9">
      <t>センテイ</t>
    </rPh>
    <rPh sb="9" eb="11">
      <t>リユウ</t>
    </rPh>
    <phoneticPr fontId="1"/>
  </si>
  <si>
    <t>品名 ・設置場所</t>
    <rPh sb="0" eb="1">
      <t>ヒン</t>
    </rPh>
    <rPh sb="1" eb="2">
      <t>メイ</t>
    </rPh>
    <rPh sb="4" eb="6">
      <t>セッチ</t>
    </rPh>
    <rPh sb="6" eb="8">
      <t>バショ</t>
    </rPh>
    <phoneticPr fontId="1"/>
  </si>
  <si>
    <t>展示会名・会場</t>
    <rPh sb="0" eb="3">
      <t>テンジカイ</t>
    </rPh>
    <rPh sb="3" eb="4">
      <t>メイ</t>
    </rPh>
    <rPh sb="5" eb="7">
      <t>カイジョウ</t>
    </rPh>
    <phoneticPr fontId="1"/>
  </si>
  <si>
    <t>経費の内容</t>
    <rPh sb="0" eb="2">
      <t>ケイヒ</t>
    </rPh>
    <rPh sb="3" eb="5">
      <t>ナイヨウ</t>
    </rPh>
    <phoneticPr fontId="1"/>
  </si>
  <si>
    <t>（税込）　　</t>
    <rPh sb="2" eb="3">
      <t>コミ</t>
    </rPh>
    <phoneticPr fontId="5"/>
  </si>
  <si>
    <t xml:space="preserve"> 表は必要に応じて複製してください。</t>
    <phoneticPr fontId="11"/>
  </si>
  <si>
    <t>番号</t>
    <rPh sb="0" eb="2">
      <t>バンゴウ</t>
    </rPh>
    <phoneticPr fontId="1"/>
  </si>
  <si>
    <t>単価(B)
(税抜)</t>
    <rPh sb="0" eb="2">
      <t>タンカ</t>
    </rPh>
    <phoneticPr fontId="1"/>
  </si>
  <si>
    <t xml:space="preserve">計 </t>
    <phoneticPr fontId="1"/>
  </si>
  <si>
    <t>番号</t>
    <rPh sb="0" eb="2">
      <t>バンゴウ</t>
    </rPh>
    <phoneticPr fontId="1"/>
  </si>
  <si>
    <t>外-1</t>
    <rPh sb="0" eb="1">
      <t>ガイ</t>
    </rPh>
    <phoneticPr fontId="1"/>
  </si>
  <si>
    <t>外-2</t>
    <rPh sb="0" eb="1">
      <t>ガイ</t>
    </rPh>
    <phoneticPr fontId="1"/>
  </si>
  <si>
    <t>広-1</t>
    <rPh sb="0" eb="1">
      <t>ヒロ</t>
    </rPh>
    <phoneticPr fontId="1"/>
  </si>
  <si>
    <t>広-2</t>
    <rPh sb="0" eb="1">
      <t>ヒロ</t>
    </rPh>
    <phoneticPr fontId="1"/>
  </si>
  <si>
    <t>広-3</t>
    <rPh sb="0" eb="1">
      <t>ヒロ</t>
    </rPh>
    <phoneticPr fontId="1"/>
  </si>
  <si>
    <t>展-1</t>
    <rPh sb="0" eb="1">
      <t>テン</t>
    </rPh>
    <phoneticPr fontId="1"/>
  </si>
  <si>
    <t>展-2</t>
    <rPh sb="0" eb="1">
      <t>テン</t>
    </rPh>
    <phoneticPr fontId="1"/>
  </si>
  <si>
    <t>展-3</t>
    <rPh sb="0" eb="1">
      <t>テン</t>
    </rPh>
    <phoneticPr fontId="1"/>
  </si>
  <si>
    <t>～</t>
    <phoneticPr fontId="1"/>
  </si>
  <si>
    <t>指導の内容</t>
    <rPh sb="0" eb="2">
      <t>シドウ</t>
    </rPh>
    <rPh sb="3" eb="5">
      <t>ナイヨウ</t>
    </rPh>
    <phoneticPr fontId="1"/>
  </si>
  <si>
    <t>はい　/　いいえ</t>
    <phoneticPr fontId="1"/>
  </si>
  <si>
    <t>経歴
・実績</t>
    <rPh sb="0" eb="2">
      <t>ケイレキ</t>
    </rPh>
    <rPh sb="4" eb="6">
      <t>ジッセキ</t>
    </rPh>
    <phoneticPr fontId="1"/>
  </si>
  <si>
    <t>円</t>
    <rPh sb="0" eb="1">
      <t>エン</t>
    </rPh>
    <phoneticPr fontId="11"/>
  </si>
  <si>
    <t>番号</t>
    <rPh sb="0" eb="2">
      <t>バンゴウ</t>
    </rPh>
    <phoneticPr fontId="11"/>
  </si>
  <si>
    <t>品名</t>
    <rPh sb="0" eb="2">
      <t>ヒンメイ</t>
    </rPh>
    <phoneticPr fontId="11"/>
  </si>
  <si>
    <t>機-1</t>
    <rPh sb="0" eb="1">
      <t>キ</t>
    </rPh>
    <phoneticPr fontId="11"/>
  </si>
  <si>
    <t>機-2</t>
    <rPh sb="0" eb="1">
      <t>キ</t>
    </rPh>
    <phoneticPr fontId="11"/>
  </si>
  <si>
    <t>機-3</t>
    <rPh sb="0" eb="1">
      <t>キ</t>
    </rPh>
    <phoneticPr fontId="11"/>
  </si>
  <si>
    <t>番号・委託先</t>
    <rPh sb="0" eb="2">
      <t>バンゴウ</t>
    </rPh>
    <rPh sb="3" eb="5">
      <t>イタク</t>
    </rPh>
    <rPh sb="5" eb="6">
      <t>サキ</t>
    </rPh>
    <phoneticPr fontId="1"/>
  </si>
  <si>
    <t>番号・専門家</t>
    <rPh sb="0" eb="2">
      <t>バンゴウ</t>
    </rPh>
    <rPh sb="3" eb="6">
      <t>センモンカ</t>
    </rPh>
    <phoneticPr fontId="1"/>
  </si>
  <si>
    <t>専-1</t>
    <rPh sb="0" eb="1">
      <t>セン</t>
    </rPh>
    <phoneticPr fontId="11"/>
  </si>
  <si>
    <t>番号</t>
    <rPh sb="0" eb="1">
      <t>バン</t>
    </rPh>
    <rPh sb="1" eb="2">
      <t>ゴウ</t>
    </rPh>
    <phoneticPr fontId="1"/>
  </si>
  <si>
    <t>住所</t>
    <rPh sb="0" eb="1">
      <t>ジュウ</t>
    </rPh>
    <rPh sb="1" eb="2">
      <t>ショ</t>
    </rPh>
    <phoneticPr fontId="1"/>
  </si>
  <si>
    <t>専-2</t>
    <rPh sb="0" eb="1">
      <t>セン</t>
    </rPh>
    <phoneticPr fontId="11"/>
  </si>
  <si>
    <t>専-3</t>
    <rPh sb="0" eb="1">
      <t>セン</t>
    </rPh>
    <phoneticPr fontId="11"/>
  </si>
  <si>
    <t>表は必要に応じて複製してください。</t>
  </si>
  <si>
    <t>表は必要に応じて複製してください。</t>
    <phoneticPr fontId="11"/>
  </si>
  <si>
    <t>氏　名</t>
    <rPh sb="0" eb="1">
      <t>シ</t>
    </rPh>
    <rPh sb="2" eb="3">
      <t>メイ</t>
    </rPh>
    <phoneticPr fontId="1"/>
  </si>
  <si>
    <t>電　話</t>
    <rPh sb="0" eb="1">
      <t>デン</t>
    </rPh>
    <rPh sb="2" eb="3">
      <t>ハナシ</t>
    </rPh>
    <phoneticPr fontId="1"/>
  </si>
  <si>
    <t>種別</t>
    <rPh sb="0" eb="2">
      <t>シュベツ</t>
    </rPh>
    <phoneticPr fontId="1"/>
  </si>
  <si>
    <t>作成目的・内容</t>
    <phoneticPr fontId="1"/>
  </si>
  <si>
    <t>単位</t>
    <rPh sb="0" eb="2">
      <t>タンイ</t>
    </rPh>
    <phoneticPr fontId="1"/>
  </si>
  <si>
    <t>（A)</t>
    <phoneticPr fontId="1"/>
  </si>
  <si>
    <t>（B)</t>
    <phoneticPr fontId="1"/>
  </si>
  <si>
    <t>単価
(税抜)</t>
    <phoneticPr fontId="1"/>
  </si>
  <si>
    <t>小計（１）</t>
    <rPh sb="0" eb="2">
      <t>ショウケイ</t>
    </rPh>
    <phoneticPr fontId="5"/>
  </si>
  <si>
    <t>小計（２）</t>
    <rPh sb="0" eb="2">
      <t>ショウケイ</t>
    </rPh>
    <phoneticPr fontId="5"/>
  </si>
  <si>
    <t>数量</t>
    <phoneticPr fontId="1"/>
  </si>
  <si>
    <t>上記契約先は、グループ構成員と資本関係、役員または従業員の兼務、
グループ構成員の代表者３親等以内の親族による経営ではありません。</t>
    <rPh sb="0" eb="2">
      <t>ジョウキ</t>
    </rPh>
    <rPh sb="2" eb="4">
      <t>ケイヤク</t>
    </rPh>
    <rPh sb="4" eb="5">
      <t>サキ</t>
    </rPh>
    <rPh sb="25" eb="28">
      <t>ジュウギョウイン</t>
    </rPh>
    <rPh sb="37" eb="39">
      <t>コウセイ</t>
    </rPh>
    <rPh sb="39" eb="40">
      <t>イン</t>
    </rPh>
    <rPh sb="41" eb="44">
      <t>ダイヒョウシャ</t>
    </rPh>
    <rPh sb="55" eb="57">
      <t>ケイエイ</t>
    </rPh>
    <phoneticPr fontId="1"/>
  </si>
  <si>
    <t>～</t>
    <phoneticPr fontId="1"/>
  </si>
  <si>
    <t>～</t>
    <phoneticPr fontId="1"/>
  </si>
  <si>
    <t>1．資金計画</t>
    <rPh sb="2" eb="4">
      <t>シキン</t>
    </rPh>
    <phoneticPr fontId="1"/>
  </si>
  <si>
    <t>補助事業に要する経費</t>
    <rPh sb="0" eb="2">
      <t>ホジョ</t>
    </rPh>
    <phoneticPr fontId="5"/>
  </si>
  <si>
    <t>補助対象経費　　</t>
    <rPh sb="0" eb="2">
      <t>ホジョ</t>
    </rPh>
    <rPh sb="2" eb="3">
      <t>ツイ</t>
    </rPh>
    <rPh sb="3" eb="4">
      <t>ゾウ</t>
    </rPh>
    <rPh sb="4" eb="5">
      <t>キョウ</t>
    </rPh>
    <rPh sb="5" eb="6">
      <t>ヒ</t>
    </rPh>
    <phoneticPr fontId="1"/>
  </si>
  <si>
    <t>「補助事業に要する経費」には、補助事業を遂行するために必要な経費を記入してください。</t>
    <rPh sb="1" eb="3">
      <t>ホジョ</t>
    </rPh>
    <rPh sb="15" eb="17">
      <t>ホジョ</t>
    </rPh>
    <phoneticPr fontId="1"/>
  </si>
  <si>
    <t>「補助事業に要する経費の合計」と「資金調達金額の合計」とが一致するように記入してください。</t>
  </si>
  <si>
    <t>補助金は補助事業完了検査終了後に交付されます。「資金調達内訳」には補助金が交付されるまでの間の資金調達方法について記入してください。なお、「資金調達内訳」に補助金を記載することはできません。</t>
    <rPh sb="24" eb="26">
      <t>シキン</t>
    </rPh>
    <rPh sb="26" eb="28">
      <t>チョウタツ</t>
    </rPh>
    <rPh sb="28" eb="30">
      <t>ウチワケ</t>
    </rPh>
    <phoneticPr fontId="11"/>
  </si>
  <si>
    <t>補助事業に
要する経費
（税込）</t>
  </si>
  <si>
    <t>補助対象経費
(B)×ﾘｰｽ月数
又は
(A)×(B）</t>
    <rPh sb="17" eb="18">
      <t>マタ</t>
    </rPh>
    <phoneticPr fontId="1"/>
  </si>
  <si>
    <t>補助事業に
要する経費
(税込)</t>
  </si>
  <si>
    <t>補助対象経費
(A)×(B)</t>
  </si>
  <si>
    <t>専-1</t>
    <phoneticPr fontId="1"/>
  </si>
  <si>
    <t>専-2</t>
    <phoneticPr fontId="1"/>
  </si>
  <si>
    <t>指導者名</t>
    <rPh sb="0" eb="3">
      <t>シドウシャ</t>
    </rPh>
    <rPh sb="3" eb="4">
      <t>メイ</t>
    </rPh>
    <phoneticPr fontId="1"/>
  </si>
  <si>
    <t>専門分野</t>
    <rPh sb="0" eb="2">
      <t>センモン</t>
    </rPh>
    <rPh sb="2" eb="4">
      <t>ブンヤ</t>
    </rPh>
    <phoneticPr fontId="5"/>
  </si>
  <si>
    <t>指導内容</t>
    <rPh sb="0" eb="2">
      <t>シドウ</t>
    </rPh>
    <rPh sb="2" eb="4">
      <t>ナイヨウ</t>
    </rPh>
    <phoneticPr fontId="5"/>
  </si>
  <si>
    <t>指導日数(A)</t>
    <rPh sb="0" eb="2">
      <t>シドウ</t>
    </rPh>
    <rPh sb="2" eb="4">
      <t>ニッスウ</t>
    </rPh>
    <phoneticPr fontId="8"/>
  </si>
  <si>
    <t>単価(B)
(税抜）</t>
    <rPh sb="0" eb="2">
      <t>タンカ</t>
    </rPh>
    <rPh sb="7" eb="9">
      <t>ゼイヌキ</t>
    </rPh>
    <phoneticPr fontId="1"/>
  </si>
  <si>
    <t>外注内容</t>
    <rPh sb="0" eb="2">
      <t>ガイチュウ</t>
    </rPh>
    <rPh sb="2" eb="4">
      <t>ナイヨウ</t>
    </rPh>
    <phoneticPr fontId="1"/>
  </si>
  <si>
    <t>仕様</t>
    <rPh sb="0" eb="2">
      <t>シヨウ</t>
    </rPh>
    <phoneticPr fontId="1"/>
  </si>
  <si>
    <t>数量(A)</t>
    <rPh sb="0" eb="2">
      <t>スウリョウ</t>
    </rPh>
    <phoneticPr fontId="1"/>
  </si>
  <si>
    <t>補助事業に
要する経費
(税込)</t>
    <rPh sb="9" eb="11">
      <t>ケイヒ</t>
    </rPh>
    <rPh sb="13" eb="15">
      <t>ゼイコミ</t>
    </rPh>
    <phoneticPr fontId="1"/>
  </si>
  <si>
    <t>補助対象経費
(A)×(B)</t>
    <rPh sb="2" eb="4">
      <t>タイショウ</t>
    </rPh>
    <rPh sb="4" eb="6">
      <t>ケイヒ</t>
    </rPh>
    <phoneticPr fontId="1"/>
  </si>
  <si>
    <t>補助事業に
要する経費</t>
    <rPh sb="2" eb="4">
      <t>ジギョウ</t>
    </rPh>
    <rPh sb="6" eb="7">
      <t>ヨウ</t>
    </rPh>
    <rPh sb="9" eb="11">
      <t>ケイヒ</t>
    </rPh>
    <phoneticPr fontId="1"/>
  </si>
  <si>
    <r>
      <t>専門家指導費　　　　　　　</t>
    </r>
    <r>
      <rPr>
        <sz val="10"/>
        <rFont val="ＭＳ 明朝"/>
        <family val="1"/>
        <charset val="128"/>
      </rPr>
      <t/>
    </r>
    <rPh sb="0" eb="3">
      <t>センモンカ</t>
    </rPh>
    <rPh sb="3" eb="5">
      <t>シドウ</t>
    </rPh>
    <rPh sb="5" eb="6">
      <t>ヒ</t>
    </rPh>
    <phoneticPr fontId="5"/>
  </si>
  <si>
    <t>展示会等出展経費</t>
    <rPh sb="4" eb="6">
      <t>シュッテン</t>
    </rPh>
    <rPh sb="6" eb="8">
      <t>ケイヒ</t>
    </rPh>
    <phoneticPr fontId="5"/>
  </si>
  <si>
    <t>広告費</t>
    <rPh sb="0" eb="3">
      <t>コウコクヒ</t>
    </rPh>
    <phoneticPr fontId="5"/>
  </si>
  <si>
    <t xml:space="preserve">その他補助対象外経費　 </t>
    <rPh sb="3" eb="5">
      <t>ホジョ</t>
    </rPh>
    <phoneticPr fontId="5"/>
  </si>
  <si>
    <t>専門家指導費</t>
    <rPh sb="0" eb="3">
      <t>センモンカ</t>
    </rPh>
    <rPh sb="3" eb="5">
      <t>シドウ</t>
    </rPh>
    <rPh sb="5" eb="6">
      <t>ヒ</t>
    </rPh>
    <phoneticPr fontId="1"/>
  </si>
  <si>
    <t>外注・委託費</t>
    <rPh sb="0" eb="2">
      <t>ガイチュウ</t>
    </rPh>
    <rPh sb="3" eb="5">
      <t>イタク</t>
    </rPh>
    <rPh sb="5" eb="6">
      <t>ヒ</t>
    </rPh>
    <phoneticPr fontId="1"/>
  </si>
  <si>
    <t>広告費</t>
    <rPh sb="0" eb="2">
      <t>コウコク</t>
    </rPh>
    <rPh sb="2" eb="3">
      <t>ヒ</t>
    </rPh>
    <phoneticPr fontId="1"/>
  </si>
  <si>
    <t>経　費　区　分</t>
    <phoneticPr fontId="11"/>
  </si>
  <si>
    <t>外注・委託費に計上した全ての外注先について記載してください。</t>
    <rPh sb="0" eb="2">
      <t>ガイチュウ</t>
    </rPh>
    <rPh sb="3" eb="5">
      <t>イタク</t>
    </rPh>
    <phoneticPr fontId="1"/>
  </si>
  <si>
    <t>番号・契約品名</t>
    <rPh sb="0" eb="2">
      <t>バンゴウ</t>
    </rPh>
    <rPh sb="5" eb="7">
      <t>ヒンメイ</t>
    </rPh>
    <phoneticPr fontId="1"/>
  </si>
  <si>
    <t>契約先</t>
    <rPh sb="2" eb="3">
      <t>サキ</t>
    </rPh>
    <phoneticPr fontId="1"/>
  </si>
  <si>
    <t>契約理由
※２社以上の見積書が
  徴収できない場合は
その理由も記載</t>
    <rPh sb="2" eb="4">
      <t>リユウ</t>
    </rPh>
    <rPh sb="7" eb="10">
      <t>シャイジョウ</t>
    </rPh>
    <rPh sb="11" eb="14">
      <t>ミツモリショ</t>
    </rPh>
    <rPh sb="18" eb="20">
      <t>チョウシュウ</t>
    </rPh>
    <rPh sb="24" eb="26">
      <t>バアイ</t>
    </rPh>
    <rPh sb="30" eb="32">
      <t>リユウ</t>
    </rPh>
    <rPh sb="33" eb="35">
      <t>キサイ</t>
    </rPh>
    <phoneticPr fontId="1"/>
  </si>
  <si>
    <t>※　 ＩＣＴ化経費に計上した100万円以上（税抜）の物件について記載してください。</t>
    <phoneticPr fontId="11"/>
  </si>
  <si>
    <t>※</t>
    <phoneticPr fontId="1"/>
  </si>
  <si>
    <t>専門家指導費に計上した全ての専門家について記載してください。</t>
    <rPh sb="0" eb="3">
      <t>センモンカ</t>
    </rPh>
    <rPh sb="3" eb="5">
      <t>シドウ</t>
    </rPh>
    <rPh sb="5" eb="6">
      <t>ヒ</t>
    </rPh>
    <rPh sb="14" eb="17">
      <t>センモンカ</t>
    </rPh>
    <phoneticPr fontId="11"/>
  </si>
  <si>
    <t>展示会等出展経費</t>
    <rPh sb="0" eb="3">
      <t>テンジカイ</t>
    </rPh>
    <rPh sb="3" eb="4">
      <t>トウ</t>
    </rPh>
    <rPh sb="4" eb="6">
      <t>シュッテン</t>
    </rPh>
    <rPh sb="6" eb="8">
      <t>ケイヒ</t>
    </rPh>
    <phoneticPr fontId="1"/>
  </si>
  <si>
    <t>補助金予定額 　</t>
    <rPh sb="0" eb="3">
      <t>ホジョキン</t>
    </rPh>
    <rPh sb="3" eb="5">
      <t>ヨテイ</t>
    </rPh>
    <rPh sb="5" eb="6">
      <t>ガク</t>
    </rPh>
    <phoneticPr fontId="1"/>
  </si>
  <si>
    <t>専門家指導費の補助金予定額は５０万円が上限です。</t>
    <rPh sb="0" eb="3">
      <t>センモンカ</t>
    </rPh>
    <rPh sb="3" eb="5">
      <t>シドウ</t>
    </rPh>
    <rPh sb="5" eb="6">
      <t>ヒ</t>
    </rPh>
    <rPh sb="9" eb="10">
      <t>キン</t>
    </rPh>
    <rPh sb="10" eb="12">
      <t>ヨテイ</t>
    </rPh>
    <rPh sb="12" eb="13">
      <t>ガク</t>
    </rPh>
    <rPh sb="16" eb="18">
      <t>マンエン</t>
    </rPh>
    <rPh sb="19" eb="21">
      <t>ジョウゲン</t>
    </rPh>
    <phoneticPr fontId="1"/>
  </si>
  <si>
    <t>「補助対象経費」には、「補助事業に要する経費」から消費税、振込手数料、運送料、交通費、通信費、収入印紙代等の間接経費を除いたものを記入してください。直接人件費などのその他の補助対象外経費は「その他補助対象外経費」に記入してください。</t>
    <rPh sb="1" eb="3">
      <t>ホジョ</t>
    </rPh>
    <rPh sb="12" eb="14">
      <t>ホジョ</t>
    </rPh>
    <rPh sb="74" eb="76">
      <t>チョクセツ</t>
    </rPh>
    <rPh sb="76" eb="79">
      <t>ジンケンヒ</t>
    </rPh>
    <rPh sb="84" eb="85">
      <t>タ</t>
    </rPh>
    <rPh sb="86" eb="88">
      <t>ホジョ</t>
    </rPh>
    <rPh sb="88" eb="90">
      <t>タイショウ</t>
    </rPh>
    <rPh sb="90" eb="91">
      <t>ソト</t>
    </rPh>
    <rPh sb="91" eb="93">
      <t>ケイヒ</t>
    </rPh>
    <rPh sb="107" eb="109">
      <t>キニュウ</t>
    </rPh>
    <phoneticPr fontId="1"/>
  </si>
  <si>
    <r>
      <t>合　　計 　　</t>
    </r>
    <r>
      <rPr>
        <sz val="11"/>
        <rFont val="ＭＳ 明朝"/>
        <family val="1"/>
        <charset val="128"/>
      </rPr>
      <t/>
    </r>
    <phoneticPr fontId="5"/>
  </si>
  <si>
    <t>外-3</t>
    <rPh sb="0" eb="1">
      <t>ソト</t>
    </rPh>
    <phoneticPr fontId="11"/>
  </si>
  <si>
    <t>外-2</t>
    <rPh sb="0" eb="1">
      <t>ソト</t>
    </rPh>
    <phoneticPr fontId="11"/>
  </si>
  <si>
    <t>外-1</t>
    <rPh sb="0" eb="1">
      <t>ソト</t>
    </rPh>
    <phoneticPr fontId="11"/>
  </si>
  <si>
    <t>担当者役職・氏名</t>
    <phoneticPr fontId="1"/>
  </si>
  <si>
    <t>担当者役職・氏名</t>
    <phoneticPr fontId="1"/>
  </si>
  <si>
    <t>担当者役職・氏名</t>
    <phoneticPr fontId="1"/>
  </si>
  <si>
    <t>上記契約先は、グループ構成員と資本関係、役員又は従業員の兼務、
グループ構成員の代表者３親等以内の親族による経営ではありません。</t>
    <rPh sb="0" eb="2">
      <t>ジョウキ</t>
    </rPh>
    <rPh sb="2" eb="4">
      <t>ケイヤク</t>
    </rPh>
    <rPh sb="4" eb="5">
      <t>サキ</t>
    </rPh>
    <rPh sb="22" eb="23">
      <t>マタ</t>
    </rPh>
    <rPh sb="24" eb="27">
      <t>ジュウギョウイン</t>
    </rPh>
    <rPh sb="36" eb="38">
      <t>コウセイ</t>
    </rPh>
    <rPh sb="38" eb="39">
      <t>イン</t>
    </rPh>
    <rPh sb="40" eb="43">
      <t>ダイヒョウシャ</t>
    </rPh>
    <rPh sb="54" eb="56">
      <t>ケイエイ</t>
    </rPh>
    <phoneticPr fontId="1"/>
  </si>
  <si>
    <t>上記専門家は、自社と資本関係、役員又は従業員の兼務、
自社代表者３親等以内の親族による経営ではありません。</t>
    <rPh sb="0" eb="2">
      <t>ジョウキ</t>
    </rPh>
    <rPh sb="2" eb="5">
      <t>センモンカ</t>
    </rPh>
    <rPh sb="7" eb="9">
      <t>ジシャ</t>
    </rPh>
    <rPh sb="17" eb="18">
      <t>マタ</t>
    </rPh>
    <rPh sb="19" eb="22">
      <t>ジュウギョウイン</t>
    </rPh>
    <rPh sb="27" eb="29">
      <t>ジシャ</t>
    </rPh>
    <rPh sb="43" eb="45">
      <t>ケイエイ</t>
    </rPh>
    <phoneticPr fontId="1"/>
  </si>
  <si>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11"/>
  </si>
  <si>
    <t>　作成にあたっては、2．資金支出明細（エクセルシート名：明細①）から入力してください。　</t>
    <phoneticPr fontId="11"/>
  </si>
  <si>
    <t>　進捗状況等</t>
    <rPh sb="1" eb="3">
      <t>シンチョク</t>
    </rPh>
    <rPh sb="3" eb="5">
      <t>ジョウキョウ</t>
    </rPh>
    <rPh sb="5" eb="6">
      <t>ナド</t>
    </rPh>
    <phoneticPr fontId="3"/>
  </si>
  <si>
    <t>　</t>
  </si>
  <si>
    <t>令和</t>
    <rPh sb="0" eb="1">
      <t>レイ</t>
    </rPh>
    <rPh sb="1" eb="2">
      <t>ワ</t>
    </rPh>
    <phoneticPr fontId="1"/>
  </si>
  <si>
    <r>
      <t xml:space="preserve">※　各経費において、行が足りない場合はセルを追加してください。
</t>
    </r>
    <r>
      <rPr>
        <b/>
        <sz val="12"/>
        <rFont val="ＭＳ Ｐゴシック"/>
        <family val="3"/>
        <charset val="128"/>
        <scheme val="minor"/>
      </rPr>
      <t xml:space="preserve">    </t>
    </r>
    <r>
      <rPr>
        <b/>
        <u/>
        <sz val="12"/>
        <rFont val="ＭＳ Ｐゴシック"/>
        <family val="3"/>
        <charset val="128"/>
        <scheme val="minor"/>
      </rPr>
      <t xml:space="preserve"> その際、自動計算式が崩れる可能性がありますのでご注意ください。
※　消費税は10％として計算してください（自動計算式上、10％となっています）</t>
    </r>
    <rPh sb="2" eb="5">
      <t>カクケイヒ</t>
    </rPh>
    <rPh sb="10" eb="11">
      <t>ギョウ</t>
    </rPh>
    <rPh sb="12" eb="13">
      <t>タ</t>
    </rPh>
    <rPh sb="16" eb="18">
      <t>バアイ</t>
    </rPh>
    <rPh sb="22" eb="24">
      <t>ツイカ</t>
    </rPh>
    <rPh sb="39" eb="40">
      <t>サイ</t>
    </rPh>
    <rPh sb="41" eb="43">
      <t>ジドウ</t>
    </rPh>
    <rPh sb="43" eb="45">
      <t>ケイサン</t>
    </rPh>
    <rPh sb="45" eb="46">
      <t>シキ</t>
    </rPh>
    <rPh sb="47" eb="48">
      <t>クズ</t>
    </rPh>
    <rPh sb="50" eb="52">
      <t>カノウ</t>
    </rPh>
    <rPh sb="52" eb="53">
      <t>セイ</t>
    </rPh>
    <rPh sb="61" eb="63">
      <t>チュウイ</t>
    </rPh>
    <rPh sb="71" eb="74">
      <t>ショウヒゼイ</t>
    </rPh>
    <rPh sb="81" eb="83">
      <t>ケイサン</t>
    </rPh>
    <rPh sb="90" eb="92">
      <t>ジドウ</t>
    </rPh>
    <rPh sb="92" eb="94">
      <t>ケイサン</t>
    </rPh>
    <rPh sb="94" eb="95">
      <t>シキ</t>
    </rPh>
    <rPh sb="95" eb="96">
      <t>ジョウ</t>
    </rPh>
    <phoneticPr fontId="11"/>
  </si>
  <si>
    <t>※すべての専門家指導費について、「５.専門家指導計画書」を作成してください。</t>
    <rPh sb="5" eb="7">
      <t>センモン</t>
    </rPh>
    <rPh sb="7" eb="8">
      <t>カ</t>
    </rPh>
    <rPh sb="8" eb="10">
      <t>シドウ</t>
    </rPh>
    <rPh sb="10" eb="11">
      <t>ヒ</t>
    </rPh>
    <rPh sb="19" eb="21">
      <t>センモン</t>
    </rPh>
    <rPh sb="21" eb="22">
      <t>カ</t>
    </rPh>
    <rPh sb="22" eb="24">
      <t>シドウ</t>
    </rPh>
    <rPh sb="24" eb="27">
      <t>ケイカクショ</t>
    </rPh>
    <rPh sb="29" eb="31">
      <t>サクセイ</t>
    </rPh>
    <phoneticPr fontId="1"/>
  </si>
  <si>
    <t>※すべての外注・委託費について、「６.外注・委託計画書」を作成してください。</t>
    <rPh sb="5" eb="7">
      <t>ガイチュウ</t>
    </rPh>
    <rPh sb="8" eb="10">
      <t>イタク</t>
    </rPh>
    <rPh sb="10" eb="11">
      <t>ヒ</t>
    </rPh>
    <rPh sb="19" eb="21">
      <t>ガイチュウ</t>
    </rPh>
    <rPh sb="22" eb="24">
      <t>イタク</t>
    </rPh>
    <rPh sb="24" eb="27">
      <t>ケイカクショ</t>
    </rPh>
    <rPh sb="29" eb="31">
      <t>サクセイ</t>
    </rPh>
    <phoneticPr fontId="1"/>
  </si>
  <si>
    <r>
      <t xml:space="preserve">リース・
レンタル先
及び
借入期間
又は
購入企業名     　　　　　　　　　　　　　　　　　　　　　　　　　　　　　　　　　　　　　　　　　　　　　　　　　　　　　　　　　　　　　　　　　　　　　　　　　　　　　　　　　　　　　　　　　　　　　　　　　　　　　　　　　　　　　　　　　　　　　　　　　　　　　　　　 </t>
    </r>
    <r>
      <rPr>
        <sz val="10.5"/>
        <color rgb="FFFF0000"/>
        <rFont val="ＭＳ ゴシック"/>
        <family val="3"/>
        <charset val="128"/>
      </rPr>
      <t>【支払先】</t>
    </r>
    <rPh sb="11" eb="12">
      <t>オヨ</t>
    </rPh>
    <rPh sb="14" eb="15">
      <t>カ</t>
    </rPh>
    <rPh sb="15" eb="16">
      <t>イ</t>
    </rPh>
    <rPh sb="16" eb="18">
      <t>キカン</t>
    </rPh>
    <rPh sb="22" eb="24">
      <t>コウニュウ</t>
    </rPh>
    <rPh sb="162" eb="164">
      <t>シハラ</t>
    </rPh>
    <rPh sb="164" eb="165">
      <t>サキ</t>
    </rPh>
    <phoneticPr fontId="1"/>
  </si>
  <si>
    <t>【支払先】</t>
    <rPh sb="1" eb="3">
      <t>シハラ</t>
    </rPh>
    <rPh sb="3" eb="4">
      <t>サキ</t>
    </rPh>
    <phoneticPr fontId="1"/>
  </si>
  <si>
    <r>
      <t>外注企業名　　　　　　　　　　　　　　　　　　　　　　　　　　　　　　　　　　　　　　　　　　　　　　　　　　　　　　　　　　　　　　　　　　　　　　　　　　　　　　　　　　　　　　　　　　　　　　　　　　　　　　　　　　　　　　　</t>
    </r>
    <r>
      <rPr>
        <sz val="10"/>
        <color rgb="FFFF0000"/>
        <rFont val="ＭＳ ゴシック"/>
        <family val="3"/>
        <charset val="128"/>
      </rPr>
      <t>【支払先】</t>
    </r>
    <rPh sb="0" eb="2">
      <t>ガイチュウ</t>
    </rPh>
    <rPh sb="2" eb="4">
      <t>キギョウ</t>
    </rPh>
    <rPh sb="4" eb="5">
      <t>メイ</t>
    </rPh>
    <rPh sb="117" eb="119">
      <t>シハラ</t>
    </rPh>
    <rPh sb="119" eb="120">
      <t>サキ</t>
    </rPh>
    <phoneticPr fontId="1"/>
  </si>
  <si>
    <t>機-1</t>
    <rPh sb="0" eb="1">
      <t>キ</t>
    </rPh>
    <phoneticPr fontId="1"/>
  </si>
  <si>
    <t>機-2</t>
    <rPh sb="0" eb="1">
      <t>キ</t>
    </rPh>
    <phoneticPr fontId="1"/>
  </si>
  <si>
    <t>機-3</t>
    <rPh sb="0" eb="1">
      <t>キ</t>
    </rPh>
    <phoneticPr fontId="1"/>
  </si>
  <si>
    <t>集客・販路開拓費</t>
    <rPh sb="0" eb="2">
      <t>シュウキャク</t>
    </rPh>
    <rPh sb="3" eb="5">
      <t>ハンロ</t>
    </rPh>
    <rPh sb="5" eb="7">
      <t>カイタク</t>
    </rPh>
    <rPh sb="7" eb="8">
      <t>ヒ</t>
    </rPh>
    <phoneticPr fontId="5"/>
  </si>
  <si>
    <t>（別紙１）　所要経費・資金計画</t>
    <rPh sb="1" eb="2">
      <t>ベツ</t>
    </rPh>
    <rPh sb="2" eb="3">
      <t>カミ</t>
    </rPh>
    <rPh sb="6" eb="8">
      <t>ショヨウ</t>
    </rPh>
    <rPh sb="8" eb="10">
      <t>ケイヒ</t>
    </rPh>
    <rPh sb="11" eb="13">
      <t>シキン</t>
    </rPh>
    <rPh sb="13" eb="15">
      <t>ケイカク</t>
    </rPh>
    <phoneticPr fontId="1"/>
  </si>
  <si>
    <r>
      <t>※</t>
    </r>
    <r>
      <rPr>
        <sz val="10"/>
        <color theme="1"/>
        <rFont val="ＭＳ 明朝"/>
        <family val="1"/>
        <charset val="128"/>
      </rPr>
      <t>　 設備導入費に計上</t>
    </r>
    <r>
      <rPr>
        <sz val="10"/>
        <rFont val="ＭＳ 明朝"/>
        <family val="1"/>
        <charset val="128"/>
      </rPr>
      <t>した100万円以上（税抜）の物件について記載してください。</t>
    </r>
    <rPh sb="3" eb="5">
      <t>セツビ</t>
    </rPh>
    <rPh sb="5" eb="7">
      <t>ドウニュウ</t>
    </rPh>
    <rPh sb="7" eb="8">
      <t>ヒ</t>
    </rPh>
    <phoneticPr fontId="1"/>
  </si>
  <si>
    <t>4．専門家指導計画書</t>
    <rPh sb="2" eb="5">
      <t>センモンカ</t>
    </rPh>
    <rPh sb="5" eb="7">
      <t>シドウ</t>
    </rPh>
    <rPh sb="7" eb="10">
      <t>ケイカクショ</t>
    </rPh>
    <phoneticPr fontId="1"/>
  </si>
  <si>
    <t>頃</t>
    <rPh sb="0" eb="1">
      <t>コロ</t>
    </rPh>
    <phoneticPr fontId="1"/>
  </si>
  <si>
    <t>5．外注・委託計画書【新サービス・商品開発費】</t>
    <rPh sb="2" eb="4">
      <t>ガイチュウ</t>
    </rPh>
    <rPh sb="5" eb="7">
      <t>イタク</t>
    </rPh>
    <rPh sb="7" eb="10">
      <t>ケイカクショ</t>
    </rPh>
    <phoneticPr fontId="1"/>
  </si>
  <si>
    <t>※　イベント開催費に計上した全てのイベントについて記載してください。</t>
    <rPh sb="6" eb="8">
      <t>カイサイ</t>
    </rPh>
    <phoneticPr fontId="11"/>
  </si>
  <si>
    <t>番号・イベント名</t>
    <rPh sb="0" eb="2">
      <t>バンゴウ</t>
    </rPh>
    <rPh sb="7" eb="8">
      <t>メイ</t>
    </rPh>
    <phoneticPr fontId="1"/>
  </si>
  <si>
    <t>イ-1</t>
    <phoneticPr fontId="11"/>
  </si>
  <si>
    <t>イベント名</t>
    <rPh sb="4" eb="5">
      <t>メイ</t>
    </rPh>
    <phoneticPr fontId="11"/>
  </si>
  <si>
    <t>イベント内容</t>
    <rPh sb="4" eb="6">
      <t>ナイヨウ</t>
    </rPh>
    <phoneticPr fontId="11"/>
  </si>
  <si>
    <t>対象及び集客予定数</t>
    <rPh sb="0" eb="2">
      <t>タイショウ</t>
    </rPh>
    <rPh sb="2" eb="3">
      <t>オヨ</t>
    </rPh>
    <rPh sb="4" eb="6">
      <t>シュウキャク</t>
    </rPh>
    <rPh sb="6" eb="9">
      <t>ヨテイスウ</t>
    </rPh>
    <phoneticPr fontId="11"/>
  </si>
  <si>
    <t>開　催　場　所</t>
    <rPh sb="0" eb="1">
      <t>カイ</t>
    </rPh>
    <rPh sb="2" eb="3">
      <t>サイ</t>
    </rPh>
    <rPh sb="4" eb="5">
      <t>バ</t>
    </rPh>
    <rPh sb="6" eb="7">
      <t>ショ</t>
    </rPh>
    <phoneticPr fontId="1"/>
  </si>
  <si>
    <t>会場名</t>
    <rPh sb="0" eb="2">
      <t>カイジョウ</t>
    </rPh>
    <rPh sb="2" eb="3">
      <t>メイ</t>
    </rPh>
    <phoneticPr fontId="1"/>
  </si>
  <si>
    <t>所在地</t>
    <rPh sb="0" eb="3">
      <t>ショザイチ</t>
    </rPh>
    <phoneticPr fontId="1"/>
  </si>
  <si>
    <t>開催予定時期　</t>
    <rPh sb="0" eb="1">
      <t>カイ</t>
    </rPh>
    <rPh sb="1" eb="2">
      <t>サイ</t>
    </rPh>
    <rPh sb="2" eb="3">
      <t>ヨ</t>
    </rPh>
    <rPh sb="3" eb="4">
      <t>サダム</t>
    </rPh>
    <rPh sb="4" eb="5">
      <t>トキ</t>
    </rPh>
    <rPh sb="5" eb="6">
      <t>キ</t>
    </rPh>
    <phoneticPr fontId="1"/>
  </si>
  <si>
    <t>開催経費総額</t>
    <rPh sb="0" eb="2">
      <t>カイサイ</t>
    </rPh>
    <rPh sb="2" eb="4">
      <t>ケイヒ</t>
    </rPh>
    <rPh sb="4" eb="6">
      <t>ソウガク</t>
    </rPh>
    <phoneticPr fontId="1"/>
  </si>
  <si>
    <t>計</t>
    <rPh sb="0" eb="1">
      <t>ケイ</t>
    </rPh>
    <phoneticPr fontId="11"/>
  </si>
  <si>
    <t>（税込）</t>
    <rPh sb="1" eb="3">
      <t>ゼイコミ</t>
    </rPh>
    <phoneticPr fontId="11"/>
  </si>
  <si>
    <t>（　内　　訳　）</t>
    <rPh sb="2" eb="3">
      <t>ナイ</t>
    </rPh>
    <rPh sb="5" eb="6">
      <t>ヤク</t>
    </rPh>
    <phoneticPr fontId="11"/>
  </si>
  <si>
    <t>会場借上費用</t>
  </si>
  <si>
    <t>資材費</t>
    <rPh sb="0" eb="2">
      <t>シザイ</t>
    </rPh>
    <rPh sb="2" eb="3">
      <t>ヒ</t>
    </rPh>
    <phoneticPr fontId="11"/>
  </si>
  <si>
    <t>保険料</t>
    <rPh sb="0" eb="3">
      <t>ホケンリョウ</t>
    </rPh>
    <phoneticPr fontId="11"/>
  </si>
  <si>
    <t>翻訳・通訳費</t>
    <rPh sb="0" eb="2">
      <t>ホンヤク</t>
    </rPh>
    <rPh sb="3" eb="5">
      <t>ツウヤク</t>
    </rPh>
    <rPh sb="5" eb="6">
      <t>ヒ</t>
    </rPh>
    <phoneticPr fontId="11"/>
  </si>
  <si>
    <t>補助対象外経費</t>
    <rPh sb="0" eb="2">
      <t>ホジョ</t>
    </rPh>
    <rPh sb="2" eb="4">
      <t>タイショウ</t>
    </rPh>
    <rPh sb="4" eb="5">
      <t>ガイ</t>
    </rPh>
    <rPh sb="5" eb="7">
      <t>ケイヒ</t>
    </rPh>
    <phoneticPr fontId="11"/>
  </si>
  <si>
    <t>本事業のために
このイベントを実施する必要性</t>
    <rPh sb="0" eb="1">
      <t>ホン</t>
    </rPh>
    <rPh sb="1" eb="3">
      <t>ジギョウ</t>
    </rPh>
    <rPh sb="15" eb="17">
      <t>ジッシ</t>
    </rPh>
    <rPh sb="19" eb="22">
      <t>ヒツヨウセイ</t>
    </rPh>
    <phoneticPr fontId="1"/>
  </si>
  <si>
    <t>イ-2</t>
    <phoneticPr fontId="11"/>
  </si>
  <si>
    <t>本事業のために
このイベントを実施する必要性</t>
    <rPh sb="15" eb="17">
      <t>ジッシ</t>
    </rPh>
    <rPh sb="19" eb="22">
      <t>ヒツヨウセイ</t>
    </rPh>
    <phoneticPr fontId="1"/>
  </si>
  <si>
    <t>7．イベント開催計画書</t>
    <rPh sb="6" eb="8">
      <t>カイサイ</t>
    </rPh>
    <rPh sb="8" eb="11">
      <t>ケイカクショ</t>
    </rPh>
    <phoneticPr fontId="1"/>
  </si>
  <si>
    <t>機-4</t>
    <rPh sb="0" eb="1">
      <t>キ</t>
    </rPh>
    <phoneticPr fontId="1"/>
  </si>
  <si>
    <t>機-5</t>
    <rPh sb="0" eb="1">
      <t>キ</t>
    </rPh>
    <phoneticPr fontId="1"/>
  </si>
  <si>
    <t>専-3</t>
  </si>
  <si>
    <t>専-4</t>
  </si>
  <si>
    <t>専-5</t>
  </si>
  <si>
    <t>新サービス・商品開発費</t>
    <phoneticPr fontId="11"/>
  </si>
  <si>
    <t>外注・委託費</t>
    <phoneticPr fontId="11"/>
  </si>
  <si>
    <t>産業財産権出願・導入費</t>
    <phoneticPr fontId="11"/>
  </si>
  <si>
    <t>小計（３）</t>
    <rPh sb="0" eb="2">
      <t>ショウケイ</t>
    </rPh>
    <phoneticPr fontId="11"/>
  </si>
  <si>
    <t>小計（４）</t>
    <rPh sb="0" eb="2">
      <t>ショウケイ</t>
    </rPh>
    <phoneticPr fontId="5"/>
  </si>
  <si>
    <t>外-3</t>
    <rPh sb="0" eb="1">
      <t>ガイ</t>
    </rPh>
    <phoneticPr fontId="1"/>
  </si>
  <si>
    <t>外-4</t>
    <rPh sb="0" eb="1">
      <t>ガイ</t>
    </rPh>
    <phoneticPr fontId="1"/>
  </si>
  <si>
    <t>外-5</t>
    <rPh sb="0" eb="1">
      <t>ガイ</t>
    </rPh>
    <phoneticPr fontId="1"/>
  </si>
  <si>
    <t>件     名</t>
    <rPh sb="0" eb="1">
      <t>ケン</t>
    </rPh>
    <rPh sb="6" eb="7">
      <t>メイ</t>
    </rPh>
    <phoneticPr fontId="1"/>
  </si>
  <si>
    <t>内    容
(具体的に)</t>
    <rPh sb="0" eb="1">
      <t>ナイ</t>
    </rPh>
    <rPh sb="5" eb="6">
      <t>カタチ</t>
    </rPh>
    <rPh sb="8" eb="11">
      <t>グタイテキ</t>
    </rPh>
    <phoneticPr fontId="1"/>
  </si>
  <si>
    <t>産業財産権出願・導入費</t>
    <rPh sb="0" eb="2">
      <t>サンギョウ</t>
    </rPh>
    <rPh sb="2" eb="5">
      <t>ザイサンケン</t>
    </rPh>
    <rPh sb="5" eb="7">
      <t>シュツガン</t>
    </rPh>
    <rPh sb="8" eb="10">
      <t>ドウニュウ</t>
    </rPh>
    <rPh sb="10" eb="11">
      <t>ヒ</t>
    </rPh>
    <phoneticPr fontId="1"/>
  </si>
  <si>
    <t>特許事務所名、　　　　　　　　　　　　　　　　　　　　　　　　　　　　　　　　　　　　　　　　　　　　　　　　　　　　　　　　　　　　　　　　　　　　　　　　　　　　　　　　　　　　　　　　　　　　　　　　　　　　　　　　　　　　　　　権利所有者名等</t>
    <rPh sb="0" eb="2">
      <t>トッキョ</t>
    </rPh>
    <rPh sb="2" eb="4">
      <t>ジム</t>
    </rPh>
    <rPh sb="4" eb="5">
      <t>ショ</t>
    </rPh>
    <rPh sb="5" eb="6">
      <t>メイ</t>
    </rPh>
    <rPh sb="118" eb="120">
      <t>ケンリ</t>
    </rPh>
    <rPh sb="120" eb="123">
      <t>ショユウシャ</t>
    </rPh>
    <rPh sb="123" eb="124">
      <t>メイ</t>
    </rPh>
    <rPh sb="124" eb="125">
      <t>トウ</t>
    </rPh>
    <phoneticPr fontId="1"/>
  </si>
  <si>
    <t>産-1</t>
    <rPh sb="0" eb="1">
      <t>サン</t>
    </rPh>
    <phoneticPr fontId="1"/>
  </si>
  <si>
    <t>産-2</t>
    <rPh sb="0" eb="1">
      <t>サン</t>
    </rPh>
    <phoneticPr fontId="1"/>
  </si>
  <si>
    <t>産-3</t>
    <rPh sb="0" eb="1">
      <t>サン</t>
    </rPh>
    <phoneticPr fontId="1"/>
  </si>
  <si>
    <t>イベント開催費</t>
    <rPh sb="4" eb="7">
      <t>カイサイヒ</t>
    </rPh>
    <phoneticPr fontId="5"/>
  </si>
  <si>
    <t>イベント開催費</t>
    <rPh sb="4" eb="6">
      <t>カイサイ</t>
    </rPh>
    <rPh sb="6" eb="7">
      <t>ヒ</t>
    </rPh>
    <phoneticPr fontId="1"/>
  </si>
  <si>
    <t>イベント名
・実施期間</t>
    <rPh sb="4" eb="5">
      <t>メイ</t>
    </rPh>
    <rPh sb="7" eb="9">
      <t>ジッシ</t>
    </rPh>
    <rPh sb="9" eb="11">
      <t>キカン</t>
    </rPh>
    <phoneticPr fontId="1"/>
  </si>
  <si>
    <t>数量
(A)</t>
    <phoneticPr fontId="1"/>
  </si>
  <si>
    <t>単価(B)
(税抜)</t>
    <phoneticPr fontId="1"/>
  </si>
  <si>
    <t>費目及び
支払予定先</t>
    <rPh sb="0" eb="2">
      <t>ヒモク</t>
    </rPh>
    <rPh sb="2" eb="3">
      <t>オヨ</t>
    </rPh>
    <rPh sb="5" eb="7">
      <t>シハラ</t>
    </rPh>
    <rPh sb="7" eb="9">
      <t>ヨテイ</t>
    </rPh>
    <rPh sb="9" eb="10">
      <t>サキ</t>
    </rPh>
    <phoneticPr fontId="1"/>
  </si>
  <si>
    <t>イ-1</t>
    <phoneticPr fontId="1"/>
  </si>
  <si>
    <t>イ-2</t>
  </si>
  <si>
    <t>イ-3</t>
  </si>
  <si>
    <r>
      <t xml:space="preserve">掲載媒体　　　　　　　　　　　　　　　　　　　　　　　　　　　　　　　　　　　　　　　　　　　　　　　　　　　　　　　　　　　　　　　　　　　　　　　　　　　　　　　　　　　　　　　　　　　　　　　　　　　　　　　　　　　　　　　　　　　　　　　　及び
</t>
    </r>
    <r>
      <rPr>
        <sz val="10.5"/>
        <color rgb="FFFF0000"/>
        <rFont val="ＭＳ ゴシック"/>
        <family val="3"/>
        <charset val="128"/>
      </rPr>
      <t>【支払予定先】</t>
    </r>
    <rPh sb="0" eb="2">
      <t>ケイサイ</t>
    </rPh>
    <rPh sb="2" eb="4">
      <t>バイタイ</t>
    </rPh>
    <rPh sb="124" eb="125">
      <t>オヨ</t>
    </rPh>
    <rPh sb="128" eb="130">
      <t>シハライ</t>
    </rPh>
    <rPh sb="130" eb="132">
      <t>ヨテイ</t>
    </rPh>
    <rPh sb="132" eb="133">
      <t>サキ</t>
    </rPh>
    <phoneticPr fontId="1"/>
  </si>
  <si>
    <t>【支払予定先】</t>
    <rPh sb="1" eb="3">
      <t>シハライ</t>
    </rPh>
    <rPh sb="3" eb="5">
      <t>ヨテイ</t>
    </rPh>
    <rPh sb="5" eb="6">
      <t>サキ</t>
    </rPh>
    <phoneticPr fontId="1"/>
  </si>
  <si>
    <t>契 約 予 定 時 期</t>
    <rPh sb="0" eb="1">
      <t>チギリ</t>
    </rPh>
    <rPh sb="2" eb="3">
      <t>ヤク</t>
    </rPh>
    <rPh sb="4" eb="5">
      <t>ヨ</t>
    </rPh>
    <rPh sb="6" eb="7">
      <t>サダム</t>
    </rPh>
    <rPh sb="8" eb="9">
      <t>トキ</t>
    </rPh>
    <rPh sb="10" eb="11">
      <t>キ</t>
    </rPh>
    <phoneticPr fontId="1"/>
  </si>
  <si>
    <t>契約金額（税込）</t>
    <rPh sb="0" eb="2">
      <t>ケイヤク</t>
    </rPh>
    <rPh sb="2" eb="4">
      <t>キンガク</t>
    </rPh>
    <rPh sb="5" eb="7">
      <t>ゼイコミ</t>
    </rPh>
    <phoneticPr fontId="1"/>
  </si>
  <si>
    <t>運搬費</t>
    <rPh sb="0" eb="2">
      <t>ウンパン</t>
    </rPh>
    <rPh sb="2" eb="3">
      <t>ヒ</t>
    </rPh>
    <phoneticPr fontId="11"/>
  </si>
  <si>
    <t>設備導入費</t>
    <rPh sb="0" eb="2">
      <t>セツビ</t>
    </rPh>
    <rPh sb="2" eb="4">
      <t>ドウニュウ</t>
    </rPh>
    <rPh sb="4" eb="5">
      <t>ヒ</t>
    </rPh>
    <phoneticPr fontId="11"/>
  </si>
  <si>
    <t>旅費</t>
    <rPh sb="0" eb="2">
      <t>リョヒ</t>
    </rPh>
    <phoneticPr fontId="11"/>
  </si>
  <si>
    <t>設備導入費</t>
    <rPh sb="0" eb="2">
      <t>セツビ</t>
    </rPh>
    <rPh sb="2" eb="4">
      <t>ドウニュウ</t>
    </rPh>
    <rPh sb="4" eb="5">
      <t>ヒ</t>
    </rPh>
    <phoneticPr fontId="1"/>
  </si>
  <si>
    <t>（※計上した全てについて、「７.イベント開催計画書」を記載してください。）</t>
    <rPh sb="2" eb="4">
      <t>ケイジョウ</t>
    </rPh>
    <rPh sb="6" eb="7">
      <t>スベ</t>
    </rPh>
    <rPh sb="20" eb="22">
      <t>カイサイ</t>
    </rPh>
    <rPh sb="22" eb="24">
      <t>ケイカク</t>
    </rPh>
    <rPh sb="24" eb="25">
      <t>ショ</t>
    </rPh>
    <rPh sb="27" eb="29">
      <t>キサイ</t>
    </rPh>
    <phoneticPr fontId="1"/>
  </si>
  <si>
    <t>「補助金予定額」とは、「補助対象経費」のうち、補助金の予定額であり、「補助対象経費に補助率の１／２を乗じた金額（千円未満切り捨て）で、かつ補助限度額以内となります。</t>
    <rPh sb="1" eb="3">
      <t>ホジョ</t>
    </rPh>
    <rPh sb="4" eb="6">
      <t>ヨテイ</t>
    </rPh>
    <rPh sb="12" eb="14">
      <t>ホジョ</t>
    </rPh>
    <rPh sb="23" eb="25">
      <t>ホジョ</t>
    </rPh>
    <rPh sb="27" eb="29">
      <t>ヨテイ</t>
    </rPh>
    <rPh sb="35" eb="37">
      <t>ホジョ</t>
    </rPh>
    <rPh sb="42" eb="44">
      <t>ホジョ</t>
    </rPh>
    <rPh sb="69" eb="71">
      <t>ホジョ</t>
    </rPh>
    <phoneticPr fontId="1"/>
  </si>
  <si>
    <t>ICT化・DX化経費</t>
    <rPh sb="3" eb="4">
      <t>カ</t>
    </rPh>
    <rPh sb="7" eb="8">
      <t>カ</t>
    </rPh>
    <rPh sb="8" eb="10">
      <t>ケイヒ</t>
    </rPh>
    <phoneticPr fontId="1"/>
  </si>
  <si>
    <t>※１件あたり100万円（税抜）以上の場合、「3.ICT化・DX化導入計画書」を作成してください。</t>
    <rPh sb="2" eb="3">
      <t>ケン</t>
    </rPh>
    <rPh sb="9" eb="11">
      <t>マンエン</t>
    </rPh>
    <rPh sb="12" eb="14">
      <t>ゼイヌキ</t>
    </rPh>
    <rPh sb="15" eb="17">
      <t>イジョウ</t>
    </rPh>
    <rPh sb="18" eb="20">
      <t>バアイ</t>
    </rPh>
    <rPh sb="27" eb="28">
      <t>カ</t>
    </rPh>
    <rPh sb="31" eb="32">
      <t>カ</t>
    </rPh>
    <rPh sb="32" eb="34">
      <t>ドウニュウ</t>
    </rPh>
    <rPh sb="34" eb="37">
      <t>ケイカクショ</t>
    </rPh>
    <rPh sb="39" eb="41">
      <t>サクセイ</t>
    </rPh>
    <phoneticPr fontId="1"/>
  </si>
  <si>
    <r>
      <t xml:space="preserve">リース・
レンタル先
及び
借入期間
又は
購入企業名    　　　　　　　　　　　　　　　　　　　　　　　　　　　　　　　　　　　　　　　　　　　　　　　　　　　　　　　　　　　　　　　　　　　　　　　　　　　　　　　　　　　　　　　　　　　　　　　　　　　　　　　　　　　　　　　　　　　　　 </t>
    </r>
    <r>
      <rPr>
        <sz val="10.5"/>
        <color rgb="FFFF0000"/>
        <rFont val="ＭＳ ゴシック"/>
        <family val="3"/>
        <charset val="128"/>
      </rPr>
      <t xml:space="preserve"> 【支払先】</t>
    </r>
    <rPh sb="11" eb="12">
      <t>オヨ</t>
    </rPh>
    <rPh sb="14" eb="15">
      <t>カ</t>
    </rPh>
    <rPh sb="15" eb="16">
      <t>イ</t>
    </rPh>
    <rPh sb="16" eb="18">
      <t>キカン</t>
    </rPh>
    <rPh sb="22" eb="24">
      <t>コウニュウ</t>
    </rPh>
    <rPh sb="151" eb="153">
      <t>シハラ</t>
    </rPh>
    <rPh sb="153" eb="154">
      <t>サキ</t>
    </rPh>
    <phoneticPr fontId="1"/>
  </si>
  <si>
    <t>I-1</t>
    <phoneticPr fontId="1"/>
  </si>
  <si>
    <t>I-2</t>
    <phoneticPr fontId="1"/>
  </si>
  <si>
    <t xml:space="preserve"> </t>
    <phoneticPr fontId="1"/>
  </si>
  <si>
    <t>I-3</t>
  </si>
  <si>
    <t>I-4</t>
  </si>
  <si>
    <t>I-5</t>
    <phoneticPr fontId="1"/>
  </si>
  <si>
    <t>3．ＩＣＴ化・DX化導入計画書</t>
    <rPh sb="5" eb="6">
      <t>カ</t>
    </rPh>
    <rPh sb="9" eb="10">
      <t>カ</t>
    </rPh>
    <rPh sb="10" eb="12">
      <t>ドウニュウ</t>
    </rPh>
    <rPh sb="12" eb="15">
      <t>ケイカクショ</t>
    </rPh>
    <phoneticPr fontId="1"/>
  </si>
  <si>
    <r>
      <t xml:space="preserve">※　 </t>
    </r>
    <r>
      <rPr>
        <sz val="10"/>
        <color theme="1"/>
        <rFont val="ＭＳ 明朝"/>
        <family val="1"/>
        <charset val="128"/>
      </rPr>
      <t>ＩＣＴ化・DX化経費</t>
    </r>
    <r>
      <rPr>
        <sz val="10"/>
        <rFont val="ＭＳ 明朝"/>
        <family val="1"/>
        <charset val="128"/>
      </rPr>
      <t>に計上した100万円以上（税抜）の物件について記載してください。</t>
    </r>
    <rPh sb="6" eb="7">
      <t>カ</t>
    </rPh>
    <rPh sb="10" eb="11">
      <t>カ</t>
    </rPh>
    <rPh sb="11" eb="13">
      <t>ケイヒ</t>
    </rPh>
    <phoneticPr fontId="1"/>
  </si>
  <si>
    <t>I-1</t>
    <phoneticPr fontId="11"/>
  </si>
  <si>
    <t>I-2</t>
    <phoneticPr fontId="11"/>
  </si>
  <si>
    <t>I-3</t>
    <phoneticPr fontId="11"/>
  </si>
  <si>
    <t>※１件あたり100万円（税抜）以上の場合、「４.設備導入計画書」を作成してください。</t>
    <rPh sb="2" eb="3">
      <t>ケン</t>
    </rPh>
    <rPh sb="9" eb="11">
      <t>マンエン</t>
    </rPh>
    <rPh sb="12" eb="14">
      <t>ゼイヌキ</t>
    </rPh>
    <rPh sb="15" eb="17">
      <t>イジョウ</t>
    </rPh>
    <rPh sb="18" eb="20">
      <t>バアイ</t>
    </rPh>
    <rPh sb="24" eb="26">
      <t>セツビ</t>
    </rPh>
    <rPh sb="26" eb="28">
      <t>ドウニュウ</t>
    </rPh>
    <rPh sb="28" eb="30">
      <t>ケイカク</t>
    </rPh>
    <rPh sb="30" eb="31">
      <t>ショ</t>
    </rPh>
    <rPh sb="33" eb="35">
      <t>サクセイ</t>
    </rPh>
    <phoneticPr fontId="1"/>
  </si>
  <si>
    <t>4．設備導入計画書</t>
    <rPh sb="2" eb="4">
      <t>セツビ</t>
    </rPh>
    <rPh sb="4" eb="6">
      <t>ドウニュウ</t>
    </rPh>
    <rPh sb="6" eb="9">
      <t>ケイカクショ</t>
    </rPh>
    <phoneticPr fontId="1"/>
  </si>
  <si>
    <t>契約予定期間</t>
    <rPh sb="0" eb="2">
      <t>ケイヤク</t>
    </rPh>
    <rPh sb="2" eb="4">
      <t>ヨテイ</t>
    </rPh>
    <rPh sb="4" eb="6">
      <t>キカン</t>
    </rPh>
    <phoneticPr fontId="1"/>
  </si>
  <si>
    <t>契約予定期間</t>
    <rPh sb="2" eb="4">
      <t>ヨテイ</t>
    </rPh>
    <phoneticPr fontId="1"/>
  </si>
  <si>
    <t>【観光事業者のデジタル化促進事業】　
資金計画の作成について</t>
    <rPh sb="1" eb="3">
      <t>カンコウ</t>
    </rPh>
    <rPh sb="3" eb="5">
      <t>ジギョウ</t>
    </rPh>
    <rPh sb="5" eb="6">
      <t>シャ</t>
    </rPh>
    <rPh sb="11" eb="12">
      <t>カ</t>
    </rPh>
    <rPh sb="12" eb="14">
      <t>ソクシン</t>
    </rPh>
    <rPh sb="14" eb="16">
      <t>ジギョウ</t>
    </rPh>
    <rPh sb="19" eb="21">
      <t>シキン</t>
    </rPh>
    <rPh sb="21" eb="23">
      <t>ケイカク</t>
    </rPh>
    <rPh sb="24" eb="26">
      <t>サクセイ</t>
    </rPh>
    <phoneticPr fontId="11"/>
  </si>
  <si>
    <r>
      <rPr>
        <b/>
        <sz val="11"/>
        <rFont val="ＭＳ Ｐゴシック"/>
        <family val="3"/>
        <charset val="128"/>
        <scheme val="minor"/>
      </rPr>
      <t>【①ＩＣＴ化・DX化経費】</t>
    </r>
    <r>
      <rPr>
        <sz val="11"/>
        <rFont val="ＭＳ Ｐゴシック"/>
        <family val="3"/>
        <charset val="128"/>
        <scheme val="minor"/>
      </rPr>
      <t xml:space="preserve">
ICT化・DX化経費に１００万円以上（税抜）の物件を計上する場合、シート名：「ＩＣＴ化・DX化導入計画書」を入力してください。</t>
    </r>
    <phoneticPr fontId="11"/>
  </si>
  <si>
    <r>
      <rPr>
        <b/>
        <sz val="11"/>
        <rFont val="ＭＳ Ｐゴシック"/>
        <family val="3"/>
        <charset val="128"/>
        <scheme val="minor"/>
      </rPr>
      <t>【②設備導入費】</t>
    </r>
    <r>
      <rPr>
        <sz val="11"/>
        <rFont val="ＭＳ Ｐゴシック"/>
        <family val="3"/>
        <charset val="128"/>
        <scheme val="minor"/>
      </rPr>
      <t xml:space="preserve">
機械設備導入費に</t>
    </r>
    <r>
      <rPr>
        <u/>
        <sz val="11"/>
        <rFont val="ＭＳ Ｐゴシック"/>
        <family val="3"/>
        <charset val="128"/>
        <scheme val="minor"/>
      </rPr>
      <t>１００万円以上（税抜）の物件を計上</t>
    </r>
    <r>
      <rPr>
        <sz val="11"/>
        <rFont val="ＭＳ Ｐゴシック"/>
        <family val="3"/>
        <charset val="128"/>
        <scheme val="minor"/>
      </rPr>
      <t>する場合、シート名：「機械設備導入計画書」を入力してください。</t>
    </r>
    <rPh sb="2" eb="4">
      <t>セツビ</t>
    </rPh>
    <rPh sb="4" eb="6">
      <t>ドウニュウ</t>
    </rPh>
    <rPh sb="6" eb="7">
      <t>ヒ</t>
    </rPh>
    <rPh sb="20" eb="21">
      <t>マン</t>
    </rPh>
    <rPh sb="29" eb="31">
      <t>ブッケン</t>
    </rPh>
    <rPh sb="32" eb="34">
      <t>ケイジョウ</t>
    </rPh>
    <rPh sb="36" eb="38">
      <t>バアイ</t>
    </rPh>
    <rPh sb="42" eb="43">
      <t>メイ</t>
    </rPh>
    <rPh sb="45" eb="47">
      <t>キカイ</t>
    </rPh>
    <rPh sb="47" eb="49">
      <t>セツビ</t>
    </rPh>
    <rPh sb="49" eb="51">
      <t>ドウニュウ</t>
    </rPh>
    <rPh sb="56" eb="58">
      <t>ニュウリョク</t>
    </rPh>
    <phoneticPr fontId="11"/>
  </si>
  <si>
    <r>
      <rPr>
        <b/>
        <sz val="11"/>
        <rFont val="ＭＳ Ｐゴシック"/>
        <family val="3"/>
        <charset val="128"/>
        <scheme val="minor"/>
      </rPr>
      <t>【③専門家指導費】</t>
    </r>
    <r>
      <rPr>
        <sz val="11"/>
        <rFont val="ＭＳ Ｐゴシック"/>
        <family val="3"/>
        <charset val="128"/>
        <scheme val="minor"/>
      </rPr>
      <t xml:space="preserve">
専門家指導費に計上する場合、シート名：「専門家指導計画書」に</t>
    </r>
    <r>
      <rPr>
        <u/>
        <sz val="11"/>
        <rFont val="ＭＳ Ｐゴシック"/>
        <family val="3"/>
        <charset val="128"/>
        <scheme val="minor"/>
      </rPr>
      <t>全ての専門家</t>
    </r>
    <r>
      <rPr>
        <sz val="11"/>
        <rFont val="ＭＳ Ｐゴシック"/>
        <family val="3"/>
        <charset val="128"/>
        <scheme val="minor"/>
      </rPr>
      <t>を入力してください。　　　　　　　　　　　　　　　　　　　　　　　　　　　　　　　　　　　　　　　　　　　　　　　　　　　　　　　　　　　　　　　　　　　　　　　　　　　　　　　　　　　　　　　　　　　　　　　　　　　　　　　　　　　　　　　　　　　　　　　　　　　　　　　　　　　　　　　　　　　　　　　　　　「専門家指導費」の「補助金予定額」は50万円が上限です。50万円を超える場合、（1）「経費区分別内訳」の補助予定額に50万円を手入力して下さい。</t>
    </r>
    <rPh sb="2" eb="5">
      <t>センモンカ</t>
    </rPh>
    <rPh sb="5" eb="7">
      <t>シドウ</t>
    </rPh>
    <rPh sb="7" eb="8">
      <t>ヒ</t>
    </rPh>
    <rPh sb="10" eb="13">
      <t>センモンカ</t>
    </rPh>
    <rPh sb="13" eb="15">
      <t>シドウ</t>
    </rPh>
    <rPh sb="21" eb="23">
      <t>バアイ</t>
    </rPh>
    <rPh sb="27" eb="28">
      <t>メイ</t>
    </rPh>
    <rPh sb="43" eb="46">
      <t>センモンカ</t>
    </rPh>
    <rPh sb="47" eb="49">
      <t>ニュウリョク</t>
    </rPh>
    <rPh sb="203" eb="206">
      <t>センモンカ</t>
    </rPh>
    <rPh sb="206" eb="208">
      <t>シドウ</t>
    </rPh>
    <rPh sb="208" eb="209">
      <t>ヒ</t>
    </rPh>
    <rPh sb="212" eb="214">
      <t>ホジョ</t>
    </rPh>
    <rPh sb="214" eb="215">
      <t>キン</t>
    </rPh>
    <rPh sb="215" eb="217">
      <t>ヨテイ</t>
    </rPh>
    <rPh sb="217" eb="218">
      <t>ガク</t>
    </rPh>
    <rPh sb="222" eb="224">
      <t>マンエン</t>
    </rPh>
    <rPh sb="225" eb="227">
      <t>ジョウゲン</t>
    </rPh>
    <rPh sb="232" eb="234">
      <t>マンエン</t>
    </rPh>
    <rPh sb="235" eb="236">
      <t>コ</t>
    </rPh>
    <rPh sb="238" eb="240">
      <t>バアイ</t>
    </rPh>
    <rPh sb="245" eb="247">
      <t>ケイヒ</t>
    </rPh>
    <rPh sb="247" eb="249">
      <t>クブン</t>
    </rPh>
    <rPh sb="249" eb="250">
      <t>ベツ</t>
    </rPh>
    <rPh sb="250" eb="252">
      <t>ウチワケ</t>
    </rPh>
    <rPh sb="254" eb="256">
      <t>ホジョ</t>
    </rPh>
    <rPh sb="256" eb="258">
      <t>ヨテイ</t>
    </rPh>
    <rPh sb="258" eb="259">
      <t>ガク</t>
    </rPh>
    <rPh sb="262" eb="264">
      <t>マンエン</t>
    </rPh>
    <rPh sb="265" eb="266">
      <t>テ</t>
    </rPh>
    <rPh sb="266" eb="268">
      <t>ニュウリョク</t>
    </rPh>
    <rPh sb="270" eb="271">
      <t>クダ</t>
    </rPh>
    <phoneticPr fontId="11"/>
  </si>
  <si>
    <r>
      <t xml:space="preserve">【⑤集客・販路開拓費】
イベント開催費
</t>
    </r>
    <r>
      <rPr>
        <sz val="11"/>
        <rFont val="ＭＳ Ｐゴシック"/>
        <family val="3"/>
        <charset val="128"/>
        <scheme val="minor"/>
      </rPr>
      <t>イベント開催費に計上する場合、シート名：「イベント開催計画書」に</t>
    </r>
    <r>
      <rPr>
        <u/>
        <sz val="11"/>
        <rFont val="ＭＳ Ｐゴシック"/>
        <family val="3"/>
        <charset val="128"/>
        <scheme val="minor"/>
      </rPr>
      <t>全てのイベント</t>
    </r>
    <r>
      <rPr>
        <sz val="11"/>
        <rFont val="ＭＳ Ｐゴシック"/>
        <family val="3"/>
        <charset val="128"/>
        <scheme val="minor"/>
      </rPr>
      <t>を入力してください。</t>
    </r>
    <rPh sb="2" eb="4">
      <t>シュウキャク</t>
    </rPh>
    <rPh sb="5" eb="7">
      <t>ハンロ</t>
    </rPh>
    <rPh sb="7" eb="9">
      <t>カイタク</t>
    </rPh>
    <rPh sb="9" eb="10">
      <t>ヒ</t>
    </rPh>
    <rPh sb="12" eb="14">
      <t>カイサイ</t>
    </rPh>
    <rPh sb="14" eb="15">
      <t>ヒ</t>
    </rPh>
    <rPh sb="15" eb="16">
      <t>シュッピ</t>
    </rPh>
    <phoneticPr fontId="11"/>
  </si>
  <si>
    <r>
      <t xml:space="preserve">【④新サービス・商品開発費】
外注・委託費
</t>
    </r>
    <r>
      <rPr>
        <sz val="11"/>
        <rFont val="ＭＳ Ｐゴシック"/>
        <family val="3"/>
        <charset val="128"/>
        <scheme val="minor"/>
      </rPr>
      <t>外注・委託費に計上する場合、シート名：「外注・委託計画書」に</t>
    </r>
    <r>
      <rPr>
        <u/>
        <sz val="11"/>
        <rFont val="ＭＳ Ｐゴシック"/>
        <family val="3"/>
        <charset val="128"/>
        <scheme val="minor"/>
      </rPr>
      <t>全ての外注先</t>
    </r>
    <r>
      <rPr>
        <sz val="11"/>
        <rFont val="ＭＳ Ｐゴシック"/>
        <family val="3"/>
        <charset val="128"/>
        <scheme val="minor"/>
      </rPr>
      <t>を入力してください。</t>
    </r>
    <rPh sb="15" eb="17">
      <t>ガイチュウ</t>
    </rPh>
    <rPh sb="18" eb="20">
      <t>イタク</t>
    </rPh>
    <rPh sb="20" eb="21">
      <t>ヒ</t>
    </rPh>
    <phoneticPr fontId="11"/>
  </si>
  <si>
    <r>
      <t xml:space="preserve">
申請内容に沿ってご記入ください
２の「資金支出明細」（エクセルシート名：２．明細①～⑤）に入力すると、１.「経費区分別内訳」（エクセルシート名：１．経費区分別内訳）に転写されます。
なお、</t>
    </r>
    <r>
      <rPr>
        <b/>
        <u/>
        <sz val="11"/>
        <rFont val="ＭＳ Ｐゴシック"/>
        <family val="3"/>
        <charset val="128"/>
        <scheme val="minor"/>
      </rPr>
      <t>黄色シート・青色シート部分</t>
    </r>
    <r>
      <rPr>
        <u/>
        <sz val="11"/>
        <rFont val="ＭＳ Ｐゴシック"/>
        <family val="3"/>
        <charset val="128"/>
        <scheme val="minor"/>
      </rPr>
      <t xml:space="preserve">については、自動計算式を組み込んでいますので、内容を変更しないでください。
</t>
    </r>
    <r>
      <rPr>
        <sz val="11"/>
        <rFont val="ＭＳ Ｐゴシック"/>
        <family val="3"/>
        <charset val="128"/>
        <scheme val="minor"/>
      </rPr>
      <t>　</t>
    </r>
    <r>
      <rPr>
        <u/>
        <sz val="11"/>
        <rFont val="ＭＳ Ｐゴシック"/>
        <family val="3"/>
        <charset val="128"/>
        <scheme val="minor"/>
      </rPr>
      <t xml:space="preserve">
</t>
    </r>
    <rPh sb="1" eb="3">
      <t>シンセイ</t>
    </rPh>
    <rPh sb="3" eb="5">
      <t>ナイヨウ</t>
    </rPh>
    <rPh sb="6" eb="7">
      <t>ソ</t>
    </rPh>
    <rPh sb="10" eb="12">
      <t>キニュウ</t>
    </rPh>
    <rPh sb="20" eb="22">
      <t>シキン</t>
    </rPh>
    <rPh sb="22" eb="24">
      <t>シシュツ</t>
    </rPh>
    <rPh sb="24" eb="26">
      <t>メイサイ</t>
    </rPh>
    <rPh sb="35" eb="36">
      <t>メイ</t>
    </rPh>
    <rPh sb="39" eb="41">
      <t>メイサイ</t>
    </rPh>
    <rPh sb="46" eb="48">
      <t>ニュウリョク</t>
    </rPh>
    <rPh sb="55" eb="57">
      <t>ケイヒ</t>
    </rPh>
    <rPh sb="57" eb="59">
      <t>クブン</t>
    </rPh>
    <rPh sb="59" eb="60">
      <t>ベツ</t>
    </rPh>
    <rPh sb="60" eb="62">
      <t>ウチワケ</t>
    </rPh>
    <rPh sb="71" eb="72">
      <t>メイ</t>
    </rPh>
    <rPh sb="75" eb="77">
      <t>ケイヒ</t>
    </rPh>
    <rPh sb="77" eb="79">
      <t>クブン</t>
    </rPh>
    <rPh sb="79" eb="80">
      <t>ベツ</t>
    </rPh>
    <rPh sb="80" eb="82">
      <t>ウチワケ</t>
    </rPh>
    <rPh sb="84" eb="86">
      <t>テンシャ</t>
    </rPh>
    <rPh sb="96" eb="98">
      <t>キイロ</t>
    </rPh>
    <rPh sb="102" eb="104">
      <t>アオイロ</t>
    </rPh>
    <rPh sb="107" eb="109">
      <t>ブブン</t>
    </rPh>
    <rPh sb="115" eb="117">
      <t>ジドウ</t>
    </rPh>
    <rPh sb="117" eb="119">
      <t>ケイサン</t>
    </rPh>
    <rPh sb="119" eb="120">
      <t>シキ</t>
    </rPh>
    <rPh sb="121" eb="122">
      <t>ク</t>
    </rPh>
    <rPh sb="123" eb="124">
      <t>コ</t>
    </rPh>
    <rPh sb="132" eb="134">
      <t>ナイヨウ</t>
    </rPh>
    <rPh sb="135" eb="137">
      <t>ヘンコウ</t>
    </rPh>
    <phoneticPr fontId="11"/>
  </si>
  <si>
    <t>ICT化・DX化経費</t>
    <rPh sb="3" eb="4">
      <t>カ</t>
    </rPh>
    <rPh sb="7" eb="8">
      <t>カ</t>
    </rPh>
    <rPh sb="8" eb="10">
      <t>ケイヒ</t>
    </rPh>
    <phoneticPr fontId="11"/>
  </si>
  <si>
    <t>広告費の補助金予定額は、合計500万円（補助対象経費は750万円）が上限となります。</t>
    <rPh sb="0" eb="3">
      <t>コウコクヒ</t>
    </rPh>
    <rPh sb="4" eb="7">
      <t>ホジョキン</t>
    </rPh>
    <rPh sb="12" eb="14">
      <t>ゴウケイ</t>
    </rPh>
    <rPh sb="20" eb="26">
      <t>ホジョタイショウケイヒ</t>
    </rPh>
    <rPh sb="30" eb="32">
      <t>マンエン</t>
    </rPh>
    <rPh sb="34" eb="36">
      <t>ジョウゲン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</si>
</sst>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lt;=99999999]####\-####;\(00\)\ ####\-####"/>
    <numFmt numFmtId="179" formatCode="##&quot;年&quot;"/>
    <numFmt numFmtId="180" formatCode="0_);[Red]\(0\)"/>
    <numFmt numFmtId="181" formatCode="#,##0_);[Red]\(#,##0\)"/>
    <numFmt numFmtId="182" formatCode="#,##0&quot; 円&quot;;\-#,##0&quot; 円&quot;"/>
    <numFmt numFmtId="183" formatCode="0_ "/>
  </numFmts>
  <fonts count="60"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name val="ＭＳ ゴシック"/>
      <family val="3"/>
      <charset val="128"/>
    </font>
    <font>
      <sz val="6"/>
      <name val="ＭＳ Ｐゴシック"/>
      <family val="3"/>
      <charset val="128"/>
      <scheme val="minor"/>
    </font>
    <font>
      <sz val="11"/>
      <name val="ＭＳ Ｐゴシック"/>
      <family val="3"/>
      <charset val="128"/>
    </font>
    <font>
      <sz val="10"/>
      <color theme="1"/>
      <name val="ＭＳ 明朝"/>
      <family val="1"/>
      <charset val="128"/>
    </font>
    <font>
      <sz val="11"/>
      <color indexed="8"/>
      <name val="ＭＳ 明朝"/>
      <family val="1"/>
      <charset val="128"/>
    </font>
    <font>
      <sz val="10"/>
      <name val="ＭＳ Ｐゴシック"/>
      <family val="3"/>
      <charset val="128"/>
    </font>
    <font>
      <sz val="11"/>
      <color theme="1"/>
      <name val="ＭＳ 明朝"/>
      <family val="1"/>
      <charset val="128"/>
    </font>
    <font>
      <sz val="10.5"/>
      <color theme="1"/>
      <name val="ＭＳ 明朝"/>
      <family val="1"/>
      <charset val="128"/>
    </font>
    <font>
      <b/>
      <sz val="10.5"/>
      <color theme="1"/>
      <name val="ＭＳ 明朝"/>
      <family val="1"/>
      <charset val="128"/>
    </font>
    <font>
      <sz val="10.5"/>
      <color indexed="8"/>
      <name val="ＭＳ 明朝"/>
      <family val="1"/>
      <charset val="128"/>
    </font>
    <font>
      <b/>
      <sz val="11"/>
      <color theme="1"/>
      <name val="ＭＳ Ｐゴシック"/>
      <family val="3"/>
      <charset val="128"/>
      <scheme val="minor"/>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11"/>
      <color theme="1"/>
      <name val="ＭＳ ゴシック"/>
      <family val="3"/>
      <charset val="128"/>
    </font>
    <font>
      <sz val="11"/>
      <name val="ＭＳ ゴシック"/>
      <family val="3"/>
      <charset val="128"/>
    </font>
    <font>
      <b/>
      <sz val="12"/>
      <name val="ＭＳ ゴシック"/>
      <family val="3"/>
      <charset val="128"/>
    </font>
    <font>
      <b/>
      <sz val="10"/>
      <color theme="1"/>
      <name val="ＭＳ ゴシック"/>
      <family val="3"/>
      <charset val="128"/>
    </font>
    <font>
      <u/>
      <sz val="10.8"/>
      <color theme="10"/>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
      <u/>
      <sz val="10.5"/>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0.5"/>
      <name val="ＭＳ Ｐゴシック"/>
      <family val="3"/>
      <charset val="128"/>
      <scheme val="minor"/>
    </font>
    <font>
      <sz val="11"/>
      <name val="ＭＳ Ｐゴシック"/>
      <family val="3"/>
      <charset val="128"/>
      <scheme val="minor"/>
    </font>
    <font>
      <b/>
      <u/>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u/>
      <sz val="12"/>
      <name val="ＭＳ Ｐゴシック"/>
      <family val="3"/>
      <charset val="128"/>
      <scheme val="minor"/>
    </font>
    <font>
      <b/>
      <sz val="12"/>
      <name val="ＭＳ Ｐゴシック"/>
      <family val="3"/>
      <charset val="128"/>
      <scheme val="minor"/>
    </font>
    <font>
      <b/>
      <sz val="11"/>
      <name val="ＭＳ ゴシック"/>
      <family val="3"/>
      <charset val="128"/>
    </font>
    <font>
      <sz val="10"/>
      <name val="ＭＳ Ｐゴシック"/>
      <family val="3"/>
      <charset val="128"/>
      <scheme val="minor"/>
    </font>
    <font>
      <sz val="10.5"/>
      <name val="ＭＳ ゴシック"/>
      <family val="3"/>
      <charset val="128"/>
    </font>
    <font>
      <sz val="10.5"/>
      <name val="HGPｺﾞｼｯｸE"/>
      <family val="3"/>
      <charset val="128"/>
    </font>
    <font>
      <sz val="10.5"/>
      <color rgb="FFFF0000"/>
      <name val="ＭＳ ゴシック"/>
      <family val="3"/>
      <charset val="128"/>
    </font>
    <font>
      <sz val="10"/>
      <color rgb="FFFF0000"/>
      <name val="ＭＳ ゴシック"/>
      <family val="3"/>
      <charset val="128"/>
    </font>
    <font>
      <sz val="14"/>
      <name val="ＭＳ Ｐゴシック"/>
      <family val="3"/>
      <charset val="128"/>
      <scheme val="minor"/>
    </font>
    <font>
      <b/>
      <sz val="13"/>
      <name val="ＭＳ Ｐゴシック"/>
      <family val="3"/>
      <charset val="128"/>
      <scheme val="minor"/>
    </font>
    <font>
      <b/>
      <sz val="14"/>
      <name val="ＭＳ 明朝"/>
      <family val="1"/>
      <charset val="128"/>
    </font>
    <font>
      <sz val="12"/>
      <name val="ＭＳ ゴシック"/>
      <family val="3"/>
      <charset val="128"/>
    </font>
    <font>
      <sz val="6"/>
      <name val="ＭＳ 明朝"/>
      <family val="1"/>
      <charset val="128"/>
    </font>
    <font>
      <sz val="7"/>
      <name val="HGPｺﾞｼｯｸE"/>
      <family val="3"/>
      <charset val="128"/>
    </font>
    <font>
      <b/>
      <sz val="10.5"/>
      <name val="ＭＳ 明朝"/>
      <family val="1"/>
      <charset val="128"/>
    </font>
    <font>
      <sz val="6"/>
      <name val="ＭＳ ゴシック"/>
      <family val="3"/>
      <charset val="128"/>
    </font>
    <font>
      <sz val="12"/>
      <name val="ＭＳ 明朝"/>
      <family val="1"/>
      <charset val="128"/>
    </font>
    <font>
      <b/>
      <sz val="6"/>
      <name val="ＭＳ 明朝"/>
      <family val="1"/>
      <charset val="128"/>
    </font>
    <font>
      <b/>
      <sz val="1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s>
  <cellStyleXfs count="7">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0" fontId="12" fillId="0" borderId="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0" fontId="29" fillId="0" borderId="0" applyNumberFormat="0" applyFill="0" applyBorder="0" applyAlignment="0" applyProtection="0">
      <alignment vertical="top"/>
      <protection locked="0"/>
    </xf>
  </cellStyleXfs>
  <cellXfs count="736">
    <xf numFmtId="0" fontId="0" fillId="0" borderId="0" xfId="0">
      <alignment vertical="center"/>
    </xf>
    <xf numFmtId="0" fontId="7" fillId="0" borderId="0" xfId="0" applyFont="1" applyProtection="1">
      <alignment vertical="center"/>
      <protection locked="0"/>
    </xf>
    <xf numFmtId="177" fontId="7" fillId="0" borderId="0" xfId="0" applyNumberFormat="1" applyFont="1" applyFill="1" applyBorder="1" applyAlignment="1" applyProtection="1">
      <alignment horizontal="right" vertical="center"/>
    </xf>
    <xf numFmtId="0" fontId="12" fillId="0" borderId="0" xfId="2" applyFont="1">
      <alignment vertical="center"/>
    </xf>
    <xf numFmtId="0" fontId="6" fillId="0" borderId="0" xfId="2" applyFont="1">
      <alignment vertical="center"/>
    </xf>
    <xf numFmtId="0" fontId="9" fillId="0" borderId="0" xfId="2">
      <alignment vertical="center"/>
    </xf>
    <xf numFmtId="0" fontId="13" fillId="0" borderId="0" xfId="0" applyFont="1" applyBorder="1" applyAlignment="1" applyProtection="1">
      <alignment horizontal="center" vertical="center"/>
      <protection locked="0"/>
    </xf>
    <xf numFmtId="177" fontId="13" fillId="0" borderId="0" xfId="0" applyNumberFormat="1" applyFont="1" applyFill="1" applyBorder="1" applyAlignment="1" applyProtection="1">
      <alignment horizontal="right" vertical="center"/>
    </xf>
    <xf numFmtId="0" fontId="13" fillId="0" borderId="0" xfId="0" applyFont="1" applyProtection="1">
      <alignment vertical="center"/>
      <protection locked="0"/>
    </xf>
    <xf numFmtId="0" fontId="13" fillId="0" borderId="0" xfId="0" applyFont="1" applyFill="1" applyProtection="1">
      <alignment vertical="center"/>
      <protection locked="0"/>
    </xf>
    <xf numFmtId="0" fontId="7" fillId="0" borderId="0" xfId="2" applyFont="1" applyAlignment="1">
      <alignment horizontal="left" vertical="center"/>
    </xf>
    <xf numFmtId="0" fontId="14" fillId="0" borderId="0" xfId="2" applyFont="1">
      <alignment vertical="center"/>
    </xf>
    <xf numFmtId="0" fontId="4" fillId="0" borderId="0" xfId="2" applyFont="1">
      <alignment vertical="center"/>
    </xf>
    <xf numFmtId="0" fontId="7" fillId="0" borderId="0" xfId="2" applyFont="1">
      <alignment vertical="center"/>
    </xf>
    <xf numFmtId="0" fontId="15" fillId="0" borderId="0" xfId="2" applyFont="1">
      <alignment vertical="center"/>
    </xf>
    <xf numFmtId="176" fontId="13" fillId="0" borderId="0" xfId="0" applyNumberFormat="1" applyFont="1" applyFill="1" applyBorder="1" applyAlignment="1" applyProtection="1">
      <alignment horizontal="center" vertical="center" wrapText="1"/>
      <protection locked="0"/>
    </xf>
    <xf numFmtId="177" fontId="13" fillId="0" borderId="0" xfId="0" applyNumberFormat="1" applyFont="1" applyFill="1" applyBorder="1" applyAlignment="1" applyProtection="1">
      <alignment horizontal="center" vertical="center" wrapText="1"/>
    </xf>
    <xf numFmtId="177" fontId="13" fillId="0" borderId="0" xfId="0" applyNumberFormat="1" applyFont="1" applyFill="1" applyBorder="1" applyAlignment="1" applyProtection="1">
      <alignment horizontal="center" vertical="center"/>
    </xf>
    <xf numFmtId="0" fontId="16" fillId="0" borderId="0" xfId="2" applyFont="1">
      <alignment vertical="center"/>
    </xf>
    <xf numFmtId="0" fontId="4" fillId="0" borderId="0" xfId="2" applyFont="1" applyAlignment="1">
      <alignment horizontal="left" vertical="center"/>
    </xf>
    <xf numFmtId="0" fontId="17" fillId="0" borderId="0" xfId="0" applyFont="1" applyProtection="1">
      <alignment vertical="center"/>
      <protection locked="0"/>
    </xf>
    <xf numFmtId="0" fontId="17" fillId="0" borderId="0" xfId="0" applyFont="1" applyFill="1" applyProtection="1">
      <alignment vertical="center"/>
      <protection locked="0"/>
    </xf>
    <xf numFmtId="0" fontId="17" fillId="0" borderId="0" xfId="0" applyFont="1" applyBorder="1" applyAlignment="1" applyProtection="1">
      <alignment horizontal="right" vertical="center"/>
      <protection locked="0"/>
    </xf>
    <xf numFmtId="0" fontId="18" fillId="0" borderId="0" xfId="0" applyFont="1" applyProtection="1">
      <alignment vertical="center"/>
      <protection locked="0"/>
    </xf>
    <xf numFmtId="0" fontId="19" fillId="0" borderId="0" xfId="2" applyFont="1">
      <alignment vertical="center"/>
    </xf>
    <xf numFmtId="0" fontId="17" fillId="0" borderId="0" xfId="2" applyFont="1">
      <alignment vertical="center"/>
    </xf>
    <xf numFmtId="0" fontId="0" fillId="0" borderId="0" xfId="0" applyAlignment="1">
      <alignment vertical="center" wrapText="1"/>
    </xf>
    <xf numFmtId="0" fontId="0" fillId="0" borderId="0" xfId="0" applyAlignment="1">
      <alignment vertical="center"/>
    </xf>
    <xf numFmtId="0" fontId="21" fillId="0" borderId="0" xfId="0" applyFont="1" applyProtection="1">
      <alignment vertical="center"/>
      <protection locked="0"/>
    </xf>
    <xf numFmtId="0" fontId="4" fillId="0" borderId="0" xfId="2" applyFont="1" applyAlignment="1">
      <alignment horizontal="left" vertical="center"/>
    </xf>
    <xf numFmtId="0" fontId="17" fillId="0" borderId="6" xfId="0" applyFont="1" applyFill="1" applyBorder="1" applyAlignment="1" applyProtection="1">
      <alignment vertical="center"/>
      <protection locked="0"/>
    </xf>
    <xf numFmtId="0" fontId="22" fillId="0" borderId="0" xfId="0" applyFont="1" applyProtection="1">
      <alignment vertical="center"/>
      <protection locked="0"/>
    </xf>
    <xf numFmtId="0" fontId="22" fillId="0" borderId="0" xfId="0" applyFont="1" applyFill="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right" vertical="center"/>
      <protection locked="0"/>
    </xf>
    <xf numFmtId="0" fontId="23" fillId="0" borderId="0" xfId="0" applyFont="1" applyProtection="1">
      <alignment vertical="center"/>
      <protection locked="0"/>
    </xf>
    <xf numFmtId="0" fontId="23" fillId="0" borderId="0" xfId="0" applyFont="1" applyFill="1" applyProtection="1">
      <alignment vertical="center"/>
      <protection locked="0"/>
    </xf>
    <xf numFmtId="0" fontId="23" fillId="0" borderId="0" xfId="0" applyFont="1" applyBorder="1" applyAlignment="1" applyProtection="1">
      <alignment vertical="center"/>
      <protection locked="0"/>
    </xf>
    <xf numFmtId="0" fontId="26" fillId="0" borderId="0" xfId="2" applyFont="1">
      <alignment vertical="center"/>
    </xf>
    <xf numFmtId="0" fontId="27" fillId="0" borderId="0" xfId="2" applyFont="1">
      <alignment vertical="center"/>
    </xf>
    <xf numFmtId="0" fontId="25" fillId="0" borderId="0" xfId="2" applyFont="1">
      <alignment vertical="center"/>
    </xf>
    <xf numFmtId="0" fontId="23" fillId="0" borderId="0" xfId="2" applyFont="1">
      <alignment vertical="center"/>
    </xf>
    <xf numFmtId="0" fontId="28" fillId="0" borderId="0" xfId="0" applyFont="1" applyBorder="1" applyAlignment="1" applyProtection="1">
      <alignment horizontal="left" vertical="center"/>
      <protection locked="0"/>
    </xf>
    <xf numFmtId="0" fontId="10" fillId="0" borderId="0" xfId="0" applyFont="1" applyBorder="1" applyAlignment="1">
      <alignment vertical="center"/>
    </xf>
    <xf numFmtId="0" fontId="7" fillId="0" borderId="0" xfId="2" applyFont="1" applyAlignment="1">
      <alignment vertical="center"/>
    </xf>
    <xf numFmtId="0" fontId="4" fillId="0" borderId="0" xfId="2" applyFont="1" applyAlignment="1">
      <alignment vertical="center"/>
    </xf>
    <xf numFmtId="0" fontId="13" fillId="0" borderId="0" xfId="0" applyFont="1" applyBorder="1" applyAlignment="1" applyProtection="1">
      <alignment horizontal="left" vertical="center"/>
      <protection locked="0"/>
    </xf>
    <xf numFmtId="176" fontId="23" fillId="2" borderId="7" xfId="0" applyNumberFormat="1" applyFont="1" applyFill="1" applyBorder="1" applyAlignment="1" applyProtection="1">
      <alignment vertical="center" wrapText="1"/>
      <protection locked="0"/>
    </xf>
    <xf numFmtId="0" fontId="30" fillId="0" borderId="6" xfId="2" applyFont="1" applyBorder="1" applyAlignment="1">
      <alignment horizontal="center" vertical="center"/>
    </xf>
    <xf numFmtId="0" fontId="30" fillId="0" borderId="1" xfId="2" applyFont="1" applyBorder="1" applyAlignment="1">
      <alignment horizontal="center" vertical="center"/>
    </xf>
    <xf numFmtId="0" fontId="30" fillId="0" borderId="5" xfId="2" applyFont="1" applyBorder="1" applyAlignment="1">
      <alignment horizontal="center" vertical="center"/>
    </xf>
    <xf numFmtId="0" fontId="30" fillId="0" borderId="2" xfId="2" applyFont="1" applyBorder="1" applyAlignment="1">
      <alignment horizontal="center" vertical="center"/>
    </xf>
    <xf numFmtId="0" fontId="30" fillId="0" borderId="0" xfId="2" applyFont="1">
      <alignment vertical="center"/>
    </xf>
    <xf numFmtId="0" fontId="30" fillId="0" borderId="0" xfId="2" applyFont="1" applyAlignment="1">
      <alignment horizontal="left" vertical="center"/>
    </xf>
    <xf numFmtId="0" fontId="30" fillId="0" borderId="4" xfId="0" applyFont="1" applyBorder="1" applyAlignment="1">
      <alignment vertical="center"/>
    </xf>
    <xf numFmtId="0" fontId="30" fillId="0" borderId="4" xfId="0" applyFont="1" applyBorder="1" applyAlignment="1">
      <alignment horizontal="center" vertical="center"/>
    </xf>
    <xf numFmtId="176" fontId="31" fillId="0" borderId="7" xfId="0" applyNumberFormat="1" applyFont="1" applyFill="1" applyBorder="1" applyAlignment="1" applyProtection="1">
      <alignment horizontal="center" vertical="center" wrapText="1"/>
      <protection locked="0"/>
    </xf>
    <xf numFmtId="0" fontId="4" fillId="0" borderId="0" xfId="2" applyFont="1" applyAlignment="1">
      <alignment horizontal="left" vertical="center"/>
    </xf>
    <xf numFmtId="0" fontId="20" fillId="0" borderId="0" xfId="2" applyFont="1" applyAlignment="1">
      <alignment vertical="center" wrapText="1"/>
    </xf>
    <xf numFmtId="0" fontId="20" fillId="0" borderId="0" xfId="0" applyFont="1" applyAlignment="1" applyProtection="1">
      <alignment vertical="center" wrapText="1"/>
      <protection locked="0"/>
    </xf>
    <xf numFmtId="0" fontId="35" fillId="0" borderId="0" xfId="2" applyFont="1" applyAlignment="1">
      <alignment vertical="center" wrapText="1"/>
    </xf>
    <xf numFmtId="0" fontId="35" fillId="0" borderId="0" xfId="0" applyFont="1" applyAlignment="1" applyProtection="1">
      <alignment vertical="center" wrapText="1"/>
      <protection locked="0"/>
    </xf>
    <xf numFmtId="0" fontId="24" fillId="0" borderId="0" xfId="2" applyFont="1" applyFill="1" applyProtection="1">
      <alignment vertical="center"/>
      <protection locked="0"/>
    </xf>
    <xf numFmtId="0" fontId="22"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13" fillId="0" borderId="6" xfId="0" applyFont="1" applyBorder="1" applyProtection="1">
      <alignment vertical="center"/>
      <protection locked="0"/>
    </xf>
    <xf numFmtId="0" fontId="13" fillId="0" borderId="0" xfId="0" applyFont="1" applyBorder="1" applyProtection="1">
      <alignment vertical="center"/>
      <protection locked="0"/>
    </xf>
    <xf numFmtId="0" fontId="17" fillId="0" borderId="0" xfId="2" applyFont="1" applyAlignment="1">
      <alignment vertical="center"/>
    </xf>
    <xf numFmtId="0" fontId="17" fillId="0" borderId="0" xfId="2" applyFont="1" applyAlignment="1">
      <alignment horizontal="left" vertical="center"/>
    </xf>
    <xf numFmtId="0" fontId="43" fillId="0" borderId="0" xfId="0" applyFont="1" applyProtection="1">
      <alignment vertical="center"/>
      <protection locked="0"/>
    </xf>
    <xf numFmtId="0" fontId="7" fillId="0" borderId="0" xfId="0" applyFont="1" applyFill="1" applyProtection="1">
      <alignment vertical="center"/>
      <protection locked="0"/>
    </xf>
    <xf numFmtId="0" fontId="7" fillId="0" borderId="0" xfId="0" applyFont="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40" fillId="0" borderId="0" xfId="2" applyFont="1" applyAlignment="1">
      <alignment vertical="center" wrapText="1"/>
    </xf>
    <xf numFmtId="177" fontId="7" fillId="0" borderId="0" xfId="0" applyNumberFormat="1" applyFont="1" applyAlignment="1">
      <alignment horizontal="right" vertical="center"/>
    </xf>
    <xf numFmtId="38" fontId="30" fillId="0" borderId="13" xfId="5" applyFont="1" applyBorder="1" applyAlignment="1">
      <alignment horizontal="right" vertical="center"/>
    </xf>
    <xf numFmtId="38" fontId="30" fillId="0" borderId="0" xfId="5" applyFont="1" applyBorder="1" applyAlignment="1">
      <alignment horizontal="right" vertical="center"/>
    </xf>
    <xf numFmtId="38" fontId="30" fillId="0" borderId="0" xfId="5" applyFont="1" applyBorder="1" applyAlignment="1">
      <alignment horizontal="left" vertical="center"/>
    </xf>
    <xf numFmtId="0" fontId="30" fillId="0" borderId="0" xfId="2" applyFont="1" applyAlignment="1">
      <alignment horizontal="center" vertical="center"/>
    </xf>
    <xf numFmtId="0" fontId="30" fillId="0" borderId="14" xfId="2" applyFont="1" applyBorder="1" applyAlignment="1">
      <alignment horizontal="center" vertical="center"/>
    </xf>
    <xf numFmtId="0" fontId="30" fillId="0" borderId="5" xfId="2" applyFont="1" applyBorder="1">
      <alignment vertical="center"/>
    </xf>
    <xf numFmtId="0" fontId="10" fillId="0" borderId="0" xfId="0" applyFont="1" applyProtection="1">
      <alignment vertical="center"/>
      <protection locked="0"/>
    </xf>
    <xf numFmtId="0" fontId="4" fillId="0" borderId="0" xfId="0" applyFont="1" applyProtection="1">
      <alignment vertical="center"/>
      <protection locked="0"/>
    </xf>
    <xf numFmtId="0" fontId="17" fillId="0" borderId="0" xfId="0" applyFont="1" applyFill="1" applyBorder="1" applyAlignment="1" applyProtection="1">
      <alignment vertical="center"/>
      <protection locked="0"/>
    </xf>
    <xf numFmtId="0" fontId="4" fillId="0" borderId="0" xfId="0" applyFont="1" applyAlignment="1" applyProtection="1">
      <alignment vertical="top" wrapText="1"/>
    </xf>
    <xf numFmtId="0" fontId="6" fillId="0" borderId="0" xfId="0" applyFont="1" applyProtection="1">
      <alignment vertical="center"/>
    </xf>
    <xf numFmtId="0" fontId="51" fillId="0" borderId="0" xfId="0" applyFont="1">
      <alignment vertical="center"/>
    </xf>
    <xf numFmtId="0" fontId="6" fillId="0" borderId="0" xfId="0" applyFont="1" applyAlignment="1" applyProtection="1">
      <alignment horizontal="right" vertical="center"/>
    </xf>
    <xf numFmtId="0" fontId="27" fillId="0" borderId="0" xfId="2" applyFont="1" applyFill="1" applyProtection="1">
      <alignment vertical="center"/>
    </xf>
    <xf numFmtId="0" fontId="52" fillId="0" borderId="0" xfId="2" applyFont="1" applyProtection="1">
      <alignment vertical="center"/>
    </xf>
    <xf numFmtId="0" fontId="52" fillId="0" borderId="0" xfId="0" applyFont="1" applyFill="1" applyAlignment="1" applyProtection="1">
      <alignment vertical="center" wrapText="1"/>
    </xf>
    <xf numFmtId="0" fontId="26" fillId="0" borderId="0" xfId="0" applyFont="1" applyProtection="1">
      <alignment vertical="center"/>
    </xf>
    <xf numFmtId="0" fontId="52" fillId="0" borderId="0" xfId="0" applyFont="1" applyProtection="1">
      <alignment vertical="center"/>
    </xf>
    <xf numFmtId="0" fontId="4" fillId="0" borderId="0" xfId="2" applyFont="1" applyFill="1" applyAlignment="1" applyProtection="1">
      <alignment vertical="center"/>
    </xf>
    <xf numFmtId="0" fontId="45" fillId="0" borderId="0" xfId="2" applyFont="1" applyFill="1" applyAlignment="1" applyProtection="1">
      <alignment vertical="center"/>
    </xf>
    <xf numFmtId="0" fontId="43" fillId="0" borderId="0" xfId="2" applyFont="1" applyFill="1" applyProtection="1">
      <alignment vertical="center"/>
    </xf>
    <xf numFmtId="0" fontId="26" fillId="0" borderId="0" xfId="2" applyFont="1" applyFill="1" applyProtection="1">
      <alignment vertical="center"/>
    </xf>
    <xf numFmtId="0" fontId="52" fillId="0" borderId="0" xfId="2" applyFont="1" applyFill="1" applyAlignment="1" applyProtection="1">
      <alignment horizontal="left" vertical="center"/>
    </xf>
    <xf numFmtId="0" fontId="4" fillId="0" borderId="0" xfId="2" applyFont="1" applyFill="1" applyProtection="1">
      <alignment vertical="center"/>
    </xf>
    <xf numFmtId="0" fontId="6" fillId="0" borderId="0" xfId="2" applyFont="1" applyProtection="1">
      <alignment vertical="center"/>
    </xf>
    <xf numFmtId="0" fontId="6" fillId="0" borderId="0" xfId="0" applyFont="1" applyFill="1" applyProtection="1">
      <alignment vertical="center"/>
    </xf>
    <xf numFmtId="0" fontId="53" fillId="0" borderId="0" xfId="2" applyFont="1" applyFill="1" applyAlignment="1" applyProtection="1">
      <alignment horizontal="left" vertical="center"/>
    </xf>
    <xf numFmtId="177" fontId="6" fillId="0" borderId="0" xfId="0" applyNumberFormat="1" applyFont="1" applyProtection="1">
      <alignment vertical="center"/>
    </xf>
    <xf numFmtId="0" fontId="45" fillId="2" borderId="7" xfId="2" applyFont="1" applyFill="1" applyBorder="1" applyAlignment="1" applyProtection="1">
      <alignment vertical="center" textRotation="255"/>
    </xf>
    <xf numFmtId="183" fontId="6" fillId="5" borderId="0" xfId="0" applyNumberFormat="1" applyFont="1" applyFill="1" applyProtection="1">
      <alignment vertical="center"/>
    </xf>
    <xf numFmtId="49" fontId="6" fillId="0" borderId="0" xfId="0" applyNumberFormat="1" applyFont="1" applyProtection="1">
      <alignment vertical="center"/>
    </xf>
    <xf numFmtId="0" fontId="6" fillId="4" borderId="0" xfId="0" applyFont="1" applyFill="1" applyProtection="1">
      <alignment vertical="center"/>
    </xf>
    <xf numFmtId="0" fontId="6" fillId="0" borderId="0" xfId="2"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Alignment="1" applyProtection="1">
      <alignment vertical="center"/>
    </xf>
    <xf numFmtId="0" fontId="7" fillId="0" borderId="0" xfId="2" applyFont="1" applyFill="1" applyBorder="1" applyAlignment="1" applyProtection="1">
      <alignment vertical="top" wrapText="1"/>
    </xf>
    <xf numFmtId="0" fontId="4" fillId="0" borderId="0" xfId="2" applyFont="1" applyFill="1" applyBorder="1" applyAlignment="1" applyProtection="1">
      <alignment vertical="top" wrapText="1"/>
    </xf>
    <xf numFmtId="0" fontId="4" fillId="0" borderId="0" xfId="0" applyFont="1" applyProtection="1">
      <alignment vertical="center"/>
    </xf>
    <xf numFmtId="0" fontId="7" fillId="0" borderId="0" xfId="2" applyFont="1" applyFill="1" applyBorder="1" applyAlignment="1" applyProtection="1">
      <alignment vertical="center" wrapText="1"/>
    </xf>
    <xf numFmtId="0" fontId="7" fillId="0" borderId="0" xfId="2" applyFont="1" applyFill="1" applyBorder="1" applyAlignment="1" applyProtection="1">
      <alignment vertical="top" wrapText="1" shrinkToFit="1"/>
    </xf>
    <xf numFmtId="0" fontId="4" fillId="0" borderId="0" xfId="2" applyFont="1" applyFill="1" applyBorder="1" applyAlignment="1" applyProtection="1">
      <alignment vertical="top" wrapText="1" shrinkToFit="1"/>
    </xf>
    <xf numFmtId="0" fontId="4" fillId="0" borderId="0" xfId="2" applyFont="1" applyAlignment="1" applyProtection="1">
      <alignment vertical="center"/>
    </xf>
    <xf numFmtId="0" fontId="4" fillId="0" borderId="0" xfId="2" applyFont="1" applyFill="1" applyBorder="1" applyAlignment="1" applyProtection="1">
      <alignment horizontal="left" vertical="center" wrapText="1"/>
    </xf>
    <xf numFmtId="0" fontId="6" fillId="0" borderId="0" xfId="0" applyFont="1" applyAlignment="1" applyProtection="1">
      <alignment vertical="top"/>
    </xf>
    <xf numFmtId="0" fontId="26" fillId="0" borderId="0" xfId="2" applyFont="1" applyProtection="1">
      <alignment vertical="center"/>
    </xf>
    <xf numFmtId="0" fontId="26" fillId="0" borderId="0" xfId="2" applyFont="1" applyFill="1" applyAlignment="1" applyProtection="1">
      <alignment horizontal="center" vertical="center"/>
    </xf>
    <xf numFmtId="0" fontId="26" fillId="0" borderId="0" xfId="0" applyFont="1" applyFill="1" applyProtection="1">
      <alignment vertical="center"/>
    </xf>
    <xf numFmtId="0" fontId="45" fillId="0" borderId="0" xfId="0" applyFont="1" applyFill="1" applyBorder="1" applyAlignment="1" applyProtection="1">
      <alignment horizontal="center" vertical="center"/>
    </xf>
    <xf numFmtId="0" fontId="52" fillId="0" borderId="0" xfId="2" applyFont="1" applyFill="1" applyProtection="1">
      <alignment vertical="center"/>
    </xf>
    <xf numFmtId="0" fontId="52" fillId="0" borderId="0" xfId="2" applyFont="1" applyFill="1" applyAlignment="1" applyProtection="1">
      <alignment horizontal="right" vertical="center"/>
    </xf>
    <xf numFmtId="0" fontId="52" fillId="0" borderId="0" xfId="0" applyFont="1" applyFill="1" applyProtection="1">
      <alignment vertical="center"/>
    </xf>
    <xf numFmtId="0" fontId="27" fillId="0" borderId="0" xfId="0" applyFont="1" applyFill="1" applyProtection="1">
      <alignment vertical="center"/>
    </xf>
    <xf numFmtId="0" fontId="57" fillId="0" borderId="0" xfId="0" applyFont="1" applyProtection="1">
      <alignment vertical="center"/>
    </xf>
    <xf numFmtId="0" fontId="6" fillId="0" borderId="6" xfId="0" applyFont="1" applyBorder="1" applyAlignment="1" applyProtection="1">
      <alignment vertical="center" shrinkToFit="1"/>
    </xf>
    <xf numFmtId="0" fontId="6" fillId="0" borderId="0" xfId="0" applyFont="1" applyFill="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top" wrapText="1"/>
    </xf>
    <xf numFmtId="0" fontId="59"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38" fontId="36" fillId="0" borderId="13" xfId="5" applyFont="1" applyBorder="1" applyAlignment="1">
      <alignment horizontal="right" vertical="center"/>
    </xf>
    <xf numFmtId="38" fontId="36" fillId="0" borderId="0" xfId="5" applyFont="1" applyBorder="1" applyAlignment="1">
      <alignment horizontal="right" vertical="center"/>
    </xf>
    <xf numFmtId="38" fontId="36" fillId="0" borderId="0" xfId="5" applyFont="1" applyBorder="1" applyAlignment="1">
      <alignment horizontal="left" vertical="center"/>
    </xf>
    <xf numFmtId="0" fontId="36" fillId="0" borderId="0" xfId="2" applyFont="1" applyAlignment="1">
      <alignment horizontal="center" vertical="center"/>
    </xf>
    <xf numFmtId="0" fontId="36" fillId="0" borderId="14" xfId="2" applyFont="1" applyBorder="1" applyAlignment="1">
      <alignment horizontal="center" vertical="center"/>
    </xf>
    <xf numFmtId="0" fontId="37" fillId="0" borderId="0" xfId="2" applyFont="1">
      <alignment vertical="center"/>
    </xf>
    <xf numFmtId="0" fontId="36" fillId="0" borderId="0" xfId="2" applyFont="1" applyAlignment="1">
      <alignment horizontal="left" vertical="center"/>
    </xf>
    <xf numFmtId="0" fontId="36" fillId="0" borderId="0" xfId="2" applyFont="1">
      <alignment vertical="center"/>
    </xf>
    <xf numFmtId="0" fontId="36" fillId="0" borderId="5" xfId="2" applyFont="1" applyBorder="1">
      <alignment vertical="center"/>
    </xf>
    <xf numFmtId="0" fontId="30" fillId="0" borderId="6" xfId="2" applyFont="1" applyBorder="1" applyAlignment="1">
      <alignment horizontal="center" vertical="center"/>
    </xf>
    <xf numFmtId="0" fontId="30" fillId="0" borderId="5" xfId="2" applyFont="1" applyBorder="1" applyAlignment="1">
      <alignment horizontal="center" vertical="center"/>
    </xf>
    <xf numFmtId="0" fontId="30" fillId="0" borderId="1" xfId="2" applyFont="1" applyBorder="1" applyAlignment="1">
      <alignment horizontal="center" vertical="center"/>
    </xf>
    <xf numFmtId="0" fontId="30" fillId="0" borderId="2" xfId="2" applyFont="1" applyBorder="1" applyAlignment="1">
      <alignment horizontal="center" vertical="center"/>
    </xf>
    <xf numFmtId="0" fontId="41" fillId="0" borderId="0" xfId="0" applyFont="1" applyAlignment="1">
      <alignment horizontal="center" vertical="center" wrapText="1"/>
    </xf>
    <xf numFmtId="0" fontId="49" fillId="0" borderId="0" xfId="0" applyFont="1" applyAlignment="1">
      <alignment horizontal="center" vertical="center" wrapText="1" shrinkToFit="1"/>
    </xf>
    <xf numFmtId="0" fontId="49" fillId="0" borderId="0" xfId="0" applyFont="1" applyAlignment="1">
      <alignment horizontal="center" vertical="center" shrinkToFit="1"/>
    </xf>
    <xf numFmtId="0" fontId="37" fillId="0" borderId="0" xfId="0" applyFont="1" applyAlignment="1">
      <alignment horizontal="left" vertical="center" wrapText="1"/>
    </xf>
    <xf numFmtId="0" fontId="50" fillId="0" borderId="0" xfId="0" applyFont="1" applyAlignment="1">
      <alignment horizontal="center" vertical="center" wrapText="1"/>
    </xf>
    <xf numFmtId="0" fontId="40" fillId="0" borderId="0" xfId="0" applyFont="1" applyAlignment="1">
      <alignment horizontal="left" vertical="center" wrapText="1"/>
    </xf>
    <xf numFmtId="0" fontId="4" fillId="0" borderId="0" xfId="0" applyFont="1" applyAlignment="1" applyProtection="1">
      <alignment horizontal="left" vertical="center" wrapText="1"/>
    </xf>
    <xf numFmtId="0" fontId="45" fillId="2" borderId="3" xfId="0" applyFont="1" applyFill="1" applyBorder="1" applyAlignment="1" applyProtection="1">
      <alignment horizontal="center" vertical="center"/>
    </xf>
    <xf numFmtId="0" fontId="45" fillId="2" borderId="4" xfId="0" applyFont="1" applyFill="1" applyBorder="1" applyAlignment="1" applyProtection="1">
      <alignment horizontal="center" vertical="center"/>
    </xf>
    <xf numFmtId="0" fontId="45" fillId="2" borderId="8" xfId="0" applyFont="1" applyFill="1" applyBorder="1" applyAlignment="1" applyProtection="1">
      <alignment horizontal="center" vertical="center"/>
    </xf>
    <xf numFmtId="177" fontId="46" fillId="4" borderId="3" xfId="2" applyNumberFormat="1" applyFont="1" applyFill="1" applyBorder="1" applyAlignment="1" applyProtection="1">
      <alignment horizontal="right" vertical="center"/>
    </xf>
    <xf numFmtId="177" fontId="46" fillId="4" borderId="4" xfId="2" applyNumberFormat="1" applyFont="1" applyFill="1" applyBorder="1" applyAlignment="1" applyProtection="1">
      <alignment horizontal="right" vertical="center"/>
    </xf>
    <xf numFmtId="177" fontId="46" fillId="4" borderId="8" xfId="2" applyNumberFormat="1" applyFont="1" applyFill="1" applyBorder="1" applyAlignment="1" applyProtection="1">
      <alignment horizontal="right" vertical="center"/>
    </xf>
    <xf numFmtId="0" fontId="45" fillId="2" borderId="3" xfId="2" applyFont="1" applyFill="1" applyBorder="1" applyAlignment="1" applyProtection="1">
      <alignment horizontal="center" vertical="center"/>
    </xf>
    <xf numFmtId="0" fontId="45" fillId="2" borderId="4" xfId="2" applyFont="1" applyFill="1" applyBorder="1" applyAlignment="1" applyProtection="1">
      <alignment horizontal="center" vertical="center"/>
    </xf>
    <xf numFmtId="0" fontId="45" fillId="2" borderId="8" xfId="2" applyFont="1" applyFill="1" applyBorder="1" applyAlignment="1" applyProtection="1">
      <alignment horizontal="center" vertical="center"/>
    </xf>
    <xf numFmtId="38" fontId="46" fillId="3" borderId="3" xfId="1" applyFont="1" applyFill="1" applyBorder="1" applyAlignment="1" applyProtection="1">
      <alignment horizontal="right" vertical="center"/>
    </xf>
    <xf numFmtId="38" fontId="46" fillId="3" borderId="4" xfId="1" applyFont="1" applyFill="1" applyBorder="1" applyAlignment="1" applyProtection="1">
      <alignment horizontal="right" vertical="center"/>
    </xf>
    <xf numFmtId="38" fontId="46" fillId="3" borderId="8" xfId="1" applyFont="1" applyFill="1" applyBorder="1" applyAlignment="1" applyProtection="1">
      <alignment horizontal="right" vertical="center"/>
    </xf>
    <xf numFmtId="176" fontId="46" fillId="2" borderId="9" xfId="2" applyNumberFormat="1" applyFont="1" applyFill="1" applyBorder="1" applyAlignment="1" applyProtection="1">
      <alignment horizontal="center" vertical="center"/>
    </xf>
    <xf numFmtId="0" fontId="46" fillId="2" borderId="15" xfId="2" applyFont="1" applyFill="1" applyBorder="1" applyAlignment="1" applyProtection="1">
      <alignment horizontal="center" vertical="center" shrinkToFit="1"/>
    </xf>
    <xf numFmtId="0" fontId="46" fillId="2" borderId="16" xfId="2" applyFont="1" applyFill="1" applyBorder="1" applyAlignment="1" applyProtection="1">
      <alignment horizontal="center" vertical="center" shrinkToFit="1"/>
    </xf>
    <xf numFmtId="0" fontId="46" fillId="2" borderId="17" xfId="2" applyFont="1" applyFill="1" applyBorder="1" applyAlignment="1" applyProtection="1">
      <alignment horizontal="center" vertical="center" shrinkToFit="1"/>
    </xf>
    <xf numFmtId="0" fontId="6" fillId="0" borderId="0" xfId="0" applyFont="1" applyAlignment="1" applyProtection="1">
      <alignment horizontal="center" vertical="center"/>
    </xf>
    <xf numFmtId="0" fontId="58" fillId="0" borderId="6" xfId="0" applyFont="1" applyBorder="1" applyAlignment="1" applyProtection="1">
      <alignment horizontal="center" vertical="center"/>
    </xf>
    <xf numFmtId="38" fontId="36" fillId="0" borderId="7" xfId="1" applyFont="1" applyFill="1" applyBorder="1" applyAlignment="1" applyProtection="1">
      <alignment horizontal="right" vertical="center"/>
      <protection locked="0"/>
    </xf>
    <xf numFmtId="176" fontId="36" fillId="0" borderId="7" xfId="2" applyNumberFormat="1" applyFont="1" applyFill="1" applyBorder="1" applyAlignment="1" applyProtection="1">
      <alignment horizontal="center" vertical="center"/>
      <protection locked="0"/>
    </xf>
    <xf numFmtId="0" fontId="36" fillId="0" borderId="7" xfId="2" applyFont="1" applyFill="1" applyBorder="1" applyAlignment="1" applyProtection="1">
      <alignment horizontal="center" vertical="center"/>
      <protection locked="0"/>
    </xf>
    <xf numFmtId="0" fontId="56" fillId="0" borderId="0" xfId="2" applyFont="1" applyFill="1" applyAlignment="1" applyProtection="1">
      <alignment horizontal="right" vertical="center"/>
    </xf>
    <xf numFmtId="0" fontId="45" fillId="2" borderId="7" xfId="2" applyFont="1" applyFill="1" applyBorder="1" applyAlignment="1" applyProtection="1">
      <alignment horizontal="center" vertical="center"/>
    </xf>
    <xf numFmtId="0" fontId="45" fillId="2" borderId="7" xfId="2" applyFont="1" applyFill="1" applyBorder="1" applyAlignment="1" applyProtection="1">
      <alignment horizontal="center" vertical="center" wrapText="1"/>
    </xf>
    <xf numFmtId="0" fontId="45" fillId="2" borderId="3" xfId="2" applyFont="1" applyFill="1" applyBorder="1" applyAlignment="1" applyProtection="1">
      <alignment horizontal="left" vertical="center"/>
    </xf>
    <xf numFmtId="0" fontId="45" fillId="2" borderId="4" xfId="2" applyFont="1" applyFill="1" applyBorder="1" applyAlignment="1" applyProtection="1">
      <alignment horizontal="left" vertical="center"/>
    </xf>
    <xf numFmtId="0" fontId="45" fillId="2" borderId="8" xfId="2" applyFont="1" applyFill="1" applyBorder="1" applyAlignment="1" applyProtection="1">
      <alignment horizontal="left" vertical="center"/>
    </xf>
    <xf numFmtId="0" fontId="4" fillId="0" borderId="0" xfId="0" applyFont="1" applyFill="1" applyAlignment="1" applyProtection="1">
      <alignment horizontal="left" vertical="center" wrapText="1"/>
    </xf>
    <xf numFmtId="0" fontId="45" fillId="2" borderId="7" xfId="2" applyFont="1" applyFill="1" applyBorder="1" applyAlignment="1" applyProtection="1">
      <alignment horizontal="center" vertical="center" textRotation="255"/>
    </xf>
    <xf numFmtId="176" fontId="36" fillId="2" borderId="9" xfId="2" applyNumberFormat="1" applyFont="1" applyFill="1" applyBorder="1" applyAlignment="1" applyProtection="1">
      <alignment horizontal="center" vertical="center"/>
    </xf>
    <xf numFmtId="179" fontId="36" fillId="0" borderId="7" xfId="2" applyNumberFormat="1" applyFont="1" applyFill="1" applyBorder="1" applyAlignment="1" applyProtection="1">
      <alignment horizontal="center" vertical="center"/>
      <protection locked="0"/>
    </xf>
    <xf numFmtId="0" fontId="45" fillId="2" borderId="12" xfId="2" applyFont="1" applyFill="1" applyBorder="1" applyAlignment="1" applyProtection="1">
      <alignment horizontal="center" vertical="center"/>
    </xf>
    <xf numFmtId="0" fontId="45" fillId="2" borderId="6" xfId="2" applyFont="1" applyFill="1" applyBorder="1" applyAlignment="1" applyProtection="1">
      <alignment horizontal="center" vertical="center"/>
    </xf>
    <xf numFmtId="0" fontId="45" fillId="2" borderId="1" xfId="2" applyFont="1" applyFill="1" applyBorder="1" applyAlignment="1" applyProtection="1">
      <alignment horizontal="center" vertical="center"/>
    </xf>
    <xf numFmtId="0" fontId="45" fillId="2" borderId="11" xfId="2" applyFont="1" applyFill="1" applyBorder="1" applyAlignment="1" applyProtection="1">
      <alignment horizontal="center" vertical="center"/>
    </xf>
    <xf numFmtId="0" fontId="45" fillId="2" borderId="5" xfId="2" applyFont="1" applyFill="1" applyBorder="1" applyAlignment="1" applyProtection="1">
      <alignment horizontal="center" vertical="center"/>
    </xf>
    <xf numFmtId="0" fontId="45" fillId="2" borderId="2" xfId="2" applyFont="1" applyFill="1" applyBorder="1" applyAlignment="1" applyProtection="1">
      <alignment horizontal="center" vertical="center"/>
    </xf>
    <xf numFmtId="177" fontId="46" fillId="3" borderId="3" xfId="2" applyNumberFormat="1" applyFont="1" applyFill="1" applyBorder="1" applyAlignment="1" applyProtection="1">
      <alignment horizontal="right" vertical="center"/>
    </xf>
    <xf numFmtId="177" fontId="46" fillId="3" borderId="4" xfId="2" applyNumberFormat="1" applyFont="1" applyFill="1" applyBorder="1" applyAlignment="1" applyProtection="1">
      <alignment horizontal="right" vertical="center"/>
    </xf>
    <xf numFmtId="177" fontId="46" fillId="3" borderId="8" xfId="2" applyNumberFormat="1" applyFont="1" applyFill="1" applyBorder="1" applyAlignment="1" applyProtection="1">
      <alignment horizontal="right" vertical="center"/>
    </xf>
    <xf numFmtId="0" fontId="4" fillId="0" borderId="0" xfId="2" applyFont="1" applyFill="1" applyBorder="1" applyAlignment="1" applyProtection="1">
      <alignment horizontal="left" vertical="center" wrapText="1"/>
    </xf>
    <xf numFmtId="177" fontId="46" fillId="4" borderId="3" xfId="2" applyNumberFormat="1" applyFont="1" applyFill="1" applyBorder="1" applyAlignment="1" applyProtection="1">
      <alignment horizontal="right" vertical="center" wrapText="1"/>
    </xf>
    <xf numFmtId="177" fontId="46" fillId="4" borderId="4" xfId="2" applyNumberFormat="1" applyFont="1" applyFill="1" applyBorder="1" applyAlignment="1" applyProtection="1">
      <alignment horizontal="right" vertical="center" wrapText="1"/>
    </xf>
    <xf numFmtId="177" fontId="46" fillId="4" borderId="8" xfId="2" applyNumberFormat="1" applyFont="1" applyFill="1" applyBorder="1" applyAlignment="1" applyProtection="1">
      <alignment horizontal="right" vertical="center" wrapText="1"/>
    </xf>
    <xf numFmtId="0" fontId="4" fillId="0" borderId="0" xfId="0" applyFont="1" applyFill="1" applyAlignment="1" applyProtection="1">
      <alignment horizontal="center" vertical="top"/>
    </xf>
    <xf numFmtId="0" fontId="4" fillId="0" borderId="0" xfId="2" applyFont="1" applyFill="1" applyBorder="1" applyAlignment="1" applyProtection="1">
      <alignment horizontal="left" vertical="center"/>
    </xf>
    <xf numFmtId="0" fontId="37" fillId="0" borderId="4" xfId="0" applyFont="1" applyBorder="1" applyAlignment="1">
      <alignment vertical="center"/>
    </xf>
    <xf numFmtId="0" fontId="37" fillId="0" borderId="8" xfId="0" applyFont="1" applyBorder="1" applyAlignment="1">
      <alignment vertical="center"/>
    </xf>
    <xf numFmtId="0" fontId="55" fillId="0" borderId="6" xfId="0" applyFont="1" applyFill="1" applyBorder="1" applyAlignment="1" applyProtection="1">
      <alignment horizontal="right" vertical="center"/>
    </xf>
    <xf numFmtId="0" fontId="4" fillId="0" borderId="0" xfId="2" applyFont="1" applyAlignment="1" applyProtection="1">
      <alignment horizontal="center" vertical="top"/>
    </xf>
    <xf numFmtId="0" fontId="45" fillId="2" borderId="12" xfId="2" applyFont="1" applyFill="1" applyBorder="1" applyAlignment="1" applyProtection="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 xfId="0" applyFont="1" applyBorder="1" applyAlignment="1">
      <alignment horizontal="center" vertical="center" wrapText="1"/>
    </xf>
    <xf numFmtId="0" fontId="4" fillId="0" borderId="0" xfId="0" applyFont="1" applyBorder="1" applyAlignment="1" applyProtection="1">
      <alignment vertical="center" wrapText="1"/>
    </xf>
    <xf numFmtId="0" fontId="36" fillId="0" borderId="0" xfId="0" applyFont="1" applyAlignment="1">
      <alignment vertical="center" wrapText="1"/>
    </xf>
    <xf numFmtId="0" fontId="37" fillId="2" borderId="3" xfId="0" applyFont="1" applyFill="1" applyBorder="1" applyAlignment="1" applyProtection="1">
      <alignment horizontal="left" vertical="center" wrapText="1" shrinkToFit="1"/>
    </xf>
    <xf numFmtId="0" fontId="37" fillId="2" borderId="4" xfId="0" applyFont="1" applyFill="1" applyBorder="1" applyAlignment="1" applyProtection="1">
      <alignment horizontal="left" vertical="center" wrapText="1" shrinkToFit="1"/>
    </xf>
    <xf numFmtId="0" fontId="37" fillId="2" borderId="8" xfId="0" applyFont="1" applyFill="1" applyBorder="1" applyAlignment="1" applyProtection="1">
      <alignment horizontal="left" vertical="center" wrapText="1" shrinkToFit="1"/>
    </xf>
    <xf numFmtId="0" fontId="45" fillId="2" borderId="10" xfId="2" applyFont="1" applyFill="1" applyBorder="1" applyAlignment="1" applyProtection="1">
      <alignment horizontal="center" vertical="center" wrapText="1"/>
    </xf>
    <xf numFmtId="0" fontId="45" fillId="2" borderId="11" xfId="2" applyFont="1" applyFill="1" applyBorder="1" applyAlignment="1" applyProtection="1">
      <alignment horizontal="left" vertical="center"/>
    </xf>
    <xf numFmtId="0" fontId="45" fillId="2" borderId="5" xfId="2" applyFont="1" applyFill="1" applyBorder="1" applyAlignment="1" applyProtection="1">
      <alignment horizontal="left" vertical="center"/>
    </xf>
    <xf numFmtId="0" fontId="45" fillId="2" borderId="2" xfId="2" applyFont="1" applyFill="1" applyBorder="1" applyAlignment="1" applyProtection="1">
      <alignment horizontal="left" vertical="center"/>
    </xf>
    <xf numFmtId="0" fontId="45" fillId="2" borderId="11" xfId="2" applyFont="1" applyFill="1" applyBorder="1" applyAlignment="1" applyProtection="1">
      <alignment horizontal="left" vertical="center" wrapText="1"/>
    </xf>
    <xf numFmtId="0" fontId="45" fillId="2" borderId="5" xfId="2" applyFont="1" applyFill="1" applyBorder="1" applyAlignment="1" applyProtection="1">
      <alignment horizontal="left" vertical="center" wrapText="1"/>
    </xf>
    <xf numFmtId="0" fontId="45" fillId="2" borderId="2" xfId="2" applyFont="1" applyFill="1" applyBorder="1" applyAlignment="1" applyProtection="1">
      <alignment horizontal="left" vertical="center" wrapText="1"/>
    </xf>
    <xf numFmtId="0" fontId="4" fillId="0" borderId="0" xfId="0" applyFont="1" applyAlignment="1" applyProtection="1">
      <alignment horizontal="left" vertical="top" wrapText="1"/>
    </xf>
    <xf numFmtId="0" fontId="45" fillId="2" borderId="3" xfId="0" applyFont="1" applyFill="1" applyBorder="1" applyAlignment="1" applyProtection="1">
      <alignment horizontal="left" vertical="center" wrapText="1"/>
    </xf>
    <xf numFmtId="0" fontId="45" fillId="2" borderId="4" xfId="0" applyFont="1" applyFill="1" applyBorder="1" applyAlignment="1" applyProtection="1">
      <alignment horizontal="left" vertical="center" wrapText="1"/>
    </xf>
    <xf numFmtId="0" fontId="45" fillId="2" borderId="8" xfId="0" applyFont="1" applyFill="1" applyBorder="1" applyAlignment="1" applyProtection="1">
      <alignment horizontal="left" vertical="center" wrapText="1"/>
    </xf>
    <xf numFmtId="0" fontId="26" fillId="2" borderId="10" xfId="2" applyFont="1" applyFill="1" applyBorder="1" applyAlignment="1" applyProtection="1">
      <alignment horizontal="center" vertical="top" textRotation="255" wrapText="1"/>
    </xf>
    <xf numFmtId="0" fontId="26" fillId="2" borderId="36" xfId="2" applyFont="1" applyFill="1" applyBorder="1" applyAlignment="1" applyProtection="1">
      <alignment horizontal="center" vertical="top" textRotation="255" wrapText="1"/>
    </xf>
    <xf numFmtId="0" fontId="26" fillId="2" borderId="34" xfId="2" applyFont="1" applyFill="1" applyBorder="1" applyAlignment="1" applyProtection="1">
      <alignment horizontal="center" vertical="top" textRotation="255" wrapText="1"/>
    </xf>
    <xf numFmtId="0" fontId="45" fillId="2" borderId="7" xfId="0" applyFont="1" applyFill="1" applyBorder="1" applyAlignment="1" applyProtection="1">
      <alignment horizontal="left" vertical="center"/>
    </xf>
    <xf numFmtId="0" fontId="37" fillId="2" borderId="7" xfId="0" applyFont="1" applyFill="1" applyBorder="1" applyAlignment="1" applyProtection="1">
      <alignment horizontal="center" vertical="top" textRotation="255" wrapText="1" shrinkToFit="1"/>
    </xf>
    <xf numFmtId="0" fontId="45" fillId="2" borderId="3" xfId="0" applyFont="1" applyFill="1" applyBorder="1" applyAlignment="1" applyProtection="1">
      <alignment horizontal="left" vertical="center" shrinkToFit="1"/>
    </xf>
    <xf numFmtId="0" fontId="45" fillId="2" borderId="4" xfId="0" applyFont="1" applyFill="1" applyBorder="1" applyAlignment="1" applyProtection="1">
      <alignment horizontal="left" vertical="center" shrinkToFit="1"/>
    </xf>
    <xf numFmtId="0" fontId="45" fillId="2" borderId="8" xfId="0" applyFont="1" applyFill="1" applyBorder="1" applyAlignment="1" applyProtection="1">
      <alignment horizontal="left" vertical="center" shrinkToFit="1"/>
    </xf>
    <xf numFmtId="0" fontId="45" fillId="2" borderId="3" xfId="0" applyFont="1" applyFill="1" applyBorder="1" applyAlignment="1" applyProtection="1">
      <alignment horizontal="center" vertical="center" shrinkToFit="1"/>
    </xf>
    <xf numFmtId="0" fontId="45" fillId="2" borderId="4" xfId="0" applyFont="1" applyFill="1" applyBorder="1" applyAlignment="1" applyProtection="1">
      <alignment horizontal="center" vertical="center" shrinkToFit="1"/>
    </xf>
    <xf numFmtId="0" fontId="45" fillId="2" borderId="8" xfId="0" applyFont="1" applyFill="1" applyBorder="1" applyAlignment="1" applyProtection="1">
      <alignment horizontal="center" vertical="center" shrinkToFit="1"/>
    </xf>
    <xf numFmtId="177" fontId="46" fillId="2" borderId="15" xfId="2" applyNumberFormat="1" applyFont="1" applyFill="1" applyBorder="1" applyAlignment="1" applyProtection="1">
      <alignment horizontal="right" vertical="center"/>
    </xf>
    <xf numFmtId="177" fontId="46" fillId="2" borderId="16" xfId="2" applyNumberFormat="1" applyFont="1" applyFill="1" applyBorder="1" applyAlignment="1" applyProtection="1">
      <alignment horizontal="right" vertical="center"/>
    </xf>
    <xf numFmtId="177" fontId="46" fillId="2" borderId="17" xfId="2" applyNumberFormat="1" applyFont="1" applyFill="1" applyBorder="1" applyAlignment="1" applyProtection="1">
      <alignment horizontal="right" vertical="center"/>
    </xf>
    <xf numFmtId="177" fontId="54" fillId="2" borderId="15" xfId="2" applyNumberFormat="1" applyFont="1" applyFill="1" applyBorder="1" applyAlignment="1" applyProtection="1">
      <alignment horizontal="right" vertical="center"/>
    </xf>
    <xf numFmtId="177" fontId="54" fillId="2" borderId="16" xfId="2" applyNumberFormat="1" applyFont="1" applyFill="1" applyBorder="1" applyAlignment="1" applyProtection="1">
      <alignment horizontal="right" vertical="center"/>
    </xf>
    <xf numFmtId="177" fontId="54" fillId="2" borderId="17" xfId="2" applyNumberFormat="1" applyFont="1" applyFill="1" applyBorder="1" applyAlignment="1" applyProtection="1">
      <alignment horizontal="right" vertical="center"/>
    </xf>
    <xf numFmtId="0" fontId="22" fillId="0" borderId="5" xfId="0" applyFont="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2" borderId="8"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textRotation="255" wrapText="1"/>
      <protection locked="0"/>
    </xf>
    <xf numFmtId="0" fontId="23" fillId="2" borderId="1" xfId="0" applyFont="1" applyFill="1" applyBorder="1" applyAlignment="1" applyProtection="1">
      <alignment horizontal="center" vertical="center" textRotation="255" wrapText="1"/>
      <protection locked="0"/>
    </xf>
    <xf numFmtId="0" fontId="23" fillId="2" borderId="3" xfId="0" applyFont="1" applyFill="1" applyBorder="1" applyAlignment="1" applyProtection="1">
      <alignment horizontal="center" vertical="center" textRotation="255" shrinkToFit="1"/>
      <protection locked="0"/>
    </xf>
    <xf numFmtId="0" fontId="23" fillId="2" borderId="8" xfId="0" applyFont="1" applyFill="1" applyBorder="1" applyAlignment="1" applyProtection="1">
      <alignment horizontal="center" vertical="center" textRotation="255" shrinkToFit="1"/>
      <protection locked="0"/>
    </xf>
    <xf numFmtId="0" fontId="23" fillId="2" borderId="3" xfId="0" applyFont="1" applyFill="1" applyBorder="1" applyAlignment="1" applyProtection="1">
      <alignment horizontal="center" vertical="center" textRotation="255" wrapText="1"/>
      <protection locked="0"/>
    </xf>
    <xf numFmtId="0" fontId="23" fillId="2" borderId="8" xfId="0" applyFont="1" applyFill="1" applyBorder="1" applyAlignment="1" applyProtection="1">
      <alignment horizontal="center" vertical="center" textRotation="255" wrapText="1"/>
      <protection locked="0"/>
    </xf>
    <xf numFmtId="0" fontId="23" fillId="2" borderId="6"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23" fillId="2" borderId="7" xfId="0" applyFont="1" applyFill="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6"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31" fillId="0" borderId="6"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12" xfId="0" applyFont="1" applyBorder="1" applyProtection="1">
      <alignment vertical="center"/>
      <protection locked="0"/>
    </xf>
    <xf numFmtId="0" fontId="31" fillId="0" borderId="1" xfId="0" applyFont="1" applyBorder="1" applyProtection="1">
      <alignment vertical="center"/>
      <protection locked="0"/>
    </xf>
    <xf numFmtId="38" fontId="31" fillId="0" borderId="12" xfId="1" applyFont="1" applyBorder="1" applyAlignment="1" applyProtection="1">
      <alignment vertical="center"/>
      <protection locked="0"/>
    </xf>
    <xf numFmtId="38" fontId="31" fillId="0" borderId="6" xfId="1" applyFont="1" applyBorder="1" applyAlignment="1" applyProtection="1">
      <alignment vertical="center"/>
      <protection locked="0"/>
    </xf>
    <xf numFmtId="38" fontId="31" fillId="0" borderId="1" xfId="1" applyFont="1" applyBorder="1" applyAlignment="1" applyProtection="1">
      <alignment vertical="center"/>
      <protection locked="0"/>
    </xf>
    <xf numFmtId="177" fontId="31" fillId="3" borderId="12" xfId="1" applyNumberFormat="1" applyFont="1" applyFill="1" applyBorder="1" applyAlignment="1" applyProtection="1">
      <alignment horizontal="right" vertical="center"/>
    </xf>
    <xf numFmtId="177" fontId="31" fillId="3" borderId="6" xfId="1" applyNumberFormat="1" applyFont="1" applyFill="1" applyBorder="1" applyAlignment="1" applyProtection="1">
      <alignment horizontal="right" vertical="center"/>
    </xf>
    <xf numFmtId="177" fontId="31" fillId="3" borderId="1" xfId="1" applyNumberFormat="1" applyFont="1" applyFill="1" applyBorder="1" applyAlignment="1" applyProtection="1">
      <alignment horizontal="right" vertical="center"/>
    </xf>
    <xf numFmtId="177" fontId="31" fillId="3" borderId="3" xfId="1" applyNumberFormat="1" applyFont="1" applyFill="1" applyBorder="1" applyAlignment="1" applyProtection="1">
      <alignment horizontal="right" vertical="center"/>
    </xf>
    <xf numFmtId="177" fontId="31" fillId="3" borderId="4" xfId="1" applyNumberFormat="1" applyFont="1" applyFill="1" applyBorder="1" applyAlignment="1" applyProtection="1">
      <alignment horizontal="right" vertical="center"/>
    </xf>
    <xf numFmtId="177" fontId="31" fillId="0" borderId="7" xfId="1" applyNumberFormat="1" applyFont="1" applyFill="1" applyBorder="1" applyAlignment="1" applyProtection="1">
      <alignment horizontal="center" vertical="center"/>
    </xf>
    <xf numFmtId="177" fontId="31" fillId="0" borderId="7" xfId="1" applyNumberFormat="1" applyFont="1" applyFill="1" applyBorder="1" applyAlignment="1" applyProtection="1">
      <alignment horizontal="center" vertical="center" wrapText="1"/>
    </xf>
    <xf numFmtId="177" fontId="31" fillId="3" borderId="8" xfId="1" applyNumberFormat="1" applyFont="1" applyFill="1" applyBorder="1" applyAlignment="1" applyProtection="1">
      <alignment horizontal="right" vertical="center"/>
    </xf>
    <xf numFmtId="177" fontId="31" fillId="2" borderId="9" xfId="0" applyNumberFormat="1" applyFont="1" applyFill="1" applyBorder="1" applyAlignment="1">
      <alignment horizontal="center" vertical="center"/>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0" borderId="8" xfId="0" applyFont="1" applyBorder="1" applyAlignment="1" applyProtection="1">
      <alignment horizontal="center" vertical="center" wrapText="1"/>
      <protection locked="0"/>
    </xf>
    <xf numFmtId="0" fontId="31" fillId="0" borderId="3" xfId="0" applyFont="1" applyBorder="1" applyAlignment="1" applyProtection="1">
      <alignment vertical="center"/>
      <protection locked="0"/>
    </xf>
    <xf numFmtId="0" fontId="31" fillId="0" borderId="8" xfId="0" applyFont="1" applyBorder="1" applyAlignment="1" applyProtection="1">
      <alignment vertical="center"/>
      <protection locked="0"/>
    </xf>
    <xf numFmtId="38" fontId="31" fillId="0" borderId="3" xfId="1" applyFont="1" applyBorder="1" applyAlignment="1" applyProtection="1">
      <alignment vertical="center"/>
      <protection locked="0"/>
    </xf>
    <xf numFmtId="38" fontId="31" fillId="0" borderId="4" xfId="1" applyFont="1" applyBorder="1" applyAlignment="1" applyProtection="1">
      <alignment vertical="center"/>
      <protection locked="0"/>
    </xf>
    <xf numFmtId="38" fontId="31" fillId="0" borderId="8" xfId="1" applyFont="1" applyBorder="1" applyAlignment="1" applyProtection="1">
      <alignment vertical="center"/>
      <protection locked="0"/>
    </xf>
    <xf numFmtId="0" fontId="31" fillId="0" borderId="3"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0" fontId="31" fillId="0" borderId="8" xfId="0" applyFont="1" applyFill="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177" fontId="31" fillId="0" borderId="3" xfId="1" applyNumberFormat="1" applyFont="1" applyFill="1" applyBorder="1" applyAlignment="1" applyProtection="1">
      <alignment horizontal="center" vertical="center" wrapText="1"/>
    </xf>
    <xf numFmtId="177" fontId="31" fillId="0" borderId="4" xfId="1" applyNumberFormat="1" applyFont="1" applyFill="1" applyBorder="1" applyAlignment="1" applyProtection="1">
      <alignment horizontal="center" vertical="center" wrapText="1"/>
    </xf>
    <xf numFmtId="177" fontId="31" fillId="0" borderId="8" xfId="1" applyNumberFormat="1" applyFont="1" applyFill="1" applyBorder="1" applyAlignment="1" applyProtection="1">
      <alignment horizontal="center" vertical="center" wrapText="1"/>
    </xf>
    <xf numFmtId="0" fontId="23" fillId="0" borderId="5"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177" fontId="31" fillId="2" borderId="15" xfId="0" applyNumberFormat="1" applyFont="1" applyFill="1" applyBorder="1" applyAlignment="1" applyProtection="1">
      <alignment horizontal="center" vertical="center"/>
    </xf>
    <xf numFmtId="177" fontId="31" fillId="2" borderId="16" xfId="0" applyNumberFormat="1" applyFont="1" applyFill="1" applyBorder="1" applyAlignment="1" applyProtection="1">
      <alignment horizontal="center" vertical="center"/>
    </xf>
    <xf numFmtId="177" fontId="31" fillId="2" borderId="17" xfId="0" applyNumberFormat="1" applyFont="1" applyFill="1" applyBorder="1" applyAlignment="1" applyProtection="1">
      <alignment horizontal="center" vertical="center"/>
    </xf>
    <xf numFmtId="177" fontId="31" fillId="0" borderId="3" xfId="1" applyNumberFormat="1" applyFont="1" applyFill="1" applyBorder="1" applyAlignment="1" applyProtection="1">
      <alignment horizontal="center" vertical="center"/>
    </xf>
    <xf numFmtId="177" fontId="31" fillId="0" borderId="4" xfId="1" applyNumberFormat="1" applyFont="1" applyFill="1" applyBorder="1" applyAlignment="1" applyProtection="1">
      <alignment horizontal="center" vertical="center"/>
    </xf>
    <xf numFmtId="177" fontId="31" fillId="0" borderId="8" xfId="1" applyNumberFormat="1" applyFont="1" applyFill="1" applyBorder="1" applyAlignment="1" applyProtection="1">
      <alignment horizontal="center" vertical="center"/>
    </xf>
    <xf numFmtId="0" fontId="20" fillId="2" borderId="3"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protection locked="0"/>
    </xf>
    <xf numFmtId="0" fontId="47" fillId="2" borderId="7" xfId="0" applyFont="1" applyFill="1" applyBorder="1" applyAlignment="1" applyProtection="1">
      <alignment horizontal="center" vertical="center" wrapText="1"/>
      <protection locked="0"/>
    </xf>
    <xf numFmtId="177" fontId="31" fillId="3" borderId="7" xfId="1" applyNumberFormat="1" applyFont="1" applyFill="1" applyBorder="1" applyAlignment="1" applyProtection="1">
      <alignment horizontal="right" vertical="center"/>
    </xf>
    <xf numFmtId="177" fontId="31" fillId="3" borderId="7" xfId="0" applyNumberFormat="1" applyFont="1" applyFill="1" applyBorder="1" applyAlignment="1" applyProtection="1">
      <alignment horizontal="right" vertical="center"/>
    </xf>
    <xf numFmtId="0" fontId="31" fillId="0" borderId="3" xfId="0" applyFont="1" applyBorder="1" applyAlignment="1" applyProtection="1">
      <alignment horizontal="right" vertical="center" wrapText="1"/>
      <protection locked="0"/>
    </xf>
    <xf numFmtId="0" fontId="31" fillId="0" borderId="4" xfId="0" applyFont="1" applyBorder="1" applyAlignment="1" applyProtection="1">
      <alignment horizontal="right" vertical="center" wrapText="1"/>
      <protection locked="0"/>
    </xf>
    <xf numFmtId="0" fontId="31" fillId="0" borderId="8" xfId="0" applyFont="1" applyBorder="1" applyAlignment="1" applyProtection="1">
      <alignment horizontal="right" vertical="center" wrapText="1"/>
      <protection locked="0"/>
    </xf>
    <xf numFmtId="176" fontId="31" fillId="0" borderId="3" xfId="0" applyNumberFormat="1" applyFont="1" applyBorder="1" applyAlignment="1" applyProtection="1">
      <alignment horizontal="center" vertical="center"/>
      <protection locked="0"/>
    </xf>
    <xf numFmtId="176" fontId="31" fillId="0" borderId="4" xfId="0" applyNumberFormat="1" applyFont="1" applyBorder="1" applyAlignment="1" applyProtection="1">
      <alignment horizontal="center" vertical="center"/>
      <protection locked="0"/>
    </xf>
    <xf numFmtId="176" fontId="31" fillId="0" borderId="8" xfId="0" applyNumberFormat="1" applyFont="1" applyBorder="1" applyAlignment="1" applyProtection="1">
      <alignment horizontal="center" vertical="center"/>
      <protection locked="0"/>
    </xf>
    <xf numFmtId="0" fontId="31" fillId="0" borderId="3" xfId="0" applyFont="1" applyBorder="1" applyAlignment="1" applyProtection="1">
      <alignment horizontal="center" vertical="center" wrapText="1" shrinkToFit="1"/>
      <protection locked="0"/>
    </xf>
    <xf numFmtId="0" fontId="31" fillId="0" borderId="4" xfId="0" applyFont="1" applyBorder="1" applyAlignment="1" applyProtection="1">
      <alignment horizontal="center" vertical="center" wrapText="1" shrinkToFit="1"/>
      <protection locked="0"/>
    </xf>
    <xf numFmtId="0" fontId="31" fillId="0" borderId="8" xfId="0" applyFont="1" applyBorder="1" applyAlignment="1" applyProtection="1">
      <alignment horizontal="center" vertical="center" wrapText="1" shrinkToFit="1"/>
      <protection locked="0"/>
    </xf>
    <xf numFmtId="0" fontId="31" fillId="2" borderId="7" xfId="0" applyFont="1" applyFill="1" applyBorder="1" applyAlignment="1" applyProtection="1">
      <alignment horizontal="center" vertical="center"/>
      <protection locked="0"/>
    </xf>
    <xf numFmtId="0" fontId="33" fillId="2" borderId="9" xfId="0" applyFont="1" applyFill="1" applyBorder="1" applyAlignment="1" applyProtection="1">
      <alignment horizontal="center" vertical="center"/>
      <protection locked="0"/>
    </xf>
    <xf numFmtId="177" fontId="22" fillId="0" borderId="0" xfId="1" applyNumberFormat="1" applyFont="1" applyFill="1" applyBorder="1" applyAlignment="1" applyProtection="1">
      <alignment horizontal="center" vertical="center"/>
    </xf>
    <xf numFmtId="0" fontId="10" fillId="2" borderId="3"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44" fillId="2" borderId="3" xfId="0" applyFont="1" applyFill="1" applyBorder="1" applyAlignment="1" applyProtection="1">
      <alignment horizontal="center" vertical="center"/>
      <protection locked="0"/>
    </xf>
    <xf numFmtId="0" fontId="44" fillId="2" borderId="8" xfId="0" applyFont="1" applyFill="1" applyBorder="1" applyAlignment="1" applyProtection="1">
      <alignment horizontal="center" vertical="center"/>
      <protection locked="0"/>
    </xf>
    <xf numFmtId="181" fontId="44" fillId="0" borderId="3" xfId="0" applyNumberFormat="1" applyFont="1" applyBorder="1" applyAlignment="1" applyProtection="1">
      <alignment horizontal="center" vertical="center" wrapText="1"/>
      <protection locked="0"/>
    </xf>
    <xf numFmtId="181" fontId="44" fillId="0" borderId="4" xfId="0" applyNumberFormat="1" applyFont="1" applyBorder="1" applyAlignment="1" applyProtection="1">
      <alignment horizontal="center" vertical="center" wrapText="1"/>
      <protection locked="0"/>
    </xf>
    <xf numFmtId="181" fontId="44" fillId="0" borderId="8" xfId="0" applyNumberFormat="1" applyFont="1" applyBorder="1" applyAlignment="1" applyProtection="1">
      <alignment horizontal="center" vertical="center" wrapText="1"/>
      <protection locked="0"/>
    </xf>
    <xf numFmtId="177" fontId="44" fillId="3" borderId="3" xfId="0" applyNumberFormat="1" applyFont="1" applyFill="1" applyBorder="1" applyAlignment="1" applyProtection="1">
      <alignment horizontal="right" vertical="center"/>
    </xf>
    <xf numFmtId="177" fontId="44" fillId="3" borderId="4" xfId="0" applyNumberFormat="1" applyFont="1" applyFill="1" applyBorder="1" applyAlignment="1" applyProtection="1">
      <alignment horizontal="right" vertical="center"/>
    </xf>
    <xf numFmtId="177" fontId="44" fillId="3" borderId="8" xfId="0" applyNumberFormat="1" applyFont="1" applyFill="1" applyBorder="1" applyAlignment="1" applyProtection="1">
      <alignment horizontal="right" vertical="center"/>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44" fillId="0" borderId="3" xfId="0"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44" fillId="0" borderId="3"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44" fillId="2" borderId="4" xfId="0" applyFont="1" applyFill="1" applyBorder="1" applyAlignment="1" applyProtection="1">
      <alignment horizontal="center" vertical="center"/>
      <protection locked="0"/>
    </xf>
    <xf numFmtId="0" fontId="44" fillId="2" borderId="15" xfId="0" applyFont="1" applyFill="1" applyBorder="1" applyAlignment="1" applyProtection="1">
      <alignment horizontal="center" vertical="center" wrapText="1"/>
      <protection locked="0"/>
    </xf>
    <xf numFmtId="0" fontId="44" fillId="2" borderId="16" xfId="0" applyFont="1" applyFill="1" applyBorder="1" applyAlignment="1" applyProtection="1">
      <alignment horizontal="center" vertical="center" wrapText="1"/>
      <protection locked="0"/>
    </xf>
    <xf numFmtId="0" fontId="44" fillId="2" borderId="17"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protection locked="0"/>
    </xf>
    <xf numFmtId="176" fontId="44" fillId="0" borderId="3" xfId="0" applyNumberFormat="1" applyFont="1" applyBorder="1" applyAlignment="1" applyProtection="1">
      <alignment horizontal="right" vertical="center" wrapText="1"/>
      <protection locked="0"/>
    </xf>
    <xf numFmtId="176" fontId="44" fillId="0" borderId="4" xfId="0" applyNumberFormat="1" applyFont="1" applyBorder="1" applyAlignment="1" applyProtection="1">
      <alignment horizontal="right" vertical="center" wrapText="1"/>
      <protection locked="0"/>
    </xf>
    <xf numFmtId="176" fontId="44" fillId="0" borderId="8" xfId="0" applyNumberFormat="1" applyFont="1" applyBorder="1" applyAlignment="1" applyProtection="1">
      <alignment horizontal="right" vertical="center" wrapText="1"/>
      <protection locked="0"/>
    </xf>
    <xf numFmtId="0" fontId="4" fillId="0" borderId="0" xfId="0" applyFont="1" applyAlignment="1" applyProtection="1">
      <alignment horizontal="center" vertical="center"/>
      <protection locked="0"/>
    </xf>
    <xf numFmtId="177" fontId="44" fillId="3" borderId="3" xfId="0" applyNumberFormat="1" applyFont="1" applyFill="1" applyBorder="1" applyAlignment="1">
      <alignment horizontal="right" vertical="center"/>
    </xf>
    <xf numFmtId="177" fontId="44" fillId="3" borderId="4" xfId="0" applyNumberFormat="1" applyFont="1" applyFill="1" applyBorder="1" applyAlignment="1">
      <alignment horizontal="right" vertical="center"/>
    </xf>
    <xf numFmtId="177" fontId="44" fillId="3" borderId="8" xfId="0" applyNumberFormat="1" applyFont="1" applyFill="1" applyBorder="1" applyAlignment="1">
      <alignment horizontal="right" vertical="center"/>
    </xf>
    <xf numFmtId="0" fontId="22" fillId="2" borderId="12"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176" fontId="31" fillId="2" borderId="3" xfId="0" applyNumberFormat="1" applyFont="1" applyFill="1" applyBorder="1" applyAlignment="1" applyProtection="1">
      <alignment horizontal="center" vertical="center" wrapText="1"/>
      <protection locked="0"/>
    </xf>
    <xf numFmtId="176" fontId="31" fillId="2" borderId="4" xfId="0" applyNumberFormat="1" applyFont="1" applyFill="1" applyBorder="1" applyAlignment="1" applyProtection="1">
      <alignment horizontal="center" vertical="center" wrapText="1"/>
      <protection locked="0"/>
    </xf>
    <xf numFmtId="176" fontId="31" fillId="2" borderId="8" xfId="0" applyNumberFormat="1" applyFont="1" applyFill="1" applyBorder="1" applyAlignment="1" applyProtection="1">
      <alignment horizontal="center" vertical="center" wrapText="1"/>
      <protection locked="0"/>
    </xf>
    <xf numFmtId="0" fontId="31" fillId="2" borderId="15" xfId="0" applyFont="1" applyFill="1" applyBorder="1" applyAlignment="1" applyProtection="1">
      <alignment horizontal="center" vertical="center" wrapText="1"/>
      <protection locked="0"/>
    </xf>
    <xf numFmtId="0" fontId="31" fillId="2" borderId="16" xfId="0" applyFont="1" applyFill="1" applyBorder="1" applyAlignment="1" applyProtection="1">
      <alignment horizontal="center" vertical="center" wrapText="1"/>
      <protection locked="0"/>
    </xf>
    <xf numFmtId="0" fontId="31" fillId="2" borderId="17" xfId="0" applyFont="1" applyFill="1" applyBorder="1" applyAlignment="1" applyProtection="1">
      <alignment horizontal="center" vertical="center" wrapText="1"/>
      <protection locked="0"/>
    </xf>
    <xf numFmtId="176" fontId="23" fillId="2" borderId="4" xfId="0" applyNumberFormat="1" applyFont="1" applyFill="1" applyBorder="1" applyAlignment="1" applyProtection="1">
      <alignment horizontal="center" vertical="center" wrapText="1"/>
      <protection locked="0"/>
    </xf>
    <xf numFmtId="176" fontId="23" fillId="2" borderId="8" xfId="0" applyNumberFormat="1" applyFont="1" applyFill="1" applyBorder="1" applyAlignment="1" applyProtection="1">
      <alignment horizontal="center" vertical="center" wrapText="1"/>
      <protection locked="0"/>
    </xf>
    <xf numFmtId="176" fontId="23" fillId="2" borderId="3" xfId="0" applyNumberFormat="1" applyFont="1" applyFill="1" applyBorder="1" applyAlignment="1" applyProtection="1">
      <alignment horizontal="center" vertical="center" wrapText="1"/>
      <protection locked="0"/>
    </xf>
    <xf numFmtId="177" fontId="31" fillId="3" borderId="3" xfId="0" applyNumberFormat="1" applyFont="1" applyFill="1" applyBorder="1" applyAlignment="1" applyProtection="1">
      <alignment horizontal="right" vertical="center" wrapText="1"/>
    </xf>
    <xf numFmtId="177" fontId="31" fillId="3" borderId="4" xfId="0" applyNumberFormat="1" applyFont="1" applyFill="1" applyBorder="1" applyAlignment="1" applyProtection="1">
      <alignment horizontal="right" vertical="center" wrapText="1"/>
    </xf>
    <xf numFmtId="177" fontId="31" fillId="3" borderId="8" xfId="0" applyNumberFormat="1" applyFont="1" applyFill="1" applyBorder="1" applyAlignment="1" applyProtection="1">
      <alignment horizontal="right" vertical="center" wrapText="1"/>
    </xf>
    <xf numFmtId="176" fontId="31" fillId="0" borderId="3" xfId="0" applyNumberFormat="1" applyFont="1" applyFill="1" applyBorder="1" applyAlignment="1" applyProtection="1">
      <alignment horizontal="right" vertical="center" wrapText="1"/>
      <protection locked="0"/>
    </xf>
    <xf numFmtId="176" fontId="31" fillId="0" borderId="4" xfId="0" applyNumberFormat="1" applyFont="1" applyFill="1" applyBorder="1" applyAlignment="1" applyProtection="1">
      <alignment horizontal="right" vertical="center" wrapText="1"/>
      <protection locked="0"/>
    </xf>
    <xf numFmtId="176" fontId="31" fillId="0" borderId="8" xfId="0" applyNumberFormat="1" applyFont="1" applyFill="1" applyBorder="1" applyAlignment="1" applyProtection="1">
      <alignment horizontal="right" vertical="center" wrapText="1"/>
      <protection locked="0"/>
    </xf>
    <xf numFmtId="176" fontId="31" fillId="0" borderId="3" xfId="0" applyNumberFormat="1" applyFont="1" applyFill="1" applyBorder="1" applyAlignment="1" applyProtection="1">
      <alignment horizontal="center" vertical="center" wrapText="1"/>
      <protection locked="0"/>
    </xf>
    <xf numFmtId="176" fontId="31" fillId="0" borderId="4" xfId="0" applyNumberFormat="1" applyFont="1" applyFill="1" applyBorder="1" applyAlignment="1" applyProtection="1">
      <alignment horizontal="center" vertical="center" wrapText="1"/>
      <protection locked="0"/>
    </xf>
    <xf numFmtId="176" fontId="31" fillId="0" borderId="8" xfId="0" applyNumberFormat="1" applyFont="1" applyFill="1" applyBorder="1" applyAlignment="1" applyProtection="1">
      <alignment horizontal="center" vertical="center" wrapText="1"/>
      <protection locked="0"/>
    </xf>
    <xf numFmtId="0" fontId="31" fillId="0" borderId="7" xfId="0" applyFont="1" applyFill="1" applyBorder="1" applyAlignment="1" applyProtection="1">
      <alignment horizontal="center" vertical="center"/>
      <protection locked="0"/>
    </xf>
    <xf numFmtId="0" fontId="31" fillId="0" borderId="7"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4" xfId="0" applyFont="1" applyFill="1" applyBorder="1" applyAlignment="1" applyProtection="1">
      <alignment horizontal="center" vertical="center"/>
      <protection locked="0"/>
    </xf>
    <xf numFmtId="0" fontId="31" fillId="0" borderId="7" xfId="0" applyFont="1" applyBorder="1" applyAlignment="1" applyProtection="1">
      <alignment horizontal="center" vertical="center" wrapText="1"/>
      <protection locked="0"/>
    </xf>
    <xf numFmtId="177" fontId="31" fillId="3" borderId="7" xfId="0" applyNumberFormat="1" applyFont="1" applyFill="1" applyBorder="1" applyAlignment="1">
      <alignment horizontal="right" vertical="center" wrapText="1"/>
    </xf>
    <xf numFmtId="177" fontId="31" fillId="3" borderId="3" xfId="0" applyNumberFormat="1" applyFont="1" applyFill="1" applyBorder="1" applyAlignment="1">
      <alignment horizontal="right" vertical="center" wrapText="1"/>
    </xf>
    <xf numFmtId="177" fontId="31" fillId="3" borderId="4" xfId="0" applyNumberFormat="1" applyFont="1" applyFill="1" applyBorder="1" applyAlignment="1">
      <alignment horizontal="right" vertical="center" wrapText="1"/>
    </xf>
    <xf numFmtId="177" fontId="31" fillId="3" borderId="8" xfId="0" applyNumberFormat="1" applyFont="1" applyFill="1" applyBorder="1" applyAlignment="1">
      <alignment horizontal="right" vertical="center" wrapText="1"/>
    </xf>
    <xf numFmtId="0" fontId="17" fillId="0" borderId="5" xfId="0" applyFont="1" applyFill="1" applyBorder="1" applyAlignment="1" applyProtection="1">
      <alignment horizontal="center" vertical="center"/>
      <protection locked="0"/>
    </xf>
    <xf numFmtId="177" fontId="31" fillId="0" borderId="7" xfId="0" applyNumberFormat="1" applyFont="1" applyFill="1" applyBorder="1" applyAlignment="1" applyProtection="1">
      <alignment horizontal="center" vertical="center"/>
    </xf>
    <xf numFmtId="177" fontId="31" fillId="3" borderId="12" xfId="0" applyNumberFormat="1" applyFont="1" applyFill="1" applyBorder="1" applyAlignment="1" applyProtection="1">
      <alignment horizontal="right" vertical="center"/>
    </xf>
    <xf numFmtId="177" fontId="31" fillId="3" borderId="6" xfId="0" applyNumberFormat="1" applyFont="1" applyFill="1" applyBorder="1" applyAlignment="1" applyProtection="1">
      <alignment horizontal="right" vertical="center"/>
    </xf>
    <xf numFmtId="177" fontId="31" fillId="3" borderId="1" xfId="0" applyNumberFormat="1" applyFont="1" applyFill="1" applyBorder="1" applyAlignment="1" applyProtection="1">
      <alignment horizontal="right" vertical="center"/>
    </xf>
    <xf numFmtId="177" fontId="31" fillId="3" borderId="11" xfId="0" applyNumberFormat="1" applyFont="1" applyFill="1" applyBorder="1" applyAlignment="1" applyProtection="1">
      <alignment horizontal="right" vertical="center"/>
    </xf>
    <xf numFmtId="177" fontId="31" fillId="3" borderId="5" xfId="0" applyNumberFormat="1" applyFont="1" applyFill="1" applyBorder="1" applyAlignment="1" applyProtection="1">
      <alignment horizontal="right" vertical="center"/>
    </xf>
    <xf numFmtId="177" fontId="31" fillId="3" borderId="2" xfId="0" applyNumberFormat="1" applyFont="1" applyFill="1" applyBorder="1" applyAlignment="1" applyProtection="1">
      <alignment horizontal="right" vertical="center"/>
    </xf>
    <xf numFmtId="0" fontId="31" fillId="2" borderId="9" xfId="0" applyFont="1" applyFill="1" applyBorder="1" applyAlignment="1" applyProtection="1">
      <alignment horizontal="center" vertical="center" wrapText="1"/>
      <protection locked="0"/>
    </xf>
    <xf numFmtId="0" fontId="17" fillId="0" borderId="5"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3" xfId="0" applyFont="1" applyBorder="1" applyAlignment="1" applyProtection="1">
      <alignment horizontal="right" vertical="center"/>
      <protection locked="0"/>
    </xf>
    <xf numFmtId="0" fontId="31" fillId="0" borderId="4" xfId="0" applyFont="1" applyBorder="1" applyAlignment="1" applyProtection="1">
      <alignment horizontal="right" vertical="center"/>
      <protection locked="0"/>
    </xf>
    <xf numFmtId="38" fontId="31" fillId="0" borderId="3" xfId="1" applyFont="1" applyBorder="1" applyAlignment="1" applyProtection="1">
      <alignment horizontal="right" vertical="center"/>
      <protection locked="0"/>
    </xf>
    <xf numFmtId="38" fontId="31" fillId="0" borderId="4" xfId="1" applyFont="1" applyBorder="1" applyAlignment="1" applyProtection="1">
      <alignment horizontal="right" vertical="center"/>
      <protection locked="0"/>
    </xf>
    <xf numFmtId="38" fontId="31" fillId="0" borderId="8" xfId="1" applyFont="1" applyBorder="1" applyAlignment="1" applyProtection="1">
      <alignment horizontal="right" vertical="center"/>
      <protection locked="0"/>
    </xf>
    <xf numFmtId="0" fontId="31" fillId="0" borderId="8" xfId="0" applyFont="1" applyBorder="1" applyAlignment="1" applyProtection="1">
      <alignment horizontal="right" vertical="center"/>
      <protection locked="0"/>
    </xf>
    <xf numFmtId="0" fontId="31" fillId="2" borderId="15" xfId="0" applyFont="1" applyFill="1" applyBorder="1" applyAlignment="1" applyProtection="1">
      <alignment horizontal="center" vertical="center"/>
      <protection locked="0"/>
    </xf>
    <xf numFmtId="0" fontId="31" fillId="2" borderId="16" xfId="0" applyFont="1" applyFill="1" applyBorder="1" applyAlignment="1" applyProtection="1">
      <alignment horizontal="center" vertical="center"/>
      <protection locked="0"/>
    </xf>
    <xf numFmtId="0" fontId="31" fillId="2" borderId="17" xfId="0" applyFont="1" applyFill="1" applyBorder="1" applyAlignment="1" applyProtection="1">
      <alignment horizontal="center" vertical="center"/>
      <protection locked="0"/>
    </xf>
    <xf numFmtId="0" fontId="30" fillId="2" borderId="12" xfId="2" applyFont="1" applyFill="1" applyBorder="1" applyAlignment="1">
      <alignment horizontal="center" vertical="center" wrapText="1"/>
    </xf>
    <xf numFmtId="0" fontId="30" fillId="2" borderId="6" xfId="2" applyFont="1" applyFill="1" applyBorder="1" applyAlignment="1">
      <alignment horizontal="center" vertical="center" wrapText="1"/>
    </xf>
    <xf numFmtId="0" fontId="30" fillId="2" borderId="1" xfId="2" applyFont="1" applyFill="1" applyBorder="1" applyAlignment="1">
      <alignment horizontal="center" vertical="center" wrapText="1"/>
    </xf>
    <xf numFmtId="0" fontId="30" fillId="2" borderId="11" xfId="2" applyFont="1" applyFill="1" applyBorder="1" applyAlignment="1">
      <alignment horizontal="center" vertical="center" wrapText="1"/>
    </xf>
    <xf numFmtId="0" fontId="30" fillId="2" borderId="5" xfId="2" applyFont="1" applyFill="1" applyBorder="1" applyAlignment="1">
      <alignment horizontal="center" vertical="center" wrapText="1"/>
    </xf>
    <xf numFmtId="0" fontId="30" fillId="2" borderId="2" xfId="2" applyFont="1" applyFill="1" applyBorder="1" applyAlignment="1">
      <alignment horizontal="center" vertical="center" wrapText="1"/>
    </xf>
    <xf numFmtId="0" fontId="30" fillId="2" borderId="12" xfId="2" applyFont="1" applyFill="1" applyBorder="1" applyAlignment="1">
      <alignment horizontal="center" vertical="center" wrapText="1" shrinkToFit="1"/>
    </xf>
    <xf numFmtId="0" fontId="30" fillId="2" borderId="6" xfId="2" applyFont="1" applyFill="1" applyBorder="1" applyAlignment="1">
      <alignment horizontal="center" vertical="center" wrapText="1" shrinkToFit="1"/>
    </xf>
    <xf numFmtId="0" fontId="30" fillId="2" borderId="19" xfId="2" applyFont="1" applyFill="1" applyBorder="1" applyAlignment="1">
      <alignment horizontal="center" vertical="center" wrapText="1" shrinkToFit="1"/>
    </xf>
    <xf numFmtId="0" fontId="30" fillId="2" borderId="11" xfId="2" applyFont="1" applyFill="1" applyBorder="1" applyAlignment="1">
      <alignment horizontal="center" vertical="center" wrapText="1" shrinkToFit="1"/>
    </xf>
    <xf numFmtId="0" fontId="30" fillId="2" borderId="5" xfId="2" applyFont="1" applyFill="1" applyBorder="1" applyAlignment="1">
      <alignment horizontal="center" vertical="center" wrapText="1" shrinkToFit="1"/>
    </xf>
    <xf numFmtId="0" fontId="30" fillId="2" borderId="21" xfId="2" applyFont="1" applyFill="1" applyBorder="1" applyAlignment="1">
      <alignment horizontal="center" vertical="center" wrapText="1" shrinkToFit="1"/>
    </xf>
    <xf numFmtId="0" fontId="36" fillId="0" borderId="18" xfId="2" applyFont="1" applyBorder="1" applyAlignment="1">
      <alignment horizontal="center" vertical="center" wrapText="1" shrinkToFit="1"/>
    </xf>
    <xf numFmtId="0" fontId="30" fillId="0" borderId="6" xfId="2" applyFont="1" applyBorder="1" applyAlignment="1">
      <alignment horizontal="center" vertical="center" wrapText="1" shrinkToFit="1"/>
    </xf>
    <xf numFmtId="0" fontId="30" fillId="0" borderId="20" xfId="2" applyFont="1" applyBorder="1" applyAlignment="1">
      <alignment horizontal="center" vertical="center" wrapText="1" shrinkToFit="1"/>
    </xf>
    <xf numFmtId="0" fontId="30" fillId="0" borderId="5" xfId="2" applyFont="1" applyBorder="1" applyAlignment="1">
      <alignment horizontal="center" vertical="center" wrapText="1" shrinkToFit="1"/>
    </xf>
    <xf numFmtId="0" fontId="30" fillId="0" borderId="18" xfId="2" applyFont="1" applyBorder="1" applyAlignment="1">
      <alignment horizontal="center" vertical="center" wrapText="1" shrinkToFit="1"/>
    </xf>
    <xf numFmtId="0" fontId="30" fillId="0" borderId="1" xfId="2" applyFont="1" applyBorder="1" applyAlignment="1">
      <alignment horizontal="center" vertical="center" wrapText="1" shrinkToFit="1"/>
    </xf>
    <xf numFmtId="0" fontId="30" fillId="0" borderId="2" xfId="2" applyFont="1" applyBorder="1" applyAlignment="1">
      <alignment horizontal="center" vertical="center" wrapText="1" shrinkToFit="1"/>
    </xf>
    <xf numFmtId="0" fontId="30" fillId="2" borderId="12" xfId="2" applyFont="1" applyFill="1" applyBorder="1" applyAlignment="1">
      <alignment horizontal="center" vertical="center"/>
    </xf>
    <xf numFmtId="0" fontId="30" fillId="2" borderId="6" xfId="2" applyFont="1" applyFill="1" applyBorder="1" applyAlignment="1">
      <alignment horizontal="center" vertical="center"/>
    </xf>
    <xf numFmtId="0" fontId="30" fillId="2" borderId="1" xfId="2" applyFont="1" applyFill="1" applyBorder="1" applyAlignment="1">
      <alignment horizontal="center" vertical="center"/>
    </xf>
    <xf numFmtId="0" fontId="30" fillId="2" borderId="13" xfId="2" applyFont="1" applyFill="1" applyBorder="1" applyAlignment="1">
      <alignment horizontal="center" vertical="center"/>
    </xf>
    <xf numFmtId="0" fontId="30" fillId="2" borderId="0" xfId="2" applyFont="1" applyFill="1" applyAlignment="1">
      <alignment horizontal="center" vertical="center"/>
    </xf>
    <xf numFmtId="0" fontId="30" fillId="2" borderId="14" xfId="2" applyFont="1" applyFill="1" applyBorder="1" applyAlignment="1">
      <alignment horizontal="center" vertical="center"/>
    </xf>
    <xf numFmtId="0" fontId="30" fillId="2" borderId="11" xfId="2" applyFont="1" applyFill="1" applyBorder="1" applyAlignment="1">
      <alignment horizontal="center" vertical="center"/>
    </xf>
    <xf numFmtId="0" fontId="30" fillId="2" borderId="5" xfId="2" applyFont="1" applyFill="1" applyBorder="1" applyAlignment="1">
      <alignment horizontal="center" vertical="center"/>
    </xf>
    <xf numFmtId="0" fontId="30" fillId="2" borderId="2" xfId="2" applyFont="1" applyFill="1" applyBorder="1" applyAlignment="1">
      <alignment horizontal="center" vertical="center"/>
    </xf>
    <xf numFmtId="0" fontId="30" fillId="2" borderId="19" xfId="2" applyFont="1" applyFill="1" applyBorder="1" applyAlignment="1">
      <alignment horizontal="center" vertical="center"/>
    </xf>
    <xf numFmtId="0" fontId="30" fillId="2" borderId="21" xfId="2" applyFont="1" applyFill="1" applyBorder="1" applyAlignment="1">
      <alignment horizontal="center" vertical="center"/>
    </xf>
    <xf numFmtId="0" fontId="30" fillId="0" borderId="18" xfId="2" applyFont="1" applyBorder="1" applyAlignment="1">
      <alignment horizontal="left" vertical="center" wrapText="1"/>
    </xf>
    <xf numFmtId="0" fontId="30" fillId="0" borderId="6" xfId="2" applyFont="1" applyBorder="1" applyAlignment="1">
      <alignment horizontal="left" vertical="center" wrapText="1"/>
    </xf>
    <xf numFmtId="0" fontId="30" fillId="0" borderId="1" xfId="2" applyFont="1" applyBorder="1" applyAlignment="1">
      <alignment horizontal="left" vertical="center" wrapText="1"/>
    </xf>
    <xf numFmtId="0" fontId="30" fillId="0" borderId="20" xfId="2" applyFont="1" applyBorder="1" applyAlignment="1">
      <alignment horizontal="left" vertical="center" wrapText="1"/>
    </xf>
    <xf numFmtId="0" fontId="30" fillId="0" borderId="5" xfId="2" applyFont="1" applyBorder="1" applyAlignment="1">
      <alignment horizontal="left" vertical="center" wrapText="1"/>
    </xf>
    <xf numFmtId="0" fontId="30" fillId="0" borderId="2" xfId="2" applyFont="1" applyBorder="1" applyAlignment="1">
      <alignment horizontal="left" vertical="center" wrapText="1"/>
    </xf>
    <xf numFmtId="178" fontId="30" fillId="2" borderId="12" xfId="2" applyNumberFormat="1" applyFont="1" applyFill="1" applyBorder="1" applyAlignment="1">
      <alignment horizontal="center" vertical="center"/>
    </xf>
    <xf numFmtId="178" fontId="30" fillId="2" borderId="19" xfId="2" applyNumberFormat="1" applyFont="1" applyFill="1" applyBorder="1" applyAlignment="1">
      <alignment horizontal="center" vertical="center"/>
    </xf>
    <xf numFmtId="178" fontId="30" fillId="2" borderId="11" xfId="2" applyNumberFormat="1" applyFont="1" applyFill="1" applyBorder="1" applyAlignment="1">
      <alignment horizontal="center" vertical="center"/>
    </xf>
    <xf numFmtId="178" fontId="30" fillId="2" borderId="21" xfId="2" applyNumberFormat="1" applyFont="1" applyFill="1" applyBorder="1" applyAlignment="1">
      <alignment horizontal="center" vertical="center"/>
    </xf>
    <xf numFmtId="49" fontId="34" fillId="0" borderId="18" xfId="2" applyNumberFormat="1" applyFont="1" applyBorder="1" applyAlignment="1">
      <alignment horizontal="center" vertical="center"/>
    </xf>
    <xf numFmtId="49" fontId="34" fillId="0" borderId="6" xfId="2" applyNumberFormat="1" applyFont="1" applyBorder="1" applyAlignment="1">
      <alignment horizontal="center" vertical="center"/>
    </xf>
    <xf numFmtId="49" fontId="34" fillId="0" borderId="20" xfId="2" applyNumberFormat="1" applyFont="1" applyBorder="1" applyAlignment="1">
      <alignment horizontal="center" vertical="center"/>
    </xf>
    <xf numFmtId="49" fontId="34" fillId="0" borderId="5" xfId="2" applyNumberFormat="1" applyFont="1" applyBorder="1" applyAlignment="1">
      <alignment horizontal="center" vertical="center"/>
    </xf>
    <xf numFmtId="0" fontId="30" fillId="2" borderId="26" xfId="2" applyFont="1" applyFill="1" applyBorder="1" applyAlignment="1">
      <alignment horizontal="center" vertical="center"/>
    </xf>
    <xf numFmtId="0" fontId="30" fillId="2" borderId="27" xfId="2" applyFont="1" applyFill="1" applyBorder="1" applyAlignment="1">
      <alignment horizontal="center" vertical="center"/>
    </xf>
    <xf numFmtId="0" fontId="30" fillId="2" borderId="28" xfId="2" applyFont="1" applyFill="1" applyBorder="1" applyAlignment="1">
      <alignment horizontal="center" vertical="center"/>
    </xf>
    <xf numFmtId="0" fontId="30" fillId="2" borderId="31" xfId="2" applyFont="1" applyFill="1" applyBorder="1" applyAlignment="1">
      <alignment horizontal="center" vertical="center"/>
    </xf>
    <xf numFmtId="0" fontId="30" fillId="2" borderId="24" xfId="2" applyFont="1" applyFill="1" applyBorder="1" applyAlignment="1">
      <alignment horizontal="center" vertical="center"/>
    </xf>
    <xf numFmtId="0" fontId="30" fillId="2" borderId="32" xfId="2" applyFont="1" applyFill="1" applyBorder="1" applyAlignment="1">
      <alignment horizontal="center" vertical="center"/>
    </xf>
    <xf numFmtId="0" fontId="30" fillId="0" borderId="29" xfId="2" applyFont="1" applyBorder="1" applyAlignment="1">
      <alignment horizontal="left" vertical="center"/>
    </xf>
    <xf numFmtId="0" fontId="30" fillId="0" borderId="27" xfId="2" applyFont="1" applyBorder="1" applyAlignment="1">
      <alignment horizontal="left" vertical="center"/>
    </xf>
    <xf numFmtId="0" fontId="30" fillId="0" borderId="28" xfId="2" applyFont="1" applyBorder="1" applyAlignment="1">
      <alignment horizontal="left" vertical="center"/>
    </xf>
    <xf numFmtId="0" fontId="30" fillId="0" borderId="23" xfId="2" applyFont="1" applyBorder="1" applyAlignment="1">
      <alignment horizontal="left" vertical="center"/>
    </xf>
    <xf numFmtId="0" fontId="30" fillId="0" borderId="24" xfId="2" applyFont="1" applyBorder="1" applyAlignment="1">
      <alignment horizontal="left" vertical="center"/>
    </xf>
    <xf numFmtId="0" fontId="30" fillId="0" borderId="32" xfId="2" applyFont="1" applyBorder="1" applyAlignment="1">
      <alignment horizontal="left" vertical="center"/>
    </xf>
    <xf numFmtId="0" fontId="30" fillId="2" borderId="29" xfId="2" applyFont="1" applyFill="1" applyBorder="1" applyAlignment="1">
      <alignment horizontal="center" vertical="center" wrapText="1"/>
    </xf>
    <xf numFmtId="0" fontId="30" fillId="2" borderId="27" xfId="2" applyFont="1" applyFill="1" applyBorder="1" applyAlignment="1">
      <alignment horizontal="center" vertical="center" wrapText="1"/>
    </xf>
    <xf numFmtId="0" fontId="30" fillId="2" borderId="28" xfId="2" applyFont="1" applyFill="1" applyBorder="1" applyAlignment="1">
      <alignment horizontal="center" vertical="center" wrapText="1"/>
    </xf>
    <xf numFmtId="0" fontId="30" fillId="2" borderId="23" xfId="2" applyFont="1" applyFill="1" applyBorder="1" applyAlignment="1">
      <alignment horizontal="center" vertical="center" wrapText="1"/>
    </xf>
    <xf numFmtId="0" fontId="30" fillId="2" borderId="24" xfId="2" applyFont="1" applyFill="1" applyBorder="1" applyAlignment="1">
      <alignment horizontal="center" vertical="center" wrapText="1"/>
    </xf>
    <xf numFmtId="0" fontId="30" fillId="2" borderId="32" xfId="2" applyFont="1" applyFill="1" applyBorder="1" applyAlignment="1">
      <alignment horizontal="center" vertical="center" wrapText="1"/>
    </xf>
    <xf numFmtId="0" fontId="30" fillId="0" borderId="29" xfId="2" applyFont="1" applyBorder="1" applyAlignment="1">
      <alignment horizontal="center" vertical="center" wrapText="1"/>
    </xf>
    <xf numFmtId="0" fontId="30" fillId="0" borderId="27" xfId="2" applyFont="1" applyBorder="1" applyAlignment="1">
      <alignment horizontal="center" vertical="center" wrapText="1"/>
    </xf>
    <xf numFmtId="0" fontId="30" fillId="0" borderId="30" xfId="2" applyFont="1" applyBorder="1" applyAlignment="1">
      <alignment horizontal="center" vertical="center" wrapText="1"/>
    </xf>
    <xf numFmtId="0" fontId="30" fillId="0" borderId="23" xfId="2" applyFont="1" applyBorder="1" applyAlignment="1">
      <alignment horizontal="center" vertical="center" wrapText="1"/>
    </xf>
    <xf numFmtId="0" fontId="30" fillId="0" borderId="24" xfId="2" applyFont="1" applyBorder="1" applyAlignment="1">
      <alignment horizontal="center" vertical="center" wrapText="1"/>
    </xf>
    <xf numFmtId="0" fontId="30" fillId="0" borderId="25" xfId="2" applyFont="1" applyBorder="1" applyAlignment="1">
      <alignment horizontal="center" vertical="center" wrapText="1"/>
    </xf>
    <xf numFmtId="0" fontId="36" fillId="2" borderId="12" xfId="2" applyFont="1" applyFill="1" applyBorder="1" applyAlignment="1">
      <alignment horizontal="center" vertical="center"/>
    </xf>
    <xf numFmtId="0" fontId="36" fillId="2" borderId="6" xfId="2" applyFont="1" applyFill="1" applyBorder="1" applyAlignment="1">
      <alignment horizontal="center" vertical="center"/>
    </xf>
    <xf numFmtId="0" fontId="36" fillId="2" borderId="1" xfId="2" applyFont="1" applyFill="1" applyBorder="1" applyAlignment="1">
      <alignment horizontal="center" vertical="center"/>
    </xf>
    <xf numFmtId="0" fontId="36" fillId="2" borderId="11" xfId="2" applyFont="1" applyFill="1" applyBorder="1" applyAlignment="1">
      <alignment horizontal="center" vertical="center"/>
    </xf>
    <xf numFmtId="0" fontId="36" fillId="2" borderId="5" xfId="2" applyFont="1" applyFill="1" applyBorder="1" applyAlignment="1">
      <alignment horizontal="center" vertical="center"/>
    </xf>
    <xf numFmtId="0" fontId="36" fillId="2" borderId="2" xfId="2" applyFont="1" applyFill="1" applyBorder="1" applyAlignment="1">
      <alignment horizontal="center" vertical="center"/>
    </xf>
    <xf numFmtId="178" fontId="34" fillId="0" borderId="6" xfId="2" applyNumberFormat="1" applyFont="1" applyBorder="1" applyAlignment="1">
      <alignment horizontal="center" vertical="center"/>
    </xf>
    <xf numFmtId="178" fontId="34" fillId="0" borderId="5" xfId="2" applyNumberFormat="1" applyFont="1" applyBorder="1" applyAlignment="1">
      <alignment horizontal="center" vertical="center"/>
    </xf>
    <xf numFmtId="180" fontId="34" fillId="0" borderId="6" xfId="2" applyNumberFormat="1" applyFont="1" applyBorder="1" applyAlignment="1">
      <alignment horizontal="center" vertical="center"/>
    </xf>
    <xf numFmtId="180" fontId="34" fillId="0" borderId="1" xfId="2" applyNumberFormat="1" applyFont="1" applyBorder="1" applyAlignment="1">
      <alignment horizontal="center" vertical="center"/>
    </xf>
    <xf numFmtId="180" fontId="34" fillId="0" borderId="5" xfId="2" applyNumberFormat="1" applyFont="1" applyBorder="1" applyAlignment="1">
      <alignment horizontal="center" vertical="center"/>
    </xf>
    <xf numFmtId="180" fontId="34" fillId="0" borderId="2" xfId="2" applyNumberFormat="1" applyFont="1" applyBorder="1" applyAlignment="1">
      <alignment horizontal="center" vertical="center"/>
    </xf>
    <xf numFmtId="0" fontId="30" fillId="0" borderId="18" xfId="2" applyFont="1" applyBorder="1" applyAlignment="1">
      <alignment horizontal="left" vertical="center"/>
    </xf>
    <xf numFmtId="0" fontId="30" fillId="0" borderId="6" xfId="2" applyFont="1" applyBorder="1" applyAlignment="1">
      <alignment horizontal="left" vertical="center"/>
    </xf>
    <xf numFmtId="0" fontId="30" fillId="0" borderId="1" xfId="2" applyFont="1" applyBorder="1" applyAlignment="1">
      <alignment horizontal="left" vertical="center"/>
    </xf>
    <xf numFmtId="0" fontId="30" fillId="0" borderId="25" xfId="2" applyFont="1" applyBorder="1" applyAlignment="1">
      <alignment horizontal="left" vertical="center"/>
    </xf>
    <xf numFmtId="0" fontId="30" fillId="2" borderId="12" xfId="0" applyFont="1" applyFill="1" applyBorder="1" applyAlignment="1">
      <alignment horizontal="center" vertical="center" wrapText="1" shrinkToFit="1"/>
    </xf>
    <xf numFmtId="0" fontId="30" fillId="2" borderId="6" xfId="0" applyFont="1" applyFill="1" applyBorder="1" applyAlignment="1">
      <alignment horizontal="center" vertical="center" wrapText="1" shrinkToFit="1"/>
    </xf>
    <xf numFmtId="0" fontId="30" fillId="2" borderId="1" xfId="0" applyFont="1" applyFill="1" applyBorder="1" applyAlignment="1">
      <alignment horizontal="center" vertical="center" wrapText="1" shrinkToFit="1"/>
    </xf>
    <xf numFmtId="0" fontId="30" fillId="2" borderId="13" xfId="0" applyFont="1" applyFill="1" applyBorder="1" applyAlignment="1">
      <alignment horizontal="center" vertical="center" wrapText="1" shrinkToFit="1"/>
    </xf>
    <xf numFmtId="0" fontId="30" fillId="2" borderId="0" xfId="0" applyFont="1" applyFill="1" applyAlignment="1">
      <alignment horizontal="center" vertical="center" wrapText="1" shrinkToFit="1"/>
    </xf>
    <xf numFmtId="0" fontId="30" fillId="2" borderId="14" xfId="0" applyFont="1" applyFill="1" applyBorder="1" applyAlignment="1">
      <alignment horizontal="center" vertical="center" wrapText="1" shrinkToFit="1"/>
    </xf>
    <xf numFmtId="0" fontId="30" fillId="2" borderId="11" xfId="0" applyFont="1" applyFill="1" applyBorder="1" applyAlignment="1">
      <alignment horizontal="center" vertical="center" wrapText="1" shrinkToFit="1"/>
    </xf>
    <xf numFmtId="0" fontId="30" fillId="2" borderId="5" xfId="0" applyFont="1" applyFill="1" applyBorder="1" applyAlignment="1">
      <alignment horizontal="center" vertical="center" wrapText="1" shrinkToFit="1"/>
    </xf>
    <xf numFmtId="0" fontId="30" fillId="2" borderId="2" xfId="0" applyFont="1" applyFill="1" applyBorder="1" applyAlignment="1">
      <alignment horizontal="center" vertical="center" wrapText="1" shrinkToFit="1"/>
    </xf>
    <xf numFmtId="0" fontId="30" fillId="0" borderId="6" xfId="0" applyFont="1" applyBorder="1" applyAlignment="1">
      <alignment horizontal="center" vertical="center"/>
    </xf>
    <xf numFmtId="0" fontId="30" fillId="0" borderId="1"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5" xfId="0" applyFont="1" applyBorder="1" applyAlignment="1">
      <alignment horizontal="center" vertical="center"/>
    </xf>
    <xf numFmtId="0" fontId="30" fillId="0" borderId="2" xfId="0" applyFont="1" applyBorder="1" applyAlignment="1">
      <alignment horizontal="center" vertical="center"/>
    </xf>
    <xf numFmtId="38" fontId="30" fillId="0" borderId="12" xfId="5" applyFont="1" applyBorder="1" applyAlignment="1">
      <alignment horizontal="right" vertical="center"/>
    </xf>
    <xf numFmtId="38" fontId="30" fillId="0" borderId="6" xfId="5" applyFont="1" applyBorder="1" applyAlignment="1">
      <alignment horizontal="right" vertical="center"/>
    </xf>
    <xf numFmtId="38" fontId="30" fillId="0" borderId="11" xfId="5" applyFont="1" applyBorder="1" applyAlignment="1">
      <alignment horizontal="right" vertical="center"/>
    </xf>
    <xf numFmtId="38" fontId="30" fillId="0" borderId="5" xfId="5" applyFont="1" applyBorder="1" applyAlignment="1">
      <alignment horizontal="right" vertical="center"/>
    </xf>
    <xf numFmtId="0" fontId="30" fillId="0" borderId="6" xfId="2" applyFont="1" applyBorder="1" applyAlignment="1">
      <alignment horizontal="center" vertical="center"/>
    </xf>
    <xf numFmtId="0" fontId="30" fillId="0" borderId="5" xfId="2" applyFont="1" applyBorder="1" applyAlignment="1">
      <alignment horizontal="center" vertical="center"/>
    </xf>
    <xf numFmtId="0" fontId="30" fillId="0" borderId="1" xfId="2" applyFont="1" applyBorder="1" applyAlignment="1">
      <alignment horizontal="center" vertical="center"/>
    </xf>
    <xf numFmtId="0" fontId="30" fillId="0" borderId="2" xfId="2" applyFont="1" applyBorder="1" applyAlignment="1">
      <alignment horizontal="center" vertical="center"/>
    </xf>
    <xf numFmtId="0" fontId="30" fillId="2" borderId="13" xfId="2" applyFont="1" applyFill="1" applyBorder="1" applyAlignment="1">
      <alignment horizontal="center" vertical="center" wrapText="1"/>
    </xf>
    <xf numFmtId="0" fontId="30" fillId="2" borderId="0" xfId="2" applyFont="1" applyFill="1" applyAlignment="1">
      <alignment horizontal="center" vertical="center" wrapText="1"/>
    </xf>
    <xf numFmtId="0" fontId="30" fillId="2" borderId="14" xfId="2" applyFont="1" applyFill="1" applyBorder="1" applyAlignment="1">
      <alignment horizontal="center" vertical="center" wrapText="1"/>
    </xf>
    <xf numFmtId="0" fontId="30" fillId="0" borderId="12" xfId="2" applyFont="1" applyBorder="1" applyAlignment="1">
      <alignment horizontal="left" vertical="center" wrapText="1"/>
    </xf>
    <xf numFmtId="0" fontId="30" fillId="0" borderId="13" xfId="2" applyFont="1" applyBorder="1" applyAlignment="1">
      <alignment horizontal="left" vertical="center" wrapText="1"/>
    </xf>
    <xf numFmtId="0" fontId="30" fillId="0" borderId="0" xfId="2" applyFont="1" applyAlignment="1">
      <alignment horizontal="left" vertical="center" wrapText="1"/>
    </xf>
    <xf numFmtId="0" fontId="30" fillId="0" borderId="14" xfId="2" applyFont="1" applyBorder="1" applyAlignment="1">
      <alignment horizontal="left" vertical="center" wrapText="1"/>
    </xf>
    <xf numFmtId="0" fontId="30" fillId="0" borderId="11" xfId="2" applyFont="1" applyBorder="1" applyAlignment="1">
      <alignment horizontal="left" vertical="center" wrapText="1"/>
    </xf>
    <xf numFmtId="49" fontId="30" fillId="0" borderId="0" xfId="2" applyNumberFormat="1" applyFont="1" applyAlignment="1">
      <alignment horizontal="center" vertical="center"/>
    </xf>
    <xf numFmtId="49" fontId="30" fillId="0" borderId="5" xfId="2" applyNumberFormat="1" applyFont="1" applyBorder="1" applyAlignment="1">
      <alignment horizontal="center" vertical="center"/>
    </xf>
    <xf numFmtId="178" fontId="30" fillId="0" borderId="0" xfId="2" applyNumberFormat="1" applyFont="1" applyAlignment="1">
      <alignment horizontal="center" vertical="center"/>
    </xf>
    <xf numFmtId="178" fontId="30" fillId="0" borderId="5" xfId="2" applyNumberFormat="1" applyFont="1" applyBorder="1" applyAlignment="1">
      <alignment horizontal="center" vertical="center"/>
    </xf>
    <xf numFmtId="180" fontId="30" fillId="0" borderId="6" xfId="2" applyNumberFormat="1" applyFont="1" applyBorder="1" applyAlignment="1">
      <alignment horizontal="center" vertical="center"/>
    </xf>
    <xf numFmtId="180" fontId="30" fillId="0" borderId="1" xfId="2" applyNumberFormat="1" applyFont="1" applyBorder="1" applyAlignment="1">
      <alignment horizontal="center" vertical="center"/>
    </xf>
    <xf numFmtId="180" fontId="30" fillId="0" borderId="5" xfId="2" applyNumberFormat="1" applyFont="1" applyBorder="1" applyAlignment="1">
      <alignment horizontal="center" vertical="center"/>
    </xf>
    <xf numFmtId="180" fontId="30" fillId="0" borderId="2" xfId="2" applyNumberFormat="1" applyFont="1" applyBorder="1" applyAlignment="1">
      <alignment horizontal="center" vertical="center"/>
    </xf>
    <xf numFmtId="0" fontId="30" fillId="0" borderId="18" xfId="2" applyFont="1" applyBorder="1" applyAlignment="1">
      <alignment horizontal="center" vertical="center"/>
    </xf>
    <xf numFmtId="0" fontId="30" fillId="0" borderId="23" xfId="2" applyFont="1" applyBorder="1" applyAlignment="1">
      <alignment horizontal="center" vertical="center"/>
    </xf>
    <xf numFmtId="0" fontId="30" fillId="0" borderId="24" xfId="2" applyFont="1" applyBorder="1" applyAlignment="1">
      <alignment horizontal="center" vertical="center"/>
    </xf>
    <xf numFmtId="0" fontId="30" fillId="0" borderId="25" xfId="2" applyFont="1" applyBorder="1" applyAlignment="1">
      <alignment horizontal="center" vertical="center"/>
    </xf>
    <xf numFmtId="0" fontId="30" fillId="0" borderId="20" xfId="2" applyFont="1" applyBorder="1" applyAlignment="1">
      <alignment horizontal="center" vertical="center" wrapText="1"/>
    </xf>
    <xf numFmtId="0" fontId="30" fillId="0" borderId="5" xfId="2" applyFont="1" applyBorder="1" applyAlignment="1">
      <alignment horizontal="center" vertical="center" wrapText="1"/>
    </xf>
    <xf numFmtId="0" fontId="30" fillId="0" borderId="2" xfId="2" applyFont="1" applyBorder="1" applyAlignment="1">
      <alignment horizontal="center" vertical="center" wrapText="1"/>
    </xf>
    <xf numFmtId="0" fontId="30" fillId="2" borderId="22" xfId="2" applyFont="1" applyFill="1" applyBorder="1" applyAlignment="1">
      <alignment horizontal="center" vertical="center"/>
    </xf>
    <xf numFmtId="0" fontId="30" fillId="0" borderId="33" xfId="2" applyFont="1" applyBorder="1" applyAlignment="1">
      <alignment horizontal="left" vertical="center" wrapText="1"/>
    </xf>
    <xf numFmtId="178" fontId="30" fillId="2" borderId="13" xfId="2" applyNumberFormat="1" applyFont="1" applyFill="1" applyBorder="1" applyAlignment="1">
      <alignment horizontal="center" vertical="center"/>
    </xf>
    <xf numFmtId="178" fontId="30" fillId="2" borderId="22" xfId="2" applyNumberFormat="1" applyFont="1" applyFill="1" applyBorder="1" applyAlignment="1">
      <alignment horizontal="center" vertical="center"/>
    </xf>
    <xf numFmtId="49" fontId="30" fillId="0" borderId="33" xfId="2" applyNumberFormat="1" applyFont="1" applyBorder="1" applyAlignment="1">
      <alignment horizontal="center" vertical="center"/>
    </xf>
    <xf numFmtId="49" fontId="30" fillId="0" borderId="20" xfId="2" applyNumberFormat="1" applyFont="1" applyBorder="1" applyAlignment="1">
      <alignment horizontal="center" vertical="center"/>
    </xf>
    <xf numFmtId="178" fontId="30" fillId="0" borderId="6" xfId="2" applyNumberFormat="1" applyFont="1" applyBorder="1" applyAlignment="1">
      <alignment horizontal="center" vertical="center"/>
    </xf>
    <xf numFmtId="49" fontId="30" fillId="0" borderId="6" xfId="2" applyNumberFormat="1" applyFont="1" applyBorder="1" applyAlignment="1">
      <alignment horizontal="center" vertical="center"/>
    </xf>
    <xf numFmtId="49" fontId="30" fillId="0" borderId="18" xfId="2" applyNumberFormat="1" applyFont="1" applyBorder="1" applyAlignment="1">
      <alignment horizontal="center" vertical="center"/>
    </xf>
    <xf numFmtId="0" fontId="30" fillId="0" borderId="12" xfId="2" applyFont="1" applyBorder="1" applyAlignment="1">
      <alignment horizontal="center" vertical="center"/>
    </xf>
    <xf numFmtId="0" fontId="30" fillId="0" borderId="11" xfId="2" applyFont="1" applyBorder="1" applyAlignment="1">
      <alignment horizontal="center" vertical="center"/>
    </xf>
    <xf numFmtId="178" fontId="30" fillId="0" borderId="0" xfId="2" applyNumberFormat="1" applyFont="1" applyBorder="1" applyAlignment="1">
      <alignment horizontal="center" vertical="center"/>
    </xf>
    <xf numFmtId="49" fontId="30" fillId="0" borderId="0" xfId="2" applyNumberFormat="1" applyFont="1" applyBorder="1" applyAlignment="1">
      <alignment horizontal="center" vertical="center"/>
    </xf>
    <xf numFmtId="0" fontId="30" fillId="2" borderId="0" xfId="2" applyFont="1" applyFill="1" applyBorder="1" applyAlignment="1">
      <alignment horizontal="center" vertical="center"/>
    </xf>
    <xf numFmtId="0" fontId="30" fillId="0" borderId="0" xfId="2" applyFont="1" applyBorder="1" applyAlignment="1">
      <alignment horizontal="left" vertical="center" wrapText="1"/>
    </xf>
    <xf numFmtId="0" fontId="30" fillId="2" borderId="0" xfId="2" applyFont="1" applyFill="1" applyBorder="1" applyAlignment="1">
      <alignment horizontal="center" vertical="center" wrapText="1"/>
    </xf>
    <xf numFmtId="0" fontId="30" fillId="2" borderId="0" xfId="0" applyFont="1" applyFill="1" applyBorder="1" applyAlignment="1">
      <alignment horizontal="center" vertical="center" wrapText="1" shrinkToFit="1"/>
    </xf>
    <xf numFmtId="0" fontId="30" fillId="0" borderId="0" xfId="0" applyFont="1" applyBorder="1" applyAlignment="1">
      <alignment horizontal="center" vertical="center"/>
    </xf>
    <xf numFmtId="0" fontId="30" fillId="2" borderId="20" xfId="2" applyFont="1" applyFill="1" applyBorder="1" applyAlignment="1">
      <alignment horizontal="center" vertical="center" wrapText="1"/>
    </xf>
    <xf numFmtId="0" fontId="30" fillId="2" borderId="21" xfId="2" applyFont="1" applyFill="1" applyBorder="1" applyAlignment="1">
      <alignment horizontal="center" vertical="center" wrapText="1"/>
    </xf>
    <xf numFmtId="178" fontId="30" fillId="2" borderId="3" xfId="0" applyNumberFormat="1" applyFont="1" applyFill="1" applyBorder="1" applyAlignment="1">
      <alignment horizontal="center" vertical="center"/>
    </xf>
    <xf numFmtId="178" fontId="30" fillId="2" borderId="4" xfId="0" applyNumberFormat="1" applyFont="1" applyFill="1" applyBorder="1" applyAlignment="1">
      <alignment horizontal="center" vertical="center"/>
    </xf>
    <xf numFmtId="178" fontId="30" fillId="2" borderId="8" xfId="0" applyNumberFormat="1" applyFont="1" applyFill="1" applyBorder="1" applyAlignment="1">
      <alignment horizontal="center" vertical="center"/>
    </xf>
    <xf numFmtId="0" fontId="30" fillId="0" borderId="4" xfId="0" applyFont="1" applyBorder="1" applyAlignment="1">
      <alignment horizontal="center" vertical="center"/>
    </xf>
    <xf numFmtId="178" fontId="30" fillId="2" borderId="7" xfId="0" applyNumberFormat="1" applyFont="1" applyFill="1" applyBorder="1" applyAlignment="1">
      <alignment horizontal="center"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30" fillId="2" borderId="7" xfId="0" applyFont="1" applyFill="1" applyBorder="1" applyAlignment="1">
      <alignment horizontal="center" vertical="center" wrapText="1" shrinkToFit="1"/>
    </xf>
    <xf numFmtId="0" fontId="30" fillId="2" borderId="7" xfId="0" applyFont="1" applyFill="1" applyBorder="1" applyAlignment="1">
      <alignment horizontal="center" vertical="center" shrinkToFit="1"/>
    </xf>
    <xf numFmtId="0" fontId="30" fillId="0" borderId="3" xfId="6" applyFont="1" applyFill="1" applyBorder="1" applyAlignment="1" applyProtection="1">
      <alignment horizontal="left" vertical="center" wrapText="1"/>
    </xf>
    <xf numFmtId="0" fontId="32" fillId="0" borderId="4" xfId="6" applyFont="1" applyFill="1" applyBorder="1" applyAlignment="1" applyProtection="1">
      <alignment horizontal="left" vertical="center"/>
    </xf>
    <xf numFmtId="0" fontId="32" fillId="0" borderId="8" xfId="6" applyFont="1" applyFill="1" applyBorder="1" applyAlignment="1" applyProtection="1">
      <alignment horizontal="left" vertical="center"/>
    </xf>
    <xf numFmtId="0" fontId="6" fillId="0" borderId="0" xfId="2" applyFont="1" applyAlignment="1">
      <alignment vertical="center"/>
    </xf>
    <xf numFmtId="0" fontId="0" fillId="0" borderId="0" xfId="0" applyAlignment="1">
      <alignment vertical="center"/>
    </xf>
    <xf numFmtId="0" fontId="30" fillId="0" borderId="7" xfId="0" applyFont="1" applyBorder="1" applyAlignment="1">
      <alignment horizontal="center" vertical="center"/>
    </xf>
    <xf numFmtId="178" fontId="30" fillId="0" borderId="3" xfId="0" applyNumberFormat="1" applyFont="1" applyBorder="1" applyAlignment="1">
      <alignment horizontal="center" vertical="center" wrapText="1"/>
    </xf>
    <xf numFmtId="178" fontId="30" fillId="0" borderId="4" xfId="0" applyNumberFormat="1" applyFont="1" applyBorder="1" applyAlignment="1">
      <alignment horizontal="center" vertical="center" wrapText="1"/>
    </xf>
    <xf numFmtId="178" fontId="30" fillId="0" borderId="8" xfId="0" applyNumberFormat="1" applyFont="1" applyBorder="1" applyAlignment="1">
      <alignment horizontal="center" vertical="center" wrapText="1"/>
    </xf>
    <xf numFmtId="0" fontId="30" fillId="2" borderId="12"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14" xfId="0" applyFont="1" applyFill="1" applyBorder="1" applyAlignment="1">
      <alignment horizontal="center" vertical="center"/>
    </xf>
    <xf numFmtId="0" fontId="30" fillId="2" borderId="11"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2" xfId="0" applyFont="1" applyFill="1" applyBorder="1" applyAlignment="1">
      <alignment horizontal="center" vertical="center"/>
    </xf>
    <xf numFmtId="0" fontId="30" fillId="0" borderId="35" xfId="0" applyFont="1" applyBorder="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8" xfId="0" applyFont="1" applyFill="1" applyBorder="1" applyAlignment="1">
      <alignment horizontal="center" vertical="center"/>
    </xf>
    <xf numFmtId="38" fontId="30" fillId="0" borderId="3" xfId="1" applyFont="1" applyBorder="1" applyAlignment="1">
      <alignment horizontal="right" vertical="center"/>
    </xf>
    <xf numFmtId="38" fontId="30" fillId="0" borderId="4" xfId="1" applyFont="1" applyBorder="1" applyAlignment="1">
      <alignment horizontal="right" vertical="center"/>
    </xf>
    <xf numFmtId="182" fontId="30" fillId="0" borderId="4" xfId="0" applyNumberFormat="1" applyFont="1" applyBorder="1" applyAlignment="1">
      <alignment horizontal="left" vertical="center"/>
    </xf>
    <xf numFmtId="182" fontId="30" fillId="0" borderId="8" xfId="0" applyNumberFormat="1" applyFont="1" applyBorder="1" applyAlignment="1">
      <alignment horizontal="left" vertical="center"/>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8" xfId="0" applyFont="1" applyBorder="1" applyAlignment="1">
      <alignment horizontal="left" vertical="center"/>
    </xf>
    <xf numFmtId="178" fontId="30" fillId="0" borderId="3" xfId="0" applyNumberFormat="1" applyFont="1" applyBorder="1" applyAlignment="1">
      <alignment horizontal="center" vertical="center"/>
    </xf>
    <xf numFmtId="178" fontId="30" fillId="0" borderId="4" xfId="0" applyNumberFormat="1" applyFont="1" applyBorder="1" applyAlignment="1">
      <alignment horizontal="center" vertical="center"/>
    </xf>
    <xf numFmtId="178" fontId="30" fillId="0" borderId="8" xfId="0" applyNumberFormat="1" applyFont="1" applyBorder="1" applyAlignment="1">
      <alignment horizontal="center" vertical="center"/>
    </xf>
    <xf numFmtId="0" fontId="30" fillId="0" borderId="12" xfId="2" applyFont="1" applyBorder="1" applyAlignment="1">
      <alignment horizontal="left" vertical="center" wrapText="1" shrinkToFit="1"/>
    </xf>
    <xf numFmtId="0" fontId="30" fillId="0" borderId="6" xfId="2" applyFont="1" applyBorder="1" applyAlignment="1">
      <alignment horizontal="left" vertical="center" shrinkToFit="1"/>
    </xf>
    <xf numFmtId="0" fontId="30" fillId="0" borderId="1" xfId="2" applyFont="1" applyBorder="1" applyAlignment="1">
      <alignment horizontal="left" vertical="center" shrinkToFit="1"/>
    </xf>
    <xf numFmtId="0" fontId="30" fillId="0" borderId="13" xfId="2" applyFont="1" applyBorder="1" applyAlignment="1">
      <alignment horizontal="left" vertical="center" shrinkToFit="1"/>
    </xf>
    <xf numFmtId="0" fontId="30" fillId="0" borderId="0" xfId="2" applyFont="1" applyBorder="1" applyAlignment="1">
      <alignment horizontal="left" vertical="center" shrinkToFit="1"/>
    </xf>
    <xf numFmtId="0" fontId="30" fillId="0" borderId="14" xfId="2" applyFont="1" applyBorder="1" applyAlignment="1">
      <alignment horizontal="left" vertical="center" shrinkToFit="1"/>
    </xf>
    <xf numFmtId="0" fontId="30" fillId="0" borderId="11" xfId="2" applyFont="1" applyBorder="1" applyAlignment="1">
      <alignment horizontal="left" vertical="center" shrinkToFit="1"/>
    </xf>
    <xf numFmtId="0" fontId="30" fillId="0" borderId="5" xfId="2" applyFont="1" applyBorder="1" applyAlignment="1">
      <alignment horizontal="left" vertical="center" shrinkToFit="1"/>
    </xf>
    <xf numFmtId="0" fontId="30" fillId="0" borderId="2" xfId="2" applyFont="1" applyBorder="1" applyAlignment="1">
      <alignment horizontal="left" vertical="center" shrinkToFit="1"/>
    </xf>
    <xf numFmtId="0" fontId="30" fillId="2" borderId="6" xfId="2" applyFont="1" applyFill="1" applyBorder="1">
      <alignment vertical="center"/>
    </xf>
    <xf numFmtId="0" fontId="30" fillId="2" borderId="1" xfId="2" applyFont="1" applyFill="1" applyBorder="1">
      <alignment vertical="center"/>
    </xf>
    <xf numFmtId="0" fontId="30" fillId="2" borderId="11" xfId="2" applyFont="1" applyFill="1" applyBorder="1">
      <alignment vertical="center"/>
    </xf>
    <xf numFmtId="0" fontId="30" fillId="2" borderId="5" xfId="2" applyFont="1" applyFill="1" applyBorder="1">
      <alignment vertical="center"/>
    </xf>
    <xf numFmtId="0" fontId="30" fillId="2" borderId="2" xfId="2" applyFont="1" applyFill="1" applyBorder="1">
      <alignment vertical="center"/>
    </xf>
    <xf numFmtId="0" fontId="17" fillId="0" borderId="0" xfId="2" applyFont="1" applyAlignment="1">
      <alignment horizontal="left" vertical="center"/>
    </xf>
    <xf numFmtId="49" fontId="31" fillId="0" borderId="6" xfId="2" applyNumberFormat="1" applyFont="1" applyBorder="1" applyAlignment="1">
      <alignment horizontal="center" vertical="center"/>
    </xf>
    <xf numFmtId="49" fontId="31" fillId="0" borderId="5" xfId="2" applyNumberFormat="1" applyFont="1" applyBorder="1" applyAlignment="1">
      <alignment horizontal="center" vertical="center"/>
    </xf>
    <xf numFmtId="178" fontId="31" fillId="0" borderId="6" xfId="2" applyNumberFormat="1" applyFont="1" applyBorder="1" applyAlignment="1">
      <alignment horizontal="center" vertical="center"/>
    </xf>
    <xf numFmtId="178" fontId="31" fillId="0" borderId="5" xfId="2" applyNumberFormat="1" applyFont="1" applyBorder="1" applyAlignment="1">
      <alignment horizontal="center" vertical="center"/>
    </xf>
    <xf numFmtId="180" fontId="31" fillId="0" borderId="6" xfId="2" applyNumberFormat="1" applyFont="1" applyBorder="1" applyAlignment="1">
      <alignment horizontal="center" vertical="center"/>
    </xf>
    <xf numFmtId="180" fontId="31" fillId="0" borderId="5" xfId="2" applyNumberFormat="1" applyFont="1" applyBorder="1" applyAlignment="1">
      <alignment horizontal="center" vertical="center"/>
    </xf>
    <xf numFmtId="180" fontId="31" fillId="0" borderId="1" xfId="2" applyNumberFormat="1" applyFont="1" applyBorder="1" applyAlignment="1">
      <alignment horizontal="center" vertical="center"/>
    </xf>
    <xf numFmtId="180" fontId="31" fillId="0" borderId="2" xfId="2" applyNumberFormat="1" applyFont="1" applyBorder="1" applyAlignment="1">
      <alignment horizontal="center" vertical="center"/>
    </xf>
    <xf numFmtId="0" fontId="30" fillId="0" borderId="18" xfId="2" applyFont="1" applyBorder="1" applyAlignment="1">
      <alignment horizontal="center" vertical="center" wrapText="1"/>
    </xf>
    <xf numFmtId="0" fontId="30" fillId="0" borderId="6" xfId="2" applyFont="1" applyBorder="1" applyAlignment="1">
      <alignment horizontal="center" vertical="center" wrapText="1"/>
    </xf>
    <xf numFmtId="0" fontId="30" fillId="0" borderId="1" xfId="2" applyFont="1" applyBorder="1" applyAlignment="1">
      <alignment horizontal="center" vertical="center" wrapText="1"/>
    </xf>
    <xf numFmtId="0" fontId="30" fillId="0" borderId="29" xfId="2" applyFont="1" applyBorder="1" applyAlignment="1">
      <alignment horizontal="center" vertical="center"/>
    </xf>
    <xf numFmtId="0" fontId="30" fillId="0" borderId="27" xfId="2" applyFont="1" applyBorder="1" applyAlignment="1">
      <alignment horizontal="center" vertical="center"/>
    </xf>
    <xf numFmtId="0" fontId="30" fillId="0" borderId="28" xfId="2" applyFont="1" applyBorder="1" applyAlignment="1">
      <alignment horizontal="center" vertical="center"/>
    </xf>
    <xf numFmtId="0" fontId="30" fillId="0" borderId="20" xfId="2" applyFont="1" applyBorder="1" applyAlignment="1">
      <alignment horizontal="center" vertical="center"/>
    </xf>
    <xf numFmtId="0" fontId="30" fillId="0" borderId="21" xfId="2" applyFont="1" applyBorder="1" applyAlignment="1">
      <alignment horizontal="center" vertical="center"/>
    </xf>
    <xf numFmtId="0" fontId="36" fillId="2" borderId="13" xfId="2" applyFont="1" applyFill="1" applyBorder="1" applyAlignment="1">
      <alignment horizontal="center" vertical="center"/>
    </xf>
    <xf numFmtId="0" fontId="36" fillId="2" borderId="0" xfId="2" applyFont="1" applyFill="1" applyAlignment="1">
      <alignment horizontal="center" vertical="center"/>
    </xf>
    <xf numFmtId="0" fontId="36" fillId="2" borderId="14" xfId="2" applyFont="1" applyFill="1" applyBorder="1" applyAlignment="1">
      <alignment horizontal="center" vertical="center"/>
    </xf>
    <xf numFmtId="0" fontId="36" fillId="0" borderId="12" xfId="2" applyFont="1" applyBorder="1" applyAlignment="1">
      <alignment horizontal="left" vertical="center" wrapText="1" shrinkToFit="1"/>
    </xf>
    <xf numFmtId="0" fontId="36" fillId="0" borderId="6" xfId="2" applyFont="1" applyBorder="1" applyAlignment="1">
      <alignment horizontal="left" vertical="center" wrapText="1" shrinkToFit="1"/>
    </xf>
    <xf numFmtId="0" fontId="36" fillId="0" borderId="1" xfId="2" applyFont="1" applyBorder="1" applyAlignment="1">
      <alignment horizontal="left" vertical="center" wrapText="1" shrinkToFit="1"/>
    </xf>
    <xf numFmtId="0" fontId="36" fillId="0" borderId="13" xfId="2" applyFont="1" applyBorder="1" applyAlignment="1">
      <alignment horizontal="left" vertical="center" wrapText="1" shrinkToFit="1"/>
    </xf>
    <xf numFmtId="0" fontId="36" fillId="0" borderId="0" xfId="2" applyFont="1" applyAlignment="1">
      <alignment horizontal="left" vertical="center" wrapText="1" shrinkToFit="1"/>
    </xf>
    <xf numFmtId="0" fontId="36" fillId="0" borderId="14" xfId="2" applyFont="1" applyBorder="1" applyAlignment="1">
      <alignment horizontal="left" vertical="center" wrapText="1" shrinkToFit="1"/>
    </xf>
    <xf numFmtId="0" fontId="36" fillId="0" borderId="11" xfId="2" applyFont="1" applyBorder="1" applyAlignment="1">
      <alignment horizontal="left" vertical="center" wrapText="1" shrinkToFit="1"/>
    </xf>
    <xf numFmtId="0" fontId="36" fillId="0" borderId="5" xfId="2" applyFont="1" applyBorder="1" applyAlignment="1">
      <alignment horizontal="left" vertical="center" wrapText="1" shrinkToFit="1"/>
    </xf>
    <xf numFmtId="0" fontId="36" fillId="0" borderId="2" xfId="2" applyFont="1" applyBorder="1" applyAlignment="1">
      <alignment horizontal="left" vertical="center" wrapText="1" shrinkToFit="1"/>
    </xf>
    <xf numFmtId="0" fontId="36" fillId="2" borderId="12" xfId="2" applyFont="1" applyFill="1" applyBorder="1" applyAlignment="1">
      <alignment horizontal="center" vertical="center" wrapText="1"/>
    </xf>
    <xf numFmtId="0" fontId="36" fillId="2" borderId="6" xfId="2" applyFont="1" applyFill="1" applyBorder="1" applyAlignment="1">
      <alignment horizontal="center" vertical="center" wrapText="1"/>
    </xf>
    <xf numFmtId="0" fontId="36" fillId="2" borderId="1" xfId="2" applyFont="1" applyFill="1" applyBorder="1" applyAlignment="1">
      <alignment horizontal="center" vertical="center" wrapText="1"/>
    </xf>
    <xf numFmtId="0" fontId="36" fillId="2" borderId="11" xfId="2" applyFont="1" applyFill="1" applyBorder="1" applyAlignment="1">
      <alignment horizontal="center" vertical="center" wrapText="1"/>
    </xf>
    <xf numFmtId="0" fontId="36" fillId="2" borderId="5" xfId="2" applyFont="1" applyFill="1" applyBorder="1" applyAlignment="1">
      <alignment horizontal="center" vertical="center" wrapText="1"/>
    </xf>
    <xf numFmtId="0" fontId="36" fillId="2" borderId="2" xfId="2" applyFont="1" applyFill="1" applyBorder="1" applyAlignment="1">
      <alignment horizontal="center" vertical="center" wrapText="1"/>
    </xf>
    <xf numFmtId="0" fontId="36" fillId="2" borderId="12" xfId="2" applyFont="1" applyFill="1" applyBorder="1" applyAlignment="1">
      <alignment horizontal="center" vertical="center" wrapText="1" shrinkToFit="1"/>
    </xf>
    <xf numFmtId="0" fontId="36" fillId="2" borderId="6" xfId="2" applyFont="1" applyFill="1" applyBorder="1" applyAlignment="1">
      <alignment horizontal="center" vertical="center" wrapText="1" shrinkToFit="1"/>
    </xf>
    <xf numFmtId="0" fontId="36" fillId="2" borderId="19" xfId="2" applyFont="1" applyFill="1" applyBorder="1" applyAlignment="1">
      <alignment horizontal="center" vertical="center" wrapText="1" shrinkToFit="1"/>
    </xf>
    <xf numFmtId="0" fontId="36" fillId="2" borderId="11" xfId="2" applyFont="1" applyFill="1" applyBorder="1" applyAlignment="1">
      <alignment horizontal="center" vertical="center" wrapText="1" shrinkToFit="1"/>
    </xf>
    <xf numFmtId="0" fontId="36" fillId="2" borderId="5" xfId="2" applyFont="1" applyFill="1" applyBorder="1" applyAlignment="1">
      <alignment horizontal="center" vertical="center" wrapText="1" shrinkToFit="1"/>
    </xf>
    <xf numFmtId="0" fontId="36" fillId="2" borderId="21" xfId="2" applyFont="1" applyFill="1" applyBorder="1" applyAlignment="1">
      <alignment horizontal="center" vertical="center" wrapText="1" shrinkToFit="1"/>
    </xf>
    <xf numFmtId="0" fontId="36" fillId="0" borderId="6" xfId="2" applyFont="1" applyBorder="1" applyAlignment="1">
      <alignment horizontal="center" vertical="center" wrapText="1" shrinkToFit="1"/>
    </xf>
    <xf numFmtId="0" fontId="36" fillId="0" borderId="20" xfId="2" applyFont="1" applyBorder="1" applyAlignment="1">
      <alignment horizontal="center" vertical="center" wrapText="1" shrinkToFit="1"/>
    </xf>
    <xf numFmtId="0" fontId="36" fillId="0" borderId="5" xfId="2" applyFont="1" applyBorder="1" applyAlignment="1">
      <alignment horizontal="center" vertical="center" wrapText="1" shrinkToFit="1"/>
    </xf>
    <xf numFmtId="0" fontId="36" fillId="2" borderId="12" xfId="2" applyFont="1" applyFill="1" applyBorder="1" applyAlignment="1">
      <alignment horizontal="center" vertical="center" shrinkToFit="1"/>
    </xf>
    <xf numFmtId="0" fontId="36" fillId="2" borderId="6" xfId="2" applyFont="1" applyFill="1" applyBorder="1" applyAlignment="1">
      <alignment horizontal="center" vertical="center" shrinkToFit="1"/>
    </xf>
    <xf numFmtId="0" fontId="36" fillId="2" borderId="19" xfId="2" applyFont="1" applyFill="1" applyBorder="1" applyAlignment="1">
      <alignment horizontal="center" vertical="center" shrinkToFit="1"/>
    </xf>
    <xf numFmtId="0" fontId="36" fillId="2" borderId="11" xfId="2" applyFont="1" applyFill="1" applyBorder="1" applyAlignment="1">
      <alignment horizontal="center" vertical="center" shrinkToFit="1"/>
    </xf>
    <xf numFmtId="0" fontId="36" fillId="2" borderId="5" xfId="2" applyFont="1" applyFill="1" applyBorder="1" applyAlignment="1">
      <alignment horizontal="center" vertical="center" shrinkToFit="1"/>
    </xf>
    <xf numFmtId="0" fontId="36" fillId="2" borderId="21" xfId="2" applyFont="1" applyFill="1" applyBorder="1" applyAlignment="1">
      <alignment horizontal="center" vertical="center" shrinkToFit="1"/>
    </xf>
    <xf numFmtId="0" fontId="36" fillId="0" borderId="18" xfId="2" applyFont="1" applyBorder="1" applyAlignment="1">
      <alignment horizontal="left" vertical="center" shrinkToFit="1"/>
    </xf>
    <xf numFmtId="0" fontId="36" fillId="0" borderId="6" xfId="2" applyFont="1" applyBorder="1" applyAlignment="1">
      <alignment horizontal="left" vertical="center" shrinkToFit="1"/>
    </xf>
    <xf numFmtId="0" fontId="36" fillId="0" borderId="1" xfId="2" applyFont="1" applyBorder="1" applyAlignment="1">
      <alignment horizontal="left" vertical="center" shrinkToFit="1"/>
    </xf>
    <xf numFmtId="0" fontId="36" fillId="0" borderId="20" xfId="2" applyFont="1" applyBorder="1" applyAlignment="1">
      <alignment horizontal="left" vertical="center" shrinkToFit="1"/>
    </xf>
    <xf numFmtId="0" fontId="36" fillId="0" borderId="5" xfId="2" applyFont="1" applyBorder="1" applyAlignment="1">
      <alignment horizontal="left" vertical="center" shrinkToFit="1"/>
    </xf>
    <xf numFmtId="0" fontId="36" fillId="0" borderId="2" xfId="2" applyFont="1" applyBorder="1" applyAlignment="1">
      <alignment horizontal="left" vertical="center" shrinkToFit="1"/>
    </xf>
    <xf numFmtId="0" fontId="36" fillId="0" borderId="12" xfId="2" applyFont="1" applyBorder="1" applyAlignment="1">
      <alignment horizontal="left" vertical="center" shrinkToFit="1"/>
    </xf>
    <xf numFmtId="0" fontId="36" fillId="0" borderId="11" xfId="2" applyFont="1" applyBorder="1" applyAlignment="1">
      <alignment horizontal="left" vertical="center" shrinkToFit="1"/>
    </xf>
    <xf numFmtId="0" fontId="36" fillId="2" borderId="19" xfId="2" applyFont="1" applyFill="1" applyBorder="1" applyAlignment="1">
      <alignment horizontal="center" vertical="center"/>
    </xf>
    <xf numFmtId="0" fontId="36" fillId="2" borderId="31" xfId="2" applyFont="1" applyFill="1" applyBorder="1" applyAlignment="1">
      <alignment horizontal="center" vertical="center"/>
    </xf>
    <xf numFmtId="0" fontId="36" fillId="2" borderId="24" xfId="2" applyFont="1" applyFill="1" applyBorder="1" applyAlignment="1">
      <alignment horizontal="center" vertical="center"/>
    </xf>
    <xf numFmtId="0" fontId="36" fillId="2" borderId="32" xfId="2" applyFont="1" applyFill="1" applyBorder="1" applyAlignment="1">
      <alignment horizontal="center" vertical="center"/>
    </xf>
    <xf numFmtId="0" fontId="36" fillId="0" borderId="18" xfId="2" applyFont="1" applyBorder="1" applyAlignment="1">
      <alignment horizontal="left" vertical="center"/>
    </xf>
    <xf numFmtId="0" fontId="36" fillId="0" borderId="6" xfId="2" applyFont="1" applyBorder="1" applyAlignment="1">
      <alignment horizontal="left" vertical="center"/>
    </xf>
    <xf numFmtId="0" fontId="36" fillId="0" borderId="1" xfId="2" applyFont="1" applyBorder="1" applyAlignment="1">
      <alignment horizontal="left" vertical="center"/>
    </xf>
    <xf numFmtId="0" fontId="36" fillId="0" borderId="23" xfId="2" applyFont="1" applyBorder="1" applyAlignment="1">
      <alignment horizontal="left" vertical="center"/>
    </xf>
    <xf numFmtId="0" fontId="36" fillId="0" borderId="24" xfId="2" applyFont="1" applyBorder="1" applyAlignment="1">
      <alignment horizontal="left" vertical="center"/>
    </xf>
    <xf numFmtId="0" fontId="36" fillId="0" borderId="25" xfId="2" applyFont="1" applyBorder="1" applyAlignment="1">
      <alignment horizontal="left" vertical="center"/>
    </xf>
    <xf numFmtId="0" fontId="36" fillId="0" borderId="6" xfId="2" applyFont="1" applyBorder="1" applyAlignment="1">
      <alignment horizontal="center" vertical="center"/>
    </xf>
    <xf numFmtId="0" fontId="36" fillId="0" borderId="5" xfId="2" applyFont="1" applyBorder="1" applyAlignment="1">
      <alignment horizontal="center" vertical="center"/>
    </xf>
    <xf numFmtId="0" fontId="36" fillId="0" borderId="1" xfId="2" applyFont="1" applyBorder="1" applyAlignment="1">
      <alignment horizontal="center" vertical="center"/>
    </xf>
    <xf numFmtId="0" fontId="36" fillId="0" borderId="2" xfId="2" applyFont="1" applyBorder="1" applyAlignment="1">
      <alignment horizontal="center" vertical="center"/>
    </xf>
    <xf numFmtId="0" fontId="36" fillId="2" borderId="13" xfId="2" applyFont="1" applyFill="1" applyBorder="1" applyAlignment="1">
      <alignment horizontal="center" vertical="center" wrapText="1"/>
    </xf>
    <xf numFmtId="0" fontId="36" fillId="2" borderId="0" xfId="2" applyFont="1" applyFill="1" applyAlignment="1">
      <alignment horizontal="center" vertical="center" wrapText="1"/>
    </xf>
    <xf numFmtId="0" fontId="36" fillId="2" borderId="14" xfId="2" applyFont="1" applyFill="1" applyBorder="1" applyAlignment="1">
      <alignment horizontal="center" vertical="center" wrapText="1"/>
    </xf>
    <xf numFmtId="180" fontId="36" fillId="0" borderId="12" xfId="5" applyNumberFormat="1" applyFont="1" applyBorder="1" applyAlignment="1">
      <alignment horizontal="center" vertical="center"/>
    </xf>
    <xf numFmtId="180" fontId="36" fillId="0" borderId="6" xfId="5" applyNumberFormat="1" applyFont="1" applyBorder="1" applyAlignment="1">
      <alignment horizontal="center" vertical="center"/>
    </xf>
    <xf numFmtId="180" fontId="36" fillId="0" borderId="11" xfId="5" applyNumberFormat="1" applyFont="1" applyBorder="1" applyAlignment="1">
      <alignment horizontal="center" vertical="center"/>
    </xf>
    <xf numFmtId="180" fontId="36" fillId="0" borderId="5" xfId="5" applyNumberFormat="1" applyFont="1" applyBorder="1" applyAlignment="1">
      <alignment horizontal="center" vertical="center"/>
    </xf>
    <xf numFmtId="38" fontId="36" fillId="0" borderId="6" xfId="1" applyFont="1" applyBorder="1" applyAlignment="1">
      <alignment horizontal="center" vertical="center"/>
    </xf>
    <xf numFmtId="38" fontId="36" fillId="0" borderId="5" xfId="1" applyFont="1" applyBorder="1" applyAlignment="1">
      <alignment horizontal="center" vertical="center"/>
    </xf>
    <xf numFmtId="0" fontId="36" fillId="0" borderId="5" xfId="2" applyFont="1" applyBorder="1" applyAlignment="1">
      <alignment horizontal="left" vertical="center"/>
    </xf>
    <xf numFmtId="0" fontId="36" fillId="0" borderId="2" xfId="2" applyFont="1" applyBorder="1" applyAlignment="1">
      <alignment horizontal="left" vertical="center"/>
    </xf>
    <xf numFmtId="38" fontId="36" fillId="0" borderId="0" xfId="1" applyFont="1" applyBorder="1" applyAlignment="1">
      <alignment horizontal="right" vertical="center"/>
    </xf>
    <xf numFmtId="0" fontId="36" fillId="0" borderId="12" xfId="2" applyFont="1" applyBorder="1" applyAlignment="1">
      <alignment horizontal="center" vertical="center"/>
    </xf>
    <xf numFmtId="0" fontId="36" fillId="0" borderId="11" xfId="2" applyFont="1" applyBorder="1" applyAlignment="1">
      <alignment horizontal="center" vertical="center"/>
    </xf>
    <xf numFmtId="0" fontId="30" fillId="0" borderId="12" xfId="2" applyFont="1" applyBorder="1" applyAlignment="1">
      <alignment horizontal="left" vertical="center" shrinkToFit="1"/>
    </xf>
    <xf numFmtId="0" fontId="30" fillId="0" borderId="0" xfId="2" applyFont="1" applyAlignment="1">
      <alignment horizontal="left" vertical="center" shrinkToFit="1"/>
    </xf>
    <xf numFmtId="38" fontId="36" fillId="0" borderId="5" xfId="1" applyFont="1" applyBorder="1" applyAlignment="1">
      <alignment horizontal="right" vertical="center"/>
    </xf>
    <xf numFmtId="0" fontId="37" fillId="0" borderId="5" xfId="0" applyFont="1" applyBorder="1" applyAlignment="1">
      <alignment horizontal="right" vertical="center"/>
    </xf>
    <xf numFmtId="0" fontId="36" fillId="0" borderId="12" xfId="2" applyFont="1" applyBorder="1" applyAlignment="1">
      <alignment horizontal="left" vertical="center" wrapText="1"/>
    </xf>
    <xf numFmtId="0" fontId="36" fillId="0" borderId="6" xfId="2" applyFont="1" applyBorder="1" applyAlignment="1">
      <alignment horizontal="left" vertical="center" wrapText="1"/>
    </xf>
    <xf numFmtId="0" fontId="36" fillId="0" borderId="1" xfId="2" applyFont="1" applyBorder="1" applyAlignment="1">
      <alignment horizontal="left" vertical="center" wrapText="1"/>
    </xf>
    <xf numFmtId="0" fontId="36" fillId="0" borderId="13" xfId="2" applyFont="1" applyBorder="1" applyAlignment="1">
      <alignment horizontal="left" vertical="center" wrapText="1"/>
    </xf>
    <xf numFmtId="0" fontId="36" fillId="0" borderId="0" xfId="2" applyFont="1" applyAlignment="1">
      <alignment horizontal="left" vertical="center" wrapText="1"/>
    </xf>
    <xf numFmtId="0" fontId="36" fillId="0" borderId="14" xfId="2" applyFont="1" applyBorder="1" applyAlignment="1">
      <alignment horizontal="left" vertical="center" wrapText="1"/>
    </xf>
    <xf numFmtId="0" fontId="36" fillId="0" borderId="11" xfId="2" applyFont="1" applyBorder="1" applyAlignment="1">
      <alignment horizontal="left" vertical="center" wrapText="1"/>
    </xf>
    <xf numFmtId="0" fontId="36" fillId="0" borderId="5" xfId="2" applyFont="1" applyBorder="1" applyAlignment="1">
      <alignment horizontal="left" vertical="center" wrapText="1"/>
    </xf>
    <xf numFmtId="0" fontId="36" fillId="0" borderId="2" xfId="2" applyFont="1" applyBorder="1" applyAlignment="1">
      <alignment horizontal="left" vertical="center" wrapText="1"/>
    </xf>
    <xf numFmtId="0" fontId="30" fillId="2" borderId="12" xfId="2" applyFont="1" applyFill="1" applyBorder="1" applyAlignment="1">
      <alignment horizontal="center" vertical="center" shrinkToFit="1"/>
    </xf>
    <xf numFmtId="0" fontId="30" fillId="2" borderId="6" xfId="2" applyFont="1" applyFill="1" applyBorder="1" applyAlignment="1">
      <alignment horizontal="center" vertical="center" shrinkToFit="1"/>
    </xf>
    <xf numFmtId="0" fontId="30" fillId="2" borderId="19" xfId="2" applyFont="1" applyFill="1" applyBorder="1" applyAlignment="1">
      <alignment horizontal="center" vertical="center" shrinkToFit="1"/>
    </xf>
    <xf numFmtId="0" fontId="30" fillId="2" borderId="11" xfId="2" applyFont="1" applyFill="1" applyBorder="1" applyAlignment="1">
      <alignment horizontal="center" vertical="center" shrinkToFit="1"/>
    </xf>
    <xf numFmtId="0" fontId="30" fillId="2" borderId="5" xfId="2" applyFont="1" applyFill="1" applyBorder="1" applyAlignment="1">
      <alignment horizontal="center" vertical="center" shrinkToFit="1"/>
    </xf>
    <xf numFmtId="0" fontId="30" fillId="2" borderId="21" xfId="2" applyFont="1" applyFill="1" applyBorder="1" applyAlignment="1">
      <alignment horizontal="center" vertical="center" shrinkToFit="1"/>
    </xf>
    <xf numFmtId="0" fontId="30" fillId="0" borderId="19" xfId="2" applyFont="1" applyBorder="1" applyAlignment="1">
      <alignment horizontal="left" vertical="center" shrinkToFit="1"/>
    </xf>
    <xf numFmtId="0" fontId="30" fillId="0" borderId="21" xfId="2" applyFont="1" applyBorder="1" applyAlignment="1">
      <alignment horizontal="left" vertical="center" shrinkToFit="1"/>
    </xf>
    <xf numFmtId="38" fontId="36" fillId="0" borderId="0" xfId="1" applyFont="1" applyBorder="1" applyAlignment="1">
      <alignment horizontal="center" vertical="center"/>
    </xf>
    <xf numFmtId="180" fontId="30" fillId="0" borderId="12" xfId="5" applyNumberFormat="1" applyFont="1" applyBorder="1" applyAlignment="1">
      <alignment horizontal="center" vertical="center"/>
    </xf>
    <xf numFmtId="180" fontId="30" fillId="0" borderId="6" xfId="5" applyNumberFormat="1" applyFont="1" applyBorder="1" applyAlignment="1">
      <alignment horizontal="center" vertical="center"/>
    </xf>
    <xf numFmtId="180" fontId="30" fillId="0" borderId="11" xfId="5" applyNumberFormat="1" applyFont="1" applyBorder="1" applyAlignment="1">
      <alignment horizontal="center" vertical="center"/>
    </xf>
    <xf numFmtId="180" fontId="30" fillId="0" borderId="5" xfId="5" applyNumberFormat="1" applyFont="1" applyBorder="1" applyAlignment="1">
      <alignment horizontal="center" vertical="center"/>
    </xf>
    <xf numFmtId="38" fontId="30" fillId="0" borderId="6" xfId="1" applyFont="1" applyBorder="1" applyAlignment="1">
      <alignment horizontal="center" vertical="center"/>
    </xf>
    <xf numFmtId="38" fontId="30" fillId="0" borderId="5" xfId="1" applyFont="1" applyBorder="1" applyAlignment="1">
      <alignment horizontal="center" vertical="center"/>
    </xf>
    <xf numFmtId="0" fontId="30" fillId="0" borderId="5" xfId="2" applyFont="1" applyBorder="1" applyAlignment="1">
      <alignment horizontal="left" vertical="center"/>
    </xf>
    <xf numFmtId="0" fontId="30" fillId="0" borderId="2" xfId="2" applyFont="1" applyBorder="1" applyAlignment="1">
      <alignment horizontal="left" vertical="center"/>
    </xf>
    <xf numFmtId="38" fontId="30" fillId="0" borderId="0" xfId="1" applyFont="1" applyBorder="1" applyAlignment="1">
      <alignment horizontal="right" vertical="center"/>
    </xf>
    <xf numFmtId="38" fontId="30" fillId="0" borderId="0" xfId="1" applyFont="1" applyBorder="1" applyAlignment="1">
      <alignment horizontal="center" vertical="center"/>
    </xf>
  </cellXfs>
  <cellStyles count="7">
    <cellStyle name="ハイパーリンク" xfId="6" builtinId="8"/>
    <cellStyle name="桁区切り" xfId="1" builtinId="6"/>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3" xr:uid="{00000000-0005-0000-0000-000006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61914</xdr:colOff>
      <xdr:row>45</xdr:row>
      <xdr:rowOff>87313</xdr:rowOff>
    </xdr:from>
    <xdr:to>
      <xdr:col>18</xdr:col>
      <xdr:colOff>15875</xdr:colOff>
      <xdr:row>45</xdr:row>
      <xdr:rowOff>227625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60664" y="12342813"/>
          <a:ext cx="668336" cy="14031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31750</xdr:colOff>
      <xdr:row>8</xdr:row>
      <xdr:rowOff>0</xdr:rowOff>
    </xdr:from>
    <xdr:to>
      <xdr:col>24</xdr:col>
      <xdr:colOff>98625</xdr:colOff>
      <xdr:row>8</xdr:row>
      <xdr:rowOff>174625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73500" y="1301750"/>
          <a:ext cx="495500" cy="174625"/>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30</xdr:col>
      <xdr:colOff>114300</xdr:colOff>
      <xdr:row>8</xdr:row>
      <xdr:rowOff>0</xdr:rowOff>
    </xdr:from>
    <xdr:to>
      <xdr:col>33</xdr:col>
      <xdr:colOff>89100</xdr:colOff>
      <xdr:row>8</xdr:row>
      <xdr:rowOff>180000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959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41</xdr:col>
      <xdr:colOff>66675</xdr:colOff>
      <xdr:row>8</xdr:row>
      <xdr:rowOff>0</xdr:rowOff>
    </xdr:from>
    <xdr:to>
      <xdr:col>44</xdr:col>
      <xdr:colOff>70050</xdr:colOff>
      <xdr:row>8</xdr:row>
      <xdr:rowOff>180000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2580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24</xdr:row>
      <xdr:rowOff>0</xdr:rowOff>
    </xdr:from>
    <xdr:to>
      <xdr:col>3</xdr:col>
      <xdr:colOff>79575</xdr:colOff>
      <xdr:row>24</xdr:row>
      <xdr:rowOff>180000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0" y="820102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26</xdr:row>
      <xdr:rowOff>104775</xdr:rowOff>
    </xdr:from>
    <xdr:to>
      <xdr:col>3</xdr:col>
      <xdr:colOff>79575</xdr:colOff>
      <xdr:row>27</xdr:row>
      <xdr:rowOff>94275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0" y="85915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2</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29</xdr:row>
      <xdr:rowOff>104775</xdr:rowOff>
    </xdr:from>
    <xdr:to>
      <xdr:col>3</xdr:col>
      <xdr:colOff>79575</xdr:colOff>
      <xdr:row>30</xdr:row>
      <xdr:rowOff>94275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906780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47</xdr:row>
      <xdr:rowOff>85725</xdr:rowOff>
    </xdr:from>
    <xdr:to>
      <xdr:col>3</xdr:col>
      <xdr:colOff>79575</xdr:colOff>
      <xdr:row>48</xdr:row>
      <xdr:rowOff>75225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0" y="133254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7937</xdr:colOff>
      <xdr:row>50</xdr:row>
      <xdr:rowOff>95250</xdr:rowOff>
    </xdr:from>
    <xdr:to>
      <xdr:col>3</xdr:col>
      <xdr:colOff>87512</xdr:colOff>
      <xdr:row>51</xdr:row>
      <xdr:rowOff>84750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937" y="13271500"/>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32</xdr:row>
      <xdr:rowOff>0</xdr:rowOff>
    </xdr:from>
    <xdr:to>
      <xdr:col>3</xdr:col>
      <xdr:colOff>79575</xdr:colOff>
      <xdr:row>32</xdr:row>
      <xdr:rowOff>180000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0" y="94392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4</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136525</xdr:colOff>
      <xdr:row>12</xdr:row>
      <xdr:rowOff>95250</xdr:rowOff>
    </xdr:from>
    <xdr:to>
      <xdr:col>14</xdr:col>
      <xdr:colOff>79375</xdr:colOff>
      <xdr:row>12</xdr:row>
      <xdr:rowOff>254000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406650" y="2468563"/>
          <a:ext cx="514350" cy="15875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15</xdr:col>
      <xdr:colOff>31750</xdr:colOff>
      <xdr:row>22</xdr:row>
      <xdr:rowOff>166688</xdr:rowOff>
    </xdr:from>
    <xdr:to>
      <xdr:col>17</xdr:col>
      <xdr:colOff>139900</xdr:colOff>
      <xdr:row>22</xdr:row>
      <xdr:rowOff>346688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325813" y="8739188"/>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39</xdr:row>
      <xdr:rowOff>31749</xdr:rowOff>
    </xdr:from>
    <xdr:to>
      <xdr:col>45</xdr:col>
      <xdr:colOff>116089</xdr:colOff>
      <xdr:row>39</xdr:row>
      <xdr:rowOff>211749</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516814" y="12366624"/>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8</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54</xdr:row>
      <xdr:rowOff>0</xdr:rowOff>
    </xdr:from>
    <xdr:to>
      <xdr:col>3</xdr:col>
      <xdr:colOff>79575</xdr:colOff>
      <xdr:row>55</xdr:row>
      <xdr:rowOff>5375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0" y="15494000"/>
          <a:ext cx="14686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8</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34</xdr:row>
      <xdr:rowOff>0</xdr:rowOff>
    </xdr:from>
    <xdr:to>
      <xdr:col>3</xdr:col>
      <xdr:colOff>79575</xdr:colOff>
      <xdr:row>34</xdr:row>
      <xdr:rowOff>180000</xdr:rowOff>
    </xdr:to>
    <xdr:sp macro="" textlink="">
      <xdr:nvSpPr>
        <xdr:cNvPr id="18" name="テキスト ボックス 17">
          <a:extLst>
            <a:ext uri="{FF2B5EF4-FFF2-40B4-BE49-F238E27FC236}">
              <a16:creationId xmlns:a16="http://schemas.microsoft.com/office/drawing/2014/main" id="{B564C20C-71F8-4B4E-8614-C1B224ACEEA3}"/>
            </a:ext>
          </a:extLst>
        </xdr:cNvPr>
        <xdr:cNvSpPr txBox="1"/>
      </xdr:nvSpPr>
      <xdr:spPr>
        <a:xfrm>
          <a:off x="0" y="9763125"/>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47625</xdr:colOff>
      <xdr:row>16</xdr:row>
      <xdr:rowOff>127000</xdr:rowOff>
    </xdr:from>
    <xdr:to>
      <xdr:col>13</xdr:col>
      <xdr:colOff>111125</xdr:colOff>
      <xdr:row>16</xdr:row>
      <xdr:rowOff>301626</xdr:rowOff>
    </xdr:to>
    <xdr:sp macro="" textlink="">
      <xdr:nvSpPr>
        <xdr:cNvPr id="19" name="テキスト ボックス 18">
          <a:extLst>
            <a:ext uri="{FF2B5EF4-FFF2-40B4-BE49-F238E27FC236}">
              <a16:creationId xmlns:a16="http://schemas.microsoft.com/office/drawing/2014/main" id="{A90F0D4D-A6B8-4569-B7FB-5B420B199A43}"/>
            </a:ext>
          </a:extLst>
        </xdr:cNvPr>
        <xdr:cNvSpPr txBox="1"/>
      </xdr:nvSpPr>
      <xdr:spPr>
        <a:xfrm>
          <a:off x="2317750" y="4651375"/>
          <a:ext cx="492125" cy="17462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23812</xdr:colOff>
      <xdr:row>20</xdr:row>
      <xdr:rowOff>182562</xdr:rowOff>
    </xdr:from>
    <xdr:to>
      <xdr:col>13</xdr:col>
      <xdr:colOff>87312</xdr:colOff>
      <xdr:row>20</xdr:row>
      <xdr:rowOff>357188</xdr:rowOff>
    </xdr:to>
    <xdr:sp macro="" textlink="">
      <xdr:nvSpPr>
        <xdr:cNvPr id="20" name="テキスト ボックス 19">
          <a:extLst>
            <a:ext uri="{FF2B5EF4-FFF2-40B4-BE49-F238E27FC236}">
              <a16:creationId xmlns:a16="http://schemas.microsoft.com/office/drawing/2014/main" id="{E91D680D-6A0E-4447-8183-AEE331625B54}"/>
            </a:ext>
          </a:extLst>
        </xdr:cNvPr>
        <xdr:cNvSpPr txBox="1"/>
      </xdr:nvSpPr>
      <xdr:spPr>
        <a:xfrm>
          <a:off x="2293937" y="6564312"/>
          <a:ext cx="492125" cy="17462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37</xdr:row>
      <xdr:rowOff>0</xdr:rowOff>
    </xdr:from>
    <xdr:to>
      <xdr:col>9</xdr:col>
      <xdr:colOff>71438</xdr:colOff>
      <xdr:row>37</xdr:row>
      <xdr:rowOff>166687</xdr:rowOff>
    </xdr:to>
    <xdr:sp macro="" textlink="">
      <xdr:nvSpPr>
        <xdr:cNvPr id="21" name="テキスト ボックス 20">
          <a:extLst>
            <a:ext uri="{FF2B5EF4-FFF2-40B4-BE49-F238E27FC236}">
              <a16:creationId xmlns:a16="http://schemas.microsoft.com/office/drawing/2014/main" id="{AADF54F2-D6C8-4AFA-A52C-5983EC3EE456}"/>
            </a:ext>
          </a:extLst>
        </xdr:cNvPr>
        <xdr:cNvSpPr txBox="1"/>
      </xdr:nvSpPr>
      <xdr:spPr>
        <a:xfrm>
          <a:off x="1555750" y="10374313"/>
          <a:ext cx="642938" cy="166687"/>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70</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328275" y="481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62</xdr:col>
      <xdr:colOff>127000</xdr:colOff>
      <xdr:row>25</xdr:row>
      <xdr:rowOff>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3282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69</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D3F2A419-B1B6-4A83-A16D-013AA727230B}"/>
            </a:ext>
          </a:extLst>
        </xdr:cNvPr>
        <xdr:cNvSpPr txBox="1"/>
      </xdr:nvSpPr>
      <xdr:spPr>
        <a:xfrm>
          <a:off x="10347325"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L15"/>
  <sheetViews>
    <sheetView view="pageBreakPreview" zoomScale="80" zoomScaleNormal="100" zoomScaleSheetLayoutView="80" workbookViewId="0">
      <selection activeCell="A5" sqref="A5:J5"/>
    </sheetView>
  </sheetViews>
  <sheetFormatPr defaultRowHeight="13.5" x14ac:dyDescent="0.15"/>
  <cols>
    <col min="1" max="1" width="3.375" customWidth="1"/>
    <col min="10" max="10" width="18.625" customWidth="1"/>
  </cols>
  <sheetData>
    <row r="2" spans="1:12" ht="39.75" customHeight="1" x14ac:dyDescent="0.15">
      <c r="A2" s="149" t="s">
        <v>244</v>
      </c>
      <c r="B2" s="150"/>
      <c r="C2" s="150"/>
      <c r="D2" s="150"/>
      <c r="E2" s="150"/>
      <c r="F2" s="150"/>
      <c r="G2" s="150"/>
      <c r="H2" s="150"/>
      <c r="I2" s="150"/>
      <c r="J2" s="150"/>
    </row>
    <row r="3" spans="1:12" ht="39.75" customHeight="1" x14ac:dyDescent="0.15">
      <c r="A3" s="152" t="s">
        <v>145</v>
      </c>
      <c r="B3" s="152"/>
      <c r="C3" s="152"/>
      <c r="D3" s="152"/>
      <c r="E3" s="152"/>
      <c r="F3" s="152"/>
      <c r="G3" s="152"/>
      <c r="H3" s="152"/>
      <c r="I3" s="152"/>
      <c r="J3" s="152"/>
      <c r="K3" s="26"/>
      <c r="L3" s="26"/>
    </row>
    <row r="4" spans="1:12" ht="86.25" customHeight="1" x14ac:dyDescent="0.15">
      <c r="A4" s="151" t="s">
        <v>250</v>
      </c>
      <c r="B4" s="151"/>
      <c r="C4" s="151"/>
      <c r="D4" s="151"/>
      <c r="E4" s="151"/>
      <c r="F4" s="151"/>
      <c r="G4" s="151"/>
      <c r="H4" s="151"/>
      <c r="I4" s="151"/>
      <c r="J4" s="151"/>
    </row>
    <row r="5" spans="1:12" ht="60" customHeight="1" x14ac:dyDescent="0.15">
      <c r="A5" s="151" t="s">
        <v>245</v>
      </c>
      <c r="B5" s="151"/>
      <c r="C5" s="151"/>
      <c r="D5" s="151"/>
      <c r="E5" s="151"/>
      <c r="F5" s="151"/>
      <c r="G5" s="151"/>
      <c r="H5" s="151"/>
      <c r="I5" s="151"/>
      <c r="J5" s="151"/>
    </row>
    <row r="6" spans="1:12" ht="60.75" customHeight="1" x14ac:dyDescent="0.15">
      <c r="A6" s="151" t="s">
        <v>246</v>
      </c>
      <c r="B6" s="151"/>
      <c r="C6" s="151"/>
      <c r="D6" s="151"/>
      <c r="E6" s="151"/>
      <c r="F6" s="151"/>
      <c r="G6" s="151"/>
      <c r="H6" s="151"/>
      <c r="I6" s="151"/>
      <c r="J6" s="151"/>
    </row>
    <row r="7" spans="1:12" ht="60" customHeight="1" x14ac:dyDescent="0.15">
      <c r="A7" s="151" t="s">
        <v>247</v>
      </c>
      <c r="B7" s="151"/>
      <c r="C7" s="151"/>
      <c r="D7" s="151"/>
      <c r="E7" s="151"/>
      <c r="F7" s="151"/>
      <c r="G7" s="151"/>
      <c r="H7" s="151"/>
      <c r="I7" s="151"/>
      <c r="J7" s="151"/>
    </row>
    <row r="8" spans="1:12" ht="60.75" customHeight="1" x14ac:dyDescent="0.15">
      <c r="A8" s="153" t="s">
        <v>249</v>
      </c>
      <c r="B8" s="153"/>
      <c r="C8" s="153"/>
      <c r="D8" s="153"/>
      <c r="E8" s="153"/>
      <c r="F8" s="153"/>
      <c r="G8" s="153"/>
      <c r="H8" s="153"/>
      <c r="I8" s="153"/>
      <c r="J8" s="153"/>
      <c r="K8" s="27"/>
    </row>
    <row r="9" spans="1:12" ht="60" customHeight="1" x14ac:dyDescent="0.15">
      <c r="A9" s="153" t="s">
        <v>248</v>
      </c>
      <c r="B9" s="153"/>
      <c r="C9" s="153"/>
      <c r="D9" s="153"/>
      <c r="E9" s="153"/>
      <c r="F9" s="153"/>
      <c r="G9" s="153"/>
      <c r="H9" s="153"/>
      <c r="I9" s="153"/>
      <c r="J9" s="153"/>
    </row>
    <row r="10" spans="1:12" ht="60" customHeight="1" x14ac:dyDescent="0.15">
      <c r="A10" s="148" t="s">
        <v>149</v>
      </c>
      <c r="B10" s="148"/>
      <c r="C10" s="148"/>
      <c r="D10" s="148"/>
      <c r="E10" s="148"/>
      <c r="F10" s="148"/>
      <c r="G10" s="148"/>
      <c r="H10" s="148"/>
      <c r="I10" s="148"/>
      <c r="J10" s="148"/>
    </row>
    <row r="11" spans="1:12" ht="39.950000000000003" customHeight="1" x14ac:dyDescent="0.15"/>
    <row r="12" spans="1:12" ht="39.950000000000003" customHeight="1" x14ac:dyDescent="0.15"/>
    <row r="13" spans="1:12" ht="39.950000000000003" customHeight="1" x14ac:dyDescent="0.15"/>
    <row r="14" spans="1:12" ht="39.950000000000003" customHeight="1" x14ac:dyDescent="0.15"/>
    <row r="15" spans="1:12" ht="39.950000000000003" customHeight="1" x14ac:dyDescent="0.15"/>
  </sheetData>
  <customSheetViews>
    <customSheetView guid="{53D83039-A0A2-4479-995F-36DCED136DF8}" showPageBreaks="1" view="pageBreakPreview" topLeftCell="A13">
      <selection activeCell="A18" sqref="A18:J19"/>
      <pageMargins left="0.51181102362204722" right="0.51181102362204722" top="0.74803149606299213" bottom="0.74803149606299213" header="0.31496062992125984" footer="0.31496062992125984"/>
      <pageSetup paperSize="9" scale="87" orientation="portrait" r:id="rId1"/>
      <headerFooter>
        <oddFooter>&amp;C作成時のお願い</oddFooter>
      </headerFooter>
    </customSheetView>
  </customSheetViews>
  <mergeCells count="9">
    <mergeCell ref="A10:J10"/>
    <mergeCell ref="A2:J2"/>
    <mergeCell ref="A4:J4"/>
    <mergeCell ref="A3:J3"/>
    <mergeCell ref="A9:J9"/>
    <mergeCell ref="A5:J5"/>
    <mergeCell ref="A6:J6"/>
    <mergeCell ref="A7:J7"/>
    <mergeCell ref="A8:J8"/>
  </mergeCells>
  <phoneticPr fontId="11"/>
  <pageMargins left="0.51181102362204722" right="0.51181102362204722" top="0.74803149606299213" bottom="0.74803149606299213" header="0.31496062992125984" footer="0.31496062992125984"/>
  <pageSetup paperSize="9" scale="87" orientation="portrait" r:id="rId2"/>
  <headerFooter>
    <oddFooter>&amp;C作成時のお願い</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2:BF27"/>
  <sheetViews>
    <sheetView view="pageBreakPreview" topLeftCell="A19" zoomScaleNormal="100" zoomScaleSheetLayoutView="100" workbookViewId="0">
      <selection activeCell="B25" sqref="B25:J25"/>
    </sheetView>
  </sheetViews>
  <sheetFormatPr defaultColWidth="2.125" defaultRowHeight="13.5" x14ac:dyDescent="0.15"/>
  <cols>
    <col min="1" max="1" width="1.875" style="3" customWidth="1"/>
    <col min="2" max="54" width="1.875" style="4" customWidth="1"/>
    <col min="55" max="56" width="2.125" style="4"/>
    <col min="57" max="57" width="2.125" style="4" customWidth="1"/>
    <col min="58" max="58" width="2.125" style="4"/>
    <col min="59" max="265" width="2.125" style="3"/>
    <col min="266" max="266" width="2.125" style="3" customWidth="1"/>
    <col min="267" max="283" width="2.125" style="3"/>
    <col min="284" max="286" width="2.125" style="3" customWidth="1"/>
    <col min="287" max="297" width="2.125" style="3"/>
    <col min="298" max="298" width="2.125" style="3" customWidth="1"/>
    <col min="299" max="312" width="2.125" style="3"/>
    <col min="313" max="313" width="2.125" style="3" customWidth="1"/>
    <col min="314" max="521" width="2.125" style="3"/>
    <col min="522" max="522" width="2.125" style="3" customWidth="1"/>
    <col min="523" max="539" width="2.125" style="3"/>
    <col min="540" max="542" width="2.125" style="3" customWidth="1"/>
    <col min="543" max="553" width="2.125" style="3"/>
    <col min="554" max="554" width="2.125" style="3" customWidth="1"/>
    <col min="555" max="568" width="2.125" style="3"/>
    <col min="569" max="569" width="2.125" style="3" customWidth="1"/>
    <col min="570" max="777" width="2.125" style="3"/>
    <col min="778" max="778" width="2.125" style="3" customWidth="1"/>
    <col min="779" max="795" width="2.125" style="3"/>
    <col min="796" max="798" width="2.125" style="3" customWidth="1"/>
    <col min="799" max="809" width="2.125" style="3"/>
    <col min="810" max="810" width="2.125" style="3" customWidth="1"/>
    <col min="811" max="824" width="2.125" style="3"/>
    <col min="825" max="825" width="2.125" style="3" customWidth="1"/>
    <col min="826" max="1033" width="2.125" style="3"/>
    <col min="1034" max="1034" width="2.125" style="3" customWidth="1"/>
    <col min="1035" max="1051" width="2.125" style="3"/>
    <col min="1052" max="1054" width="2.125" style="3" customWidth="1"/>
    <col min="1055" max="1065" width="2.125" style="3"/>
    <col min="1066" max="1066" width="2.125" style="3" customWidth="1"/>
    <col min="1067" max="1080" width="2.125" style="3"/>
    <col min="1081" max="1081" width="2.125" style="3" customWidth="1"/>
    <col min="1082" max="1289" width="2.125" style="3"/>
    <col min="1290" max="1290" width="2.125" style="3" customWidth="1"/>
    <col min="1291" max="1307" width="2.125" style="3"/>
    <col min="1308" max="1310" width="2.125" style="3" customWidth="1"/>
    <col min="1311" max="1321" width="2.125" style="3"/>
    <col min="1322" max="1322" width="2.125" style="3" customWidth="1"/>
    <col min="1323" max="1336" width="2.125" style="3"/>
    <col min="1337" max="1337" width="2.125" style="3" customWidth="1"/>
    <col min="1338" max="1545" width="2.125" style="3"/>
    <col min="1546" max="1546" width="2.125" style="3" customWidth="1"/>
    <col min="1547" max="1563" width="2.125" style="3"/>
    <col min="1564" max="1566" width="2.125" style="3" customWidth="1"/>
    <col min="1567" max="1577" width="2.125" style="3"/>
    <col min="1578" max="1578" width="2.125" style="3" customWidth="1"/>
    <col min="1579" max="1592" width="2.125" style="3"/>
    <col min="1593" max="1593" width="2.125" style="3" customWidth="1"/>
    <col min="1594" max="1801" width="2.125" style="3"/>
    <col min="1802" max="1802" width="2.125" style="3" customWidth="1"/>
    <col min="1803" max="1819" width="2.125" style="3"/>
    <col min="1820" max="1822" width="2.125" style="3" customWidth="1"/>
    <col min="1823" max="1833" width="2.125" style="3"/>
    <col min="1834" max="1834" width="2.125" style="3" customWidth="1"/>
    <col min="1835" max="1848" width="2.125" style="3"/>
    <col min="1849" max="1849" width="2.125" style="3" customWidth="1"/>
    <col min="1850" max="2057" width="2.125" style="3"/>
    <col min="2058" max="2058" width="2.125" style="3" customWidth="1"/>
    <col min="2059" max="2075" width="2.125" style="3"/>
    <col min="2076" max="2078" width="2.125" style="3" customWidth="1"/>
    <col min="2079" max="2089" width="2.125" style="3"/>
    <col min="2090" max="2090" width="2.125" style="3" customWidth="1"/>
    <col min="2091" max="2104" width="2.125" style="3"/>
    <col min="2105" max="2105" width="2.125" style="3" customWidth="1"/>
    <col min="2106" max="2313" width="2.125" style="3"/>
    <col min="2314" max="2314" width="2.125" style="3" customWidth="1"/>
    <col min="2315" max="2331" width="2.125" style="3"/>
    <col min="2332" max="2334" width="2.125" style="3" customWidth="1"/>
    <col min="2335" max="2345" width="2.125" style="3"/>
    <col min="2346" max="2346" width="2.125" style="3" customWidth="1"/>
    <col min="2347" max="2360" width="2.125" style="3"/>
    <col min="2361" max="2361" width="2.125" style="3" customWidth="1"/>
    <col min="2362" max="2569" width="2.125" style="3"/>
    <col min="2570" max="2570" width="2.125" style="3" customWidth="1"/>
    <col min="2571" max="2587" width="2.125" style="3"/>
    <col min="2588" max="2590" width="2.125" style="3" customWidth="1"/>
    <col min="2591" max="2601" width="2.125" style="3"/>
    <col min="2602" max="2602" width="2.125" style="3" customWidth="1"/>
    <col min="2603" max="2616" width="2.125" style="3"/>
    <col min="2617" max="2617" width="2.125" style="3" customWidth="1"/>
    <col min="2618" max="2825" width="2.125" style="3"/>
    <col min="2826" max="2826" width="2.125" style="3" customWidth="1"/>
    <col min="2827" max="2843" width="2.125" style="3"/>
    <col min="2844" max="2846" width="2.125" style="3" customWidth="1"/>
    <col min="2847" max="2857" width="2.125" style="3"/>
    <col min="2858" max="2858" width="2.125" style="3" customWidth="1"/>
    <col min="2859" max="2872" width="2.125" style="3"/>
    <col min="2873" max="2873" width="2.125" style="3" customWidth="1"/>
    <col min="2874" max="3081" width="2.125" style="3"/>
    <col min="3082" max="3082" width="2.125" style="3" customWidth="1"/>
    <col min="3083" max="3099" width="2.125" style="3"/>
    <col min="3100" max="3102" width="2.125" style="3" customWidth="1"/>
    <col min="3103" max="3113" width="2.125" style="3"/>
    <col min="3114" max="3114" width="2.125" style="3" customWidth="1"/>
    <col min="3115" max="3128" width="2.125" style="3"/>
    <col min="3129" max="3129" width="2.125" style="3" customWidth="1"/>
    <col min="3130" max="3337" width="2.125" style="3"/>
    <col min="3338" max="3338" width="2.125" style="3" customWidth="1"/>
    <col min="3339" max="3355" width="2.125" style="3"/>
    <col min="3356" max="3358" width="2.125" style="3" customWidth="1"/>
    <col min="3359" max="3369" width="2.125" style="3"/>
    <col min="3370" max="3370" width="2.125" style="3" customWidth="1"/>
    <col min="3371" max="3384" width="2.125" style="3"/>
    <col min="3385" max="3385" width="2.125" style="3" customWidth="1"/>
    <col min="3386" max="3593" width="2.125" style="3"/>
    <col min="3594" max="3594" width="2.125" style="3" customWidth="1"/>
    <col min="3595" max="3611" width="2.125" style="3"/>
    <col min="3612" max="3614" width="2.125" style="3" customWidth="1"/>
    <col min="3615" max="3625" width="2.125" style="3"/>
    <col min="3626" max="3626" width="2.125" style="3" customWidth="1"/>
    <col min="3627" max="3640" width="2.125" style="3"/>
    <col min="3641" max="3641" width="2.125" style="3" customWidth="1"/>
    <col min="3642" max="3849" width="2.125" style="3"/>
    <col min="3850" max="3850" width="2.125" style="3" customWidth="1"/>
    <col min="3851" max="3867" width="2.125" style="3"/>
    <col min="3868" max="3870" width="2.125" style="3" customWidth="1"/>
    <col min="3871" max="3881" width="2.125" style="3"/>
    <col min="3882" max="3882" width="2.125" style="3" customWidth="1"/>
    <col min="3883" max="3896" width="2.125" style="3"/>
    <col min="3897" max="3897" width="2.125" style="3" customWidth="1"/>
    <col min="3898" max="4105" width="2.125" style="3"/>
    <col min="4106" max="4106" width="2.125" style="3" customWidth="1"/>
    <col min="4107" max="4123" width="2.125" style="3"/>
    <col min="4124" max="4126" width="2.125" style="3" customWidth="1"/>
    <col min="4127" max="4137" width="2.125" style="3"/>
    <col min="4138" max="4138" width="2.125" style="3" customWidth="1"/>
    <col min="4139" max="4152" width="2.125" style="3"/>
    <col min="4153" max="4153" width="2.125" style="3" customWidth="1"/>
    <col min="4154" max="4361" width="2.125" style="3"/>
    <col min="4362" max="4362" width="2.125" style="3" customWidth="1"/>
    <col min="4363" max="4379" width="2.125" style="3"/>
    <col min="4380" max="4382" width="2.125" style="3" customWidth="1"/>
    <col min="4383" max="4393" width="2.125" style="3"/>
    <col min="4394" max="4394" width="2.125" style="3" customWidth="1"/>
    <col min="4395" max="4408" width="2.125" style="3"/>
    <col min="4409" max="4409" width="2.125" style="3" customWidth="1"/>
    <col min="4410" max="4617" width="2.125" style="3"/>
    <col min="4618" max="4618" width="2.125" style="3" customWidth="1"/>
    <col min="4619" max="4635" width="2.125" style="3"/>
    <col min="4636" max="4638" width="2.125" style="3" customWidth="1"/>
    <col min="4639" max="4649" width="2.125" style="3"/>
    <col min="4650" max="4650" width="2.125" style="3" customWidth="1"/>
    <col min="4651" max="4664" width="2.125" style="3"/>
    <col min="4665" max="4665" width="2.125" style="3" customWidth="1"/>
    <col min="4666" max="4873" width="2.125" style="3"/>
    <col min="4874" max="4874" width="2.125" style="3" customWidth="1"/>
    <col min="4875" max="4891" width="2.125" style="3"/>
    <col min="4892" max="4894" width="2.125" style="3" customWidth="1"/>
    <col min="4895" max="4905" width="2.125" style="3"/>
    <col min="4906" max="4906" width="2.125" style="3" customWidth="1"/>
    <col min="4907" max="4920" width="2.125" style="3"/>
    <col min="4921" max="4921" width="2.125" style="3" customWidth="1"/>
    <col min="4922" max="5129" width="2.125" style="3"/>
    <col min="5130" max="5130" width="2.125" style="3" customWidth="1"/>
    <col min="5131" max="5147" width="2.125" style="3"/>
    <col min="5148" max="5150" width="2.125" style="3" customWidth="1"/>
    <col min="5151" max="5161" width="2.125" style="3"/>
    <col min="5162" max="5162" width="2.125" style="3" customWidth="1"/>
    <col min="5163" max="5176" width="2.125" style="3"/>
    <col min="5177" max="5177" width="2.125" style="3" customWidth="1"/>
    <col min="5178" max="5385" width="2.125" style="3"/>
    <col min="5386" max="5386" width="2.125" style="3" customWidth="1"/>
    <col min="5387" max="5403" width="2.125" style="3"/>
    <col min="5404" max="5406" width="2.125" style="3" customWidth="1"/>
    <col min="5407" max="5417" width="2.125" style="3"/>
    <col min="5418" max="5418" width="2.125" style="3" customWidth="1"/>
    <col min="5419" max="5432" width="2.125" style="3"/>
    <col min="5433" max="5433" width="2.125" style="3" customWidth="1"/>
    <col min="5434" max="5641" width="2.125" style="3"/>
    <col min="5642" max="5642" width="2.125" style="3" customWidth="1"/>
    <col min="5643" max="5659" width="2.125" style="3"/>
    <col min="5660" max="5662" width="2.125" style="3" customWidth="1"/>
    <col min="5663" max="5673" width="2.125" style="3"/>
    <col min="5674" max="5674" width="2.125" style="3" customWidth="1"/>
    <col min="5675" max="5688" width="2.125" style="3"/>
    <col min="5689" max="5689" width="2.125" style="3" customWidth="1"/>
    <col min="5690" max="5897" width="2.125" style="3"/>
    <col min="5898" max="5898" width="2.125" style="3" customWidth="1"/>
    <col min="5899" max="5915" width="2.125" style="3"/>
    <col min="5916" max="5918" width="2.125" style="3" customWidth="1"/>
    <col min="5919" max="5929" width="2.125" style="3"/>
    <col min="5930" max="5930" width="2.125" style="3" customWidth="1"/>
    <col min="5931" max="5944" width="2.125" style="3"/>
    <col min="5945" max="5945" width="2.125" style="3" customWidth="1"/>
    <col min="5946" max="6153" width="2.125" style="3"/>
    <col min="6154" max="6154" width="2.125" style="3" customWidth="1"/>
    <col min="6155" max="6171" width="2.125" style="3"/>
    <col min="6172" max="6174" width="2.125" style="3" customWidth="1"/>
    <col min="6175" max="6185" width="2.125" style="3"/>
    <col min="6186" max="6186" width="2.125" style="3" customWidth="1"/>
    <col min="6187" max="6200" width="2.125" style="3"/>
    <col min="6201" max="6201" width="2.125" style="3" customWidth="1"/>
    <col min="6202" max="6409" width="2.125" style="3"/>
    <col min="6410" max="6410" width="2.125" style="3" customWidth="1"/>
    <col min="6411" max="6427" width="2.125" style="3"/>
    <col min="6428" max="6430" width="2.125" style="3" customWidth="1"/>
    <col min="6431" max="6441" width="2.125" style="3"/>
    <col min="6442" max="6442" width="2.125" style="3" customWidth="1"/>
    <col min="6443" max="6456" width="2.125" style="3"/>
    <col min="6457" max="6457" width="2.125" style="3" customWidth="1"/>
    <col min="6458" max="6665" width="2.125" style="3"/>
    <col min="6666" max="6666" width="2.125" style="3" customWidth="1"/>
    <col min="6667" max="6683" width="2.125" style="3"/>
    <col min="6684" max="6686" width="2.125" style="3" customWidth="1"/>
    <col min="6687" max="6697" width="2.125" style="3"/>
    <col min="6698" max="6698" width="2.125" style="3" customWidth="1"/>
    <col min="6699" max="6712" width="2.125" style="3"/>
    <col min="6713" max="6713" width="2.125" style="3" customWidth="1"/>
    <col min="6714" max="6921" width="2.125" style="3"/>
    <col min="6922" max="6922" width="2.125" style="3" customWidth="1"/>
    <col min="6923" max="6939" width="2.125" style="3"/>
    <col min="6940" max="6942" width="2.125" style="3" customWidth="1"/>
    <col min="6943" max="6953" width="2.125" style="3"/>
    <col min="6954" max="6954" width="2.125" style="3" customWidth="1"/>
    <col min="6955" max="6968" width="2.125" style="3"/>
    <col min="6969" max="6969" width="2.125" style="3" customWidth="1"/>
    <col min="6970" max="7177" width="2.125" style="3"/>
    <col min="7178" max="7178" width="2.125" style="3" customWidth="1"/>
    <col min="7179" max="7195" width="2.125" style="3"/>
    <col min="7196" max="7198" width="2.125" style="3" customWidth="1"/>
    <col min="7199" max="7209" width="2.125" style="3"/>
    <col min="7210" max="7210" width="2.125" style="3" customWidth="1"/>
    <col min="7211" max="7224" width="2.125" style="3"/>
    <col min="7225" max="7225" width="2.125" style="3" customWidth="1"/>
    <col min="7226" max="7433" width="2.125" style="3"/>
    <col min="7434" max="7434" width="2.125" style="3" customWidth="1"/>
    <col min="7435" max="7451" width="2.125" style="3"/>
    <col min="7452" max="7454" width="2.125" style="3" customWidth="1"/>
    <col min="7455" max="7465" width="2.125" style="3"/>
    <col min="7466" max="7466" width="2.125" style="3" customWidth="1"/>
    <col min="7467" max="7480" width="2.125" style="3"/>
    <col min="7481" max="7481" width="2.125" style="3" customWidth="1"/>
    <col min="7482" max="7689" width="2.125" style="3"/>
    <col min="7690" max="7690" width="2.125" style="3" customWidth="1"/>
    <col min="7691" max="7707" width="2.125" style="3"/>
    <col min="7708" max="7710" width="2.125" style="3" customWidth="1"/>
    <col min="7711" max="7721" width="2.125" style="3"/>
    <col min="7722" max="7722" width="2.125" style="3" customWidth="1"/>
    <col min="7723" max="7736" width="2.125" style="3"/>
    <col min="7737" max="7737" width="2.125" style="3" customWidth="1"/>
    <col min="7738" max="7945" width="2.125" style="3"/>
    <col min="7946" max="7946" width="2.125" style="3" customWidth="1"/>
    <col min="7947" max="7963" width="2.125" style="3"/>
    <col min="7964" max="7966" width="2.125" style="3" customWidth="1"/>
    <col min="7967" max="7977" width="2.125" style="3"/>
    <col min="7978" max="7978" width="2.125" style="3" customWidth="1"/>
    <col min="7979" max="7992" width="2.125" style="3"/>
    <col min="7993" max="7993" width="2.125" style="3" customWidth="1"/>
    <col min="7994" max="8201" width="2.125" style="3"/>
    <col min="8202" max="8202" width="2.125" style="3" customWidth="1"/>
    <col min="8203" max="8219" width="2.125" style="3"/>
    <col min="8220" max="8222" width="2.125" style="3" customWidth="1"/>
    <col min="8223" max="8233" width="2.125" style="3"/>
    <col min="8234" max="8234" width="2.125" style="3" customWidth="1"/>
    <col min="8235" max="8248" width="2.125" style="3"/>
    <col min="8249" max="8249" width="2.125" style="3" customWidth="1"/>
    <col min="8250" max="8457" width="2.125" style="3"/>
    <col min="8458" max="8458" width="2.125" style="3" customWidth="1"/>
    <col min="8459" max="8475" width="2.125" style="3"/>
    <col min="8476" max="8478" width="2.125" style="3" customWidth="1"/>
    <col min="8479" max="8489" width="2.125" style="3"/>
    <col min="8490" max="8490" width="2.125" style="3" customWidth="1"/>
    <col min="8491" max="8504" width="2.125" style="3"/>
    <col min="8505" max="8505" width="2.125" style="3" customWidth="1"/>
    <col min="8506" max="8713" width="2.125" style="3"/>
    <col min="8714" max="8714" width="2.125" style="3" customWidth="1"/>
    <col min="8715" max="8731" width="2.125" style="3"/>
    <col min="8732" max="8734" width="2.125" style="3" customWidth="1"/>
    <col min="8735" max="8745" width="2.125" style="3"/>
    <col min="8746" max="8746" width="2.125" style="3" customWidth="1"/>
    <col min="8747" max="8760" width="2.125" style="3"/>
    <col min="8761" max="8761" width="2.125" style="3" customWidth="1"/>
    <col min="8762" max="8969" width="2.125" style="3"/>
    <col min="8970" max="8970" width="2.125" style="3" customWidth="1"/>
    <col min="8971" max="8987" width="2.125" style="3"/>
    <col min="8988" max="8990" width="2.125" style="3" customWidth="1"/>
    <col min="8991" max="9001" width="2.125" style="3"/>
    <col min="9002" max="9002" width="2.125" style="3" customWidth="1"/>
    <col min="9003" max="9016" width="2.125" style="3"/>
    <col min="9017" max="9017" width="2.125" style="3" customWidth="1"/>
    <col min="9018" max="9225" width="2.125" style="3"/>
    <col min="9226" max="9226" width="2.125" style="3" customWidth="1"/>
    <col min="9227" max="9243" width="2.125" style="3"/>
    <col min="9244" max="9246" width="2.125" style="3" customWidth="1"/>
    <col min="9247" max="9257" width="2.125" style="3"/>
    <col min="9258" max="9258" width="2.125" style="3" customWidth="1"/>
    <col min="9259" max="9272" width="2.125" style="3"/>
    <col min="9273" max="9273" width="2.125" style="3" customWidth="1"/>
    <col min="9274" max="9481" width="2.125" style="3"/>
    <col min="9482" max="9482" width="2.125" style="3" customWidth="1"/>
    <col min="9483" max="9499" width="2.125" style="3"/>
    <col min="9500" max="9502" width="2.125" style="3" customWidth="1"/>
    <col min="9503" max="9513" width="2.125" style="3"/>
    <col min="9514" max="9514" width="2.125" style="3" customWidth="1"/>
    <col min="9515" max="9528" width="2.125" style="3"/>
    <col min="9529" max="9529" width="2.125" style="3" customWidth="1"/>
    <col min="9530" max="9737" width="2.125" style="3"/>
    <col min="9738" max="9738" width="2.125" style="3" customWidth="1"/>
    <col min="9739" max="9755" width="2.125" style="3"/>
    <col min="9756" max="9758" width="2.125" style="3" customWidth="1"/>
    <col min="9759" max="9769" width="2.125" style="3"/>
    <col min="9770" max="9770" width="2.125" style="3" customWidth="1"/>
    <col min="9771" max="9784" width="2.125" style="3"/>
    <col min="9785" max="9785" width="2.125" style="3" customWidth="1"/>
    <col min="9786" max="9993" width="2.125" style="3"/>
    <col min="9994" max="9994" width="2.125" style="3" customWidth="1"/>
    <col min="9995" max="10011" width="2.125" style="3"/>
    <col min="10012" max="10014" width="2.125" style="3" customWidth="1"/>
    <col min="10015" max="10025" width="2.125" style="3"/>
    <col min="10026" max="10026" width="2.125" style="3" customWidth="1"/>
    <col min="10027" max="10040" width="2.125" style="3"/>
    <col min="10041" max="10041" width="2.125" style="3" customWidth="1"/>
    <col min="10042" max="10249" width="2.125" style="3"/>
    <col min="10250" max="10250" width="2.125" style="3" customWidth="1"/>
    <col min="10251" max="10267" width="2.125" style="3"/>
    <col min="10268" max="10270" width="2.125" style="3" customWidth="1"/>
    <col min="10271" max="10281" width="2.125" style="3"/>
    <col min="10282" max="10282" width="2.125" style="3" customWidth="1"/>
    <col min="10283" max="10296" width="2.125" style="3"/>
    <col min="10297" max="10297" width="2.125" style="3" customWidth="1"/>
    <col min="10298" max="10505" width="2.125" style="3"/>
    <col min="10506" max="10506" width="2.125" style="3" customWidth="1"/>
    <col min="10507" max="10523" width="2.125" style="3"/>
    <col min="10524" max="10526" width="2.125" style="3" customWidth="1"/>
    <col min="10527" max="10537" width="2.125" style="3"/>
    <col min="10538" max="10538" width="2.125" style="3" customWidth="1"/>
    <col min="10539" max="10552" width="2.125" style="3"/>
    <col min="10553" max="10553" width="2.125" style="3" customWidth="1"/>
    <col min="10554" max="10761" width="2.125" style="3"/>
    <col min="10762" max="10762" width="2.125" style="3" customWidth="1"/>
    <col min="10763" max="10779" width="2.125" style="3"/>
    <col min="10780" max="10782" width="2.125" style="3" customWidth="1"/>
    <col min="10783" max="10793" width="2.125" style="3"/>
    <col min="10794" max="10794" width="2.125" style="3" customWidth="1"/>
    <col min="10795" max="10808" width="2.125" style="3"/>
    <col min="10809" max="10809" width="2.125" style="3" customWidth="1"/>
    <col min="10810" max="11017" width="2.125" style="3"/>
    <col min="11018" max="11018" width="2.125" style="3" customWidth="1"/>
    <col min="11019" max="11035" width="2.125" style="3"/>
    <col min="11036" max="11038" width="2.125" style="3" customWidth="1"/>
    <col min="11039" max="11049" width="2.125" style="3"/>
    <col min="11050" max="11050" width="2.125" style="3" customWidth="1"/>
    <col min="11051" max="11064" width="2.125" style="3"/>
    <col min="11065" max="11065" width="2.125" style="3" customWidth="1"/>
    <col min="11066" max="11273" width="2.125" style="3"/>
    <col min="11274" max="11274" width="2.125" style="3" customWidth="1"/>
    <col min="11275" max="11291" width="2.125" style="3"/>
    <col min="11292" max="11294" width="2.125" style="3" customWidth="1"/>
    <col min="11295" max="11305" width="2.125" style="3"/>
    <col min="11306" max="11306" width="2.125" style="3" customWidth="1"/>
    <col min="11307" max="11320" width="2.125" style="3"/>
    <col min="11321" max="11321" width="2.125" style="3" customWidth="1"/>
    <col min="11322" max="11529" width="2.125" style="3"/>
    <col min="11530" max="11530" width="2.125" style="3" customWidth="1"/>
    <col min="11531" max="11547" width="2.125" style="3"/>
    <col min="11548" max="11550" width="2.125" style="3" customWidth="1"/>
    <col min="11551" max="11561" width="2.125" style="3"/>
    <col min="11562" max="11562" width="2.125" style="3" customWidth="1"/>
    <col min="11563" max="11576" width="2.125" style="3"/>
    <col min="11577" max="11577" width="2.125" style="3" customWidth="1"/>
    <col min="11578" max="11785" width="2.125" style="3"/>
    <col min="11786" max="11786" width="2.125" style="3" customWidth="1"/>
    <col min="11787" max="11803" width="2.125" style="3"/>
    <col min="11804" max="11806" width="2.125" style="3" customWidth="1"/>
    <col min="11807" max="11817" width="2.125" style="3"/>
    <col min="11818" max="11818" width="2.125" style="3" customWidth="1"/>
    <col min="11819" max="11832" width="2.125" style="3"/>
    <col min="11833" max="11833" width="2.125" style="3" customWidth="1"/>
    <col min="11834" max="12041" width="2.125" style="3"/>
    <col min="12042" max="12042" width="2.125" style="3" customWidth="1"/>
    <col min="12043" max="12059" width="2.125" style="3"/>
    <col min="12060" max="12062" width="2.125" style="3" customWidth="1"/>
    <col min="12063" max="12073" width="2.125" style="3"/>
    <col min="12074" max="12074" width="2.125" style="3" customWidth="1"/>
    <col min="12075" max="12088" width="2.125" style="3"/>
    <col min="12089" max="12089" width="2.125" style="3" customWidth="1"/>
    <col min="12090" max="12297" width="2.125" style="3"/>
    <col min="12298" max="12298" width="2.125" style="3" customWidth="1"/>
    <col min="12299" max="12315" width="2.125" style="3"/>
    <col min="12316" max="12318" width="2.125" style="3" customWidth="1"/>
    <col min="12319" max="12329" width="2.125" style="3"/>
    <col min="12330" max="12330" width="2.125" style="3" customWidth="1"/>
    <col min="12331" max="12344" width="2.125" style="3"/>
    <col min="12345" max="12345" width="2.125" style="3" customWidth="1"/>
    <col min="12346" max="12553" width="2.125" style="3"/>
    <col min="12554" max="12554" width="2.125" style="3" customWidth="1"/>
    <col min="12555" max="12571" width="2.125" style="3"/>
    <col min="12572" max="12574" width="2.125" style="3" customWidth="1"/>
    <col min="12575" max="12585" width="2.125" style="3"/>
    <col min="12586" max="12586" width="2.125" style="3" customWidth="1"/>
    <col min="12587" max="12600" width="2.125" style="3"/>
    <col min="12601" max="12601" width="2.125" style="3" customWidth="1"/>
    <col min="12602" max="12809" width="2.125" style="3"/>
    <col min="12810" max="12810" width="2.125" style="3" customWidth="1"/>
    <col min="12811" max="12827" width="2.125" style="3"/>
    <col min="12828" max="12830" width="2.125" style="3" customWidth="1"/>
    <col min="12831" max="12841" width="2.125" style="3"/>
    <col min="12842" max="12842" width="2.125" style="3" customWidth="1"/>
    <col min="12843" max="12856" width="2.125" style="3"/>
    <col min="12857" max="12857" width="2.125" style="3" customWidth="1"/>
    <col min="12858" max="13065" width="2.125" style="3"/>
    <col min="13066" max="13066" width="2.125" style="3" customWidth="1"/>
    <col min="13067" max="13083" width="2.125" style="3"/>
    <col min="13084" max="13086" width="2.125" style="3" customWidth="1"/>
    <col min="13087" max="13097" width="2.125" style="3"/>
    <col min="13098" max="13098" width="2.125" style="3" customWidth="1"/>
    <col min="13099" max="13112" width="2.125" style="3"/>
    <col min="13113" max="13113" width="2.125" style="3" customWidth="1"/>
    <col min="13114" max="13321" width="2.125" style="3"/>
    <col min="13322" max="13322" width="2.125" style="3" customWidth="1"/>
    <col min="13323" max="13339" width="2.125" style="3"/>
    <col min="13340" max="13342" width="2.125" style="3" customWidth="1"/>
    <col min="13343" max="13353" width="2.125" style="3"/>
    <col min="13354" max="13354" width="2.125" style="3" customWidth="1"/>
    <col min="13355" max="13368" width="2.125" style="3"/>
    <col min="13369" max="13369" width="2.125" style="3" customWidth="1"/>
    <col min="13370" max="13577" width="2.125" style="3"/>
    <col min="13578" max="13578" width="2.125" style="3" customWidth="1"/>
    <col min="13579" max="13595" width="2.125" style="3"/>
    <col min="13596" max="13598" width="2.125" style="3" customWidth="1"/>
    <col min="13599" max="13609" width="2.125" style="3"/>
    <col min="13610" max="13610" width="2.125" style="3" customWidth="1"/>
    <col min="13611" max="13624" width="2.125" style="3"/>
    <col min="13625" max="13625" width="2.125" style="3" customWidth="1"/>
    <col min="13626" max="13833" width="2.125" style="3"/>
    <col min="13834" max="13834" width="2.125" style="3" customWidth="1"/>
    <col min="13835" max="13851" width="2.125" style="3"/>
    <col min="13852" max="13854" width="2.125" style="3" customWidth="1"/>
    <col min="13855" max="13865" width="2.125" style="3"/>
    <col min="13866" max="13866" width="2.125" style="3" customWidth="1"/>
    <col min="13867" max="13880" width="2.125" style="3"/>
    <col min="13881" max="13881" width="2.125" style="3" customWidth="1"/>
    <col min="13882" max="14089" width="2.125" style="3"/>
    <col min="14090" max="14090" width="2.125" style="3" customWidth="1"/>
    <col min="14091" max="14107" width="2.125" style="3"/>
    <col min="14108" max="14110" width="2.125" style="3" customWidth="1"/>
    <col min="14111" max="14121" width="2.125" style="3"/>
    <col min="14122" max="14122" width="2.125" style="3" customWidth="1"/>
    <col min="14123" max="14136" width="2.125" style="3"/>
    <col min="14137" max="14137" width="2.125" style="3" customWidth="1"/>
    <col min="14138" max="14345" width="2.125" style="3"/>
    <col min="14346" max="14346" width="2.125" style="3" customWidth="1"/>
    <col min="14347" max="14363" width="2.125" style="3"/>
    <col min="14364" max="14366" width="2.125" style="3" customWidth="1"/>
    <col min="14367" max="14377" width="2.125" style="3"/>
    <col min="14378" max="14378" width="2.125" style="3" customWidth="1"/>
    <col min="14379" max="14392" width="2.125" style="3"/>
    <col min="14393" max="14393" width="2.125" style="3" customWidth="1"/>
    <col min="14394" max="14601" width="2.125" style="3"/>
    <col min="14602" max="14602" width="2.125" style="3" customWidth="1"/>
    <col min="14603" max="14619" width="2.125" style="3"/>
    <col min="14620" max="14622" width="2.125" style="3" customWidth="1"/>
    <col min="14623" max="14633" width="2.125" style="3"/>
    <col min="14634" max="14634" width="2.125" style="3" customWidth="1"/>
    <col min="14635" max="14648" width="2.125" style="3"/>
    <col min="14649" max="14649" width="2.125" style="3" customWidth="1"/>
    <col min="14650" max="14857" width="2.125" style="3"/>
    <col min="14858" max="14858" width="2.125" style="3" customWidth="1"/>
    <col min="14859" max="14875" width="2.125" style="3"/>
    <col min="14876" max="14878" width="2.125" style="3" customWidth="1"/>
    <col min="14879" max="14889" width="2.125" style="3"/>
    <col min="14890" max="14890" width="2.125" style="3" customWidth="1"/>
    <col min="14891" max="14904" width="2.125" style="3"/>
    <col min="14905" max="14905" width="2.125" style="3" customWidth="1"/>
    <col min="14906" max="15113" width="2.125" style="3"/>
    <col min="15114" max="15114" width="2.125" style="3" customWidth="1"/>
    <col min="15115" max="15131" width="2.125" style="3"/>
    <col min="15132" max="15134" width="2.125" style="3" customWidth="1"/>
    <col min="15135" max="15145" width="2.125" style="3"/>
    <col min="15146" max="15146" width="2.125" style="3" customWidth="1"/>
    <col min="15147" max="15160" width="2.125" style="3"/>
    <col min="15161" max="15161" width="2.125" style="3" customWidth="1"/>
    <col min="15162" max="15369" width="2.125" style="3"/>
    <col min="15370" max="15370" width="2.125" style="3" customWidth="1"/>
    <col min="15371" max="15387" width="2.125" style="3"/>
    <col min="15388" max="15390" width="2.125" style="3" customWidth="1"/>
    <col min="15391" max="15401" width="2.125" style="3"/>
    <col min="15402" max="15402" width="2.125" style="3" customWidth="1"/>
    <col min="15403" max="15416" width="2.125" style="3"/>
    <col min="15417" max="15417" width="2.125" style="3" customWidth="1"/>
    <col min="15418" max="15625" width="2.125" style="3"/>
    <col min="15626" max="15626" width="2.125" style="3" customWidth="1"/>
    <col min="15627" max="15643" width="2.125" style="3"/>
    <col min="15644" max="15646" width="2.125" style="3" customWidth="1"/>
    <col min="15647" max="15657" width="2.125" style="3"/>
    <col min="15658" max="15658" width="2.125" style="3" customWidth="1"/>
    <col min="15659" max="15672" width="2.125" style="3"/>
    <col min="15673" max="15673" width="2.125" style="3" customWidth="1"/>
    <col min="15674" max="15881" width="2.125" style="3"/>
    <col min="15882" max="15882" width="2.125" style="3" customWidth="1"/>
    <col min="15883" max="15899" width="2.125" style="3"/>
    <col min="15900" max="15902" width="2.125" style="3" customWidth="1"/>
    <col min="15903" max="15913" width="2.125" style="3"/>
    <col min="15914" max="15914" width="2.125" style="3" customWidth="1"/>
    <col min="15915" max="15928" width="2.125" style="3"/>
    <col min="15929" max="15929" width="2.125" style="3" customWidth="1"/>
    <col min="15930" max="16137" width="2.125" style="3"/>
    <col min="16138" max="16138" width="2.125" style="3" customWidth="1"/>
    <col min="16139" max="16155" width="2.125" style="3"/>
    <col min="16156" max="16158" width="2.125" style="3" customWidth="1"/>
    <col min="16159" max="16169" width="2.125" style="3"/>
    <col min="16170" max="16170" width="2.125" style="3" customWidth="1"/>
    <col min="16171" max="16184" width="2.125" style="3"/>
    <col min="16185" max="16185" width="2.125" style="3" customWidth="1"/>
    <col min="16186" max="16384" width="2.125" style="3"/>
  </cols>
  <sheetData>
    <row r="2" spans="1:53" s="38" customFormat="1" ht="14.25" x14ac:dyDescent="0.15">
      <c r="A2" s="39" t="s">
        <v>161</v>
      </c>
    </row>
    <row r="3" spans="1:53" x14ac:dyDescent="0.15">
      <c r="A3" s="575" t="s">
        <v>128</v>
      </c>
      <c r="B3" s="576"/>
      <c r="C3" s="4" t="s">
        <v>130</v>
      </c>
    </row>
    <row r="4" spans="1:53" s="1" customFormat="1" ht="15" customHeight="1" x14ac:dyDescent="0.15">
      <c r="B4" s="42"/>
      <c r="C4" s="46" t="s">
        <v>78</v>
      </c>
      <c r="D4" s="46"/>
      <c r="E4" s="46"/>
      <c r="F4" s="46"/>
      <c r="G4" s="46"/>
      <c r="H4" s="46"/>
      <c r="I4" s="46"/>
      <c r="J4" s="46"/>
      <c r="K4" s="46"/>
      <c r="L4" s="46"/>
      <c r="M4" s="46"/>
      <c r="N4" s="46"/>
      <c r="O4" s="46"/>
      <c r="P4" s="46"/>
      <c r="Q4" s="46"/>
      <c r="R4" s="46"/>
      <c r="S4" s="46"/>
      <c r="T4" s="46"/>
      <c r="U4" s="46"/>
      <c r="V4" s="46"/>
      <c r="W4" s="6"/>
      <c r="X4" s="6"/>
      <c r="Y4" s="6"/>
      <c r="Z4" s="6"/>
      <c r="AA4" s="6"/>
      <c r="AB4" s="6"/>
      <c r="AC4" s="6"/>
      <c r="AD4" s="6"/>
      <c r="AE4" s="6"/>
      <c r="AF4" s="6"/>
      <c r="AG4" s="6"/>
      <c r="AH4" s="6"/>
      <c r="AI4" s="6"/>
      <c r="AJ4" s="6"/>
      <c r="AK4" s="6"/>
      <c r="AL4" s="7"/>
      <c r="AM4" s="7"/>
      <c r="AN4" s="7"/>
      <c r="AO4" s="7"/>
      <c r="AP4" s="7"/>
      <c r="AQ4" s="7"/>
      <c r="AR4" s="7"/>
      <c r="AS4" s="7"/>
      <c r="AT4" s="7"/>
      <c r="AU4" s="2"/>
    </row>
    <row r="5" spans="1:53" s="1" customFormat="1" ht="27" customHeight="1" x14ac:dyDescent="0.15">
      <c r="B5" s="581" t="s">
        <v>71</v>
      </c>
      <c r="C5" s="582"/>
      <c r="D5" s="582"/>
      <c r="E5" s="582"/>
      <c r="F5" s="582"/>
      <c r="G5" s="582"/>
      <c r="H5" s="582"/>
      <c r="I5" s="582"/>
      <c r="J5" s="583"/>
      <c r="K5" s="563" t="s">
        <v>73</v>
      </c>
      <c r="L5" s="564"/>
      <c r="M5" s="564"/>
      <c r="N5" s="565"/>
      <c r="O5" s="568" t="s">
        <v>72</v>
      </c>
      <c r="P5" s="566"/>
      <c r="Q5" s="590"/>
      <c r="R5" s="567" t="s">
        <v>79</v>
      </c>
      <c r="S5" s="567"/>
      <c r="T5" s="567"/>
      <c r="U5" s="567"/>
      <c r="V5" s="568"/>
      <c r="W5" s="566"/>
      <c r="X5" s="566"/>
      <c r="Y5" s="566"/>
      <c r="Z5" s="566"/>
      <c r="AA5" s="566"/>
      <c r="AB5" s="566"/>
      <c r="AC5" s="566"/>
      <c r="AD5" s="566"/>
      <c r="AE5" s="566"/>
      <c r="AF5" s="566"/>
      <c r="AG5" s="566"/>
      <c r="AH5" s="566"/>
      <c r="AI5" s="569"/>
      <c r="AJ5" s="563" t="s">
        <v>80</v>
      </c>
      <c r="AK5" s="564"/>
      <c r="AL5" s="564"/>
      <c r="AM5" s="565"/>
      <c r="AN5" s="578"/>
      <c r="AO5" s="579"/>
      <c r="AP5" s="579"/>
      <c r="AQ5" s="579"/>
      <c r="AR5" s="579"/>
      <c r="AS5" s="579"/>
      <c r="AT5" s="580"/>
    </row>
    <row r="6" spans="1:53" s="1" customFormat="1" ht="18.75" customHeight="1" x14ac:dyDescent="0.15">
      <c r="B6" s="584"/>
      <c r="C6" s="585"/>
      <c r="D6" s="585"/>
      <c r="E6" s="585"/>
      <c r="F6" s="585"/>
      <c r="G6" s="585"/>
      <c r="H6" s="585"/>
      <c r="I6" s="585"/>
      <c r="J6" s="586"/>
      <c r="K6" s="567" t="s">
        <v>74</v>
      </c>
      <c r="L6" s="567"/>
      <c r="M6" s="567"/>
      <c r="N6" s="567"/>
      <c r="O6" s="568"/>
      <c r="P6" s="566"/>
      <c r="Q6" s="566"/>
      <c r="R6" s="566"/>
      <c r="S6" s="566"/>
      <c r="T6" s="566"/>
      <c r="U6" s="566"/>
      <c r="V6" s="566"/>
      <c r="W6" s="566"/>
      <c r="X6" s="566"/>
      <c r="Y6" s="566"/>
      <c r="Z6" s="566"/>
      <c r="AA6" s="566"/>
      <c r="AB6" s="566"/>
      <c r="AC6" s="566"/>
      <c r="AD6" s="566"/>
      <c r="AE6" s="566"/>
      <c r="AF6" s="566"/>
      <c r="AG6" s="566"/>
      <c r="AH6" s="566"/>
      <c r="AI6" s="566"/>
      <c r="AJ6" s="566"/>
      <c r="AK6" s="566"/>
      <c r="AL6" s="566"/>
      <c r="AM6" s="566"/>
      <c r="AN6" s="566"/>
      <c r="AO6" s="566"/>
      <c r="AP6" s="566"/>
      <c r="AQ6" s="566"/>
      <c r="AR6" s="566"/>
      <c r="AS6" s="566"/>
      <c r="AT6" s="569"/>
    </row>
    <row r="7" spans="1:53" s="1" customFormat="1" ht="80.099999999999994" customHeight="1" x14ac:dyDescent="0.15">
      <c r="B7" s="587"/>
      <c r="C7" s="588"/>
      <c r="D7" s="588"/>
      <c r="E7" s="588"/>
      <c r="F7" s="588"/>
      <c r="G7" s="588"/>
      <c r="H7" s="588"/>
      <c r="I7" s="588"/>
      <c r="J7" s="589"/>
      <c r="K7" s="570" t="s">
        <v>63</v>
      </c>
      <c r="L7" s="571"/>
      <c r="M7" s="571"/>
      <c r="N7" s="571"/>
      <c r="O7" s="572"/>
      <c r="P7" s="573"/>
      <c r="Q7" s="573"/>
      <c r="R7" s="573"/>
      <c r="S7" s="573"/>
      <c r="T7" s="573"/>
      <c r="U7" s="573"/>
      <c r="V7" s="573"/>
      <c r="W7" s="573"/>
      <c r="X7" s="573"/>
      <c r="Y7" s="573"/>
      <c r="Z7" s="573"/>
      <c r="AA7" s="573"/>
      <c r="AB7" s="573"/>
      <c r="AC7" s="573"/>
      <c r="AD7" s="573"/>
      <c r="AE7" s="573"/>
      <c r="AF7" s="573"/>
      <c r="AG7" s="573"/>
      <c r="AH7" s="573"/>
      <c r="AI7" s="573"/>
      <c r="AJ7" s="573"/>
      <c r="AK7" s="573"/>
      <c r="AL7" s="573"/>
      <c r="AM7" s="573"/>
      <c r="AN7" s="573"/>
      <c r="AO7" s="573"/>
      <c r="AP7" s="573"/>
      <c r="AQ7" s="573"/>
      <c r="AR7" s="573"/>
      <c r="AS7" s="573"/>
      <c r="AT7" s="574"/>
    </row>
    <row r="8" spans="1:53" s="1" customFormat="1" ht="18.75" customHeight="1" x14ac:dyDescent="0.15">
      <c r="B8" s="591" t="s">
        <v>242</v>
      </c>
      <c r="C8" s="592"/>
      <c r="D8" s="592"/>
      <c r="E8" s="592"/>
      <c r="F8" s="592"/>
      <c r="G8" s="592"/>
      <c r="H8" s="592"/>
      <c r="I8" s="592"/>
      <c r="J8" s="593"/>
      <c r="K8" s="568"/>
      <c r="L8" s="566"/>
      <c r="M8" s="566"/>
      <c r="N8" s="566" t="s">
        <v>148</v>
      </c>
      <c r="O8" s="566"/>
      <c r="P8" s="566"/>
      <c r="Q8" s="566"/>
      <c r="R8" s="566" t="s">
        <v>36</v>
      </c>
      <c r="S8" s="566"/>
      <c r="T8" s="566"/>
      <c r="U8" s="566"/>
      <c r="V8" s="566" t="s">
        <v>37</v>
      </c>
      <c r="W8" s="566"/>
      <c r="X8" s="54"/>
      <c r="Y8" s="54"/>
      <c r="Z8" s="566" t="s">
        <v>60</v>
      </c>
      <c r="AA8" s="566"/>
      <c r="AB8" s="566"/>
      <c r="AC8" s="566"/>
      <c r="AD8" s="566"/>
      <c r="AE8" s="566"/>
      <c r="AF8" s="566" t="s">
        <v>148</v>
      </c>
      <c r="AG8" s="566"/>
      <c r="AH8" s="566"/>
      <c r="AI8" s="566"/>
      <c r="AJ8" s="566"/>
      <c r="AK8" s="566"/>
      <c r="AL8" s="566" t="s">
        <v>36</v>
      </c>
      <c r="AM8" s="566"/>
      <c r="AN8" s="566"/>
      <c r="AO8" s="566"/>
      <c r="AP8" s="566" t="s">
        <v>37</v>
      </c>
      <c r="AQ8" s="566"/>
      <c r="AR8" s="566"/>
      <c r="AS8" s="566"/>
      <c r="AT8" s="569"/>
    </row>
    <row r="9" spans="1:53" s="1" customFormat="1" ht="18.75" customHeight="1" x14ac:dyDescent="0.15">
      <c r="B9" s="591" t="s">
        <v>219</v>
      </c>
      <c r="C9" s="592"/>
      <c r="D9" s="592"/>
      <c r="E9" s="592"/>
      <c r="F9" s="592"/>
      <c r="G9" s="592"/>
      <c r="H9" s="592"/>
      <c r="I9" s="592"/>
      <c r="J9" s="593"/>
      <c r="K9" s="594"/>
      <c r="L9" s="595"/>
      <c r="M9" s="595"/>
      <c r="N9" s="595"/>
      <c r="O9" s="595"/>
      <c r="P9" s="595"/>
      <c r="Q9" s="595"/>
      <c r="R9" s="595"/>
      <c r="S9" s="595"/>
      <c r="T9" s="595"/>
      <c r="U9" s="595"/>
      <c r="V9" s="595"/>
      <c r="W9" s="595"/>
      <c r="X9" s="595"/>
      <c r="Y9" s="595"/>
      <c r="Z9" s="595"/>
      <c r="AA9" s="595"/>
      <c r="AB9" s="595"/>
      <c r="AC9" s="595"/>
      <c r="AD9" s="595"/>
      <c r="AE9" s="595"/>
      <c r="AF9" s="596" t="s">
        <v>64</v>
      </c>
      <c r="AG9" s="596"/>
      <c r="AH9" s="596"/>
      <c r="AI9" s="596"/>
      <c r="AJ9" s="596"/>
      <c r="AK9" s="596"/>
      <c r="AL9" s="596"/>
      <c r="AM9" s="596"/>
      <c r="AN9" s="596"/>
      <c r="AO9" s="596"/>
      <c r="AP9" s="596"/>
      <c r="AQ9" s="596"/>
      <c r="AR9" s="596"/>
      <c r="AS9" s="596"/>
      <c r="AT9" s="597"/>
    </row>
    <row r="10" spans="1:53" s="1" customFormat="1" ht="61.5" customHeight="1" x14ac:dyDescent="0.15">
      <c r="B10" s="591" t="s">
        <v>61</v>
      </c>
      <c r="C10" s="592"/>
      <c r="D10" s="592"/>
      <c r="E10" s="592"/>
      <c r="F10" s="592"/>
      <c r="G10" s="592"/>
      <c r="H10" s="592"/>
      <c r="I10" s="592"/>
      <c r="J10" s="593"/>
      <c r="K10" s="598"/>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599"/>
      <c r="AK10" s="599"/>
      <c r="AL10" s="599"/>
      <c r="AM10" s="599"/>
      <c r="AN10" s="599"/>
      <c r="AO10" s="599"/>
      <c r="AP10" s="599"/>
      <c r="AQ10" s="599"/>
      <c r="AR10" s="599"/>
      <c r="AS10" s="599"/>
      <c r="AT10" s="600"/>
    </row>
    <row r="11" spans="1:53" s="1" customFormat="1" ht="37.5" customHeight="1" x14ac:dyDescent="0.15">
      <c r="A11" s="61"/>
      <c r="B11" s="570" t="s">
        <v>143</v>
      </c>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7" t="s">
        <v>62</v>
      </c>
      <c r="AG11" s="577"/>
      <c r="AH11" s="577"/>
      <c r="AI11" s="577"/>
      <c r="AJ11" s="577"/>
      <c r="AK11" s="577"/>
      <c r="AL11" s="577"/>
      <c r="AM11" s="577"/>
      <c r="AN11" s="577"/>
      <c r="AO11" s="577"/>
      <c r="AP11" s="577"/>
      <c r="AQ11" s="577"/>
      <c r="AR11" s="577"/>
      <c r="AS11" s="577"/>
      <c r="AT11" s="577"/>
      <c r="AU11" s="43"/>
      <c r="AV11" s="43"/>
      <c r="AW11" s="43"/>
      <c r="AX11" s="43"/>
      <c r="AY11" s="43"/>
      <c r="AZ11" s="43"/>
      <c r="BA11" s="43"/>
    </row>
    <row r="12" spans="1:53" x14ac:dyDescent="0.15">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1:53" s="1" customFormat="1" ht="27" customHeight="1" x14ac:dyDescent="0.15">
      <c r="B13" s="581" t="s">
        <v>71</v>
      </c>
      <c r="C13" s="582"/>
      <c r="D13" s="582"/>
      <c r="E13" s="582"/>
      <c r="F13" s="582"/>
      <c r="G13" s="582"/>
      <c r="H13" s="582"/>
      <c r="I13" s="582"/>
      <c r="J13" s="583"/>
      <c r="K13" s="563" t="s">
        <v>73</v>
      </c>
      <c r="L13" s="564"/>
      <c r="M13" s="564"/>
      <c r="N13" s="565"/>
      <c r="O13" s="568" t="s">
        <v>75</v>
      </c>
      <c r="P13" s="566"/>
      <c r="Q13" s="590"/>
      <c r="R13" s="567" t="s">
        <v>79</v>
      </c>
      <c r="S13" s="567"/>
      <c r="T13" s="567"/>
      <c r="U13" s="567"/>
      <c r="V13" s="568"/>
      <c r="W13" s="566"/>
      <c r="X13" s="566"/>
      <c r="Y13" s="566"/>
      <c r="Z13" s="566"/>
      <c r="AA13" s="566"/>
      <c r="AB13" s="566"/>
      <c r="AC13" s="566"/>
      <c r="AD13" s="566"/>
      <c r="AE13" s="566"/>
      <c r="AF13" s="566"/>
      <c r="AG13" s="566"/>
      <c r="AH13" s="566"/>
      <c r="AI13" s="569"/>
      <c r="AJ13" s="563" t="s">
        <v>80</v>
      </c>
      <c r="AK13" s="564"/>
      <c r="AL13" s="564"/>
      <c r="AM13" s="565"/>
      <c r="AN13" s="578"/>
      <c r="AO13" s="579"/>
      <c r="AP13" s="579"/>
      <c r="AQ13" s="579"/>
      <c r="AR13" s="579"/>
      <c r="AS13" s="579"/>
      <c r="AT13" s="580"/>
    </row>
    <row r="14" spans="1:53" s="1" customFormat="1" ht="18.75" customHeight="1" x14ac:dyDescent="0.15">
      <c r="B14" s="584"/>
      <c r="C14" s="585"/>
      <c r="D14" s="585"/>
      <c r="E14" s="585"/>
      <c r="F14" s="585"/>
      <c r="G14" s="585"/>
      <c r="H14" s="585"/>
      <c r="I14" s="585"/>
      <c r="J14" s="586"/>
      <c r="K14" s="567" t="s">
        <v>74</v>
      </c>
      <c r="L14" s="567"/>
      <c r="M14" s="567"/>
      <c r="N14" s="567"/>
      <c r="O14" s="568"/>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9"/>
    </row>
    <row r="15" spans="1:53" s="1" customFormat="1" ht="80.099999999999994" customHeight="1" x14ac:dyDescent="0.15">
      <c r="B15" s="587"/>
      <c r="C15" s="588"/>
      <c r="D15" s="588"/>
      <c r="E15" s="588"/>
      <c r="F15" s="588"/>
      <c r="G15" s="588"/>
      <c r="H15" s="588"/>
      <c r="I15" s="588"/>
      <c r="J15" s="589"/>
      <c r="K15" s="570" t="s">
        <v>63</v>
      </c>
      <c r="L15" s="571"/>
      <c r="M15" s="571"/>
      <c r="N15" s="571"/>
      <c r="O15" s="572"/>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4"/>
    </row>
    <row r="16" spans="1:53" s="1" customFormat="1" ht="18.75" customHeight="1" x14ac:dyDescent="0.15">
      <c r="B16" s="591" t="s">
        <v>242</v>
      </c>
      <c r="C16" s="592"/>
      <c r="D16" s="592"/>
      <c r="E16" s="592"/>
      <c r="F16" s="592"/>
      <c r="G16" s="592"/>
      <c r="H16" s="592"/>
      <c r="I16" s="592"/>
      <c r="J16" s="593"/>
      <c r="K16" s="568"/>
      <c r="L16" s="566"/>
      <c r="M16" s="566"/>
      <c r="N16" s="566" t="s">
        <v>148</v>
      </c>
      <c r="O16" s="566"/>
      <c r="P16" s="566"/>
      <c r="Q16" s="566"/>
      <c r="R16" s="566" t="s">
        <v>36</v>
      </c>
      <c r="S16" s="566"/>
      <c r="T16" s="566"/>
      <c r="U16" s="566"/>
      <c r="V16" s="566" t="s">
        <v>37</v>
      </c>
      <c r="W16" s="566"/>
      <c r="X16" s="54"/>
      <c r="Y16" s="54"/>
      <c r="Z16" s="566" t="s">
        <v>28</v>
      </c>
      <c r="AA16" s="566"/>
      <c r="AB16" s="566"/>
      <c r="AC16" s="566"/>
      <c r="AD16" s="566"/>
      <c r="AE16" s="566"/>
      <c r="AF16" s="566" t="s">
        <v>148</v>
      </c>
      <c r="AG16" s="566"/>
      <c r="AH16" s="566"/>
      <c r="AI16" s="566"/>
      <c r="AJ16" s="566"/>
      <c r="AK16" s="566"/>
      <c r="AL16" s="566" t="s">
        <v>36</v>
      </c>
      <c r="AM16" s="566"/>
      <c r="AN16" s="566"/>
      <c r="AO16" s="566"/>
      <c r="AP16" s="566" t="s">
        <v>37</v>
      </c>
      <c r="AQ16" s="566"/>
      <c r="AR16" s="566"/>
      <c r="AS16" s="566"/>
      <c r="AT16" s="569"/>
    </row>
    <row r="17" spans="1:53" s="1" customFormat="1" ht="18.75" customHeight="1" x14ac:dyDescent="0.15">
      <c r="A17" s="59"/>
      <c r="B17" s="591" t="s">
        <v>219</v>
      </c>
      <c r="C17" s="592"/>
      <c r="D17" s="592"/>
      <c r="E17" s="592"/>
      <c r="F17" s="592"/>
      <c r="G17" s="592"/>
      <c r="H17" s="592"/>
      <c r="I17" s="592"/>
      <c r="J17" s="593"/>
      <c r="K17" s="594"/>
      <c r="L17" s="595"/>
      <c r="M17" s="595"/>
      <c r="N17" s="595"/>
      <c r="O17" s="595"/>
      <c r="P17" s="595"/>
      <c r="Q17" s="595"/>
      <c r="R17" s="595"/>
      <c r="S17" s="595"/>
      <c r="T17" s="595"/>
      <c r="U17" s="595"/>
      <c r="V17" s="595"/>
      <c r="W17" s="595"/>
      <c r="X17" s="595"/>
      <c r="Y17" s="595"/>
      <c r="Z17" s="595"/>
      <c r="AA17" s="595"/>
      <c r="AB17" s="595"/>
      <c r="AC17" s="595"/>
      <c r="AD17" s="595"/>
      <c r="AE17" s="595"/>
      <c r="AF17" s="596" t="s">
        <v>64</v>
      </c>
      <c r="AG17" s="596"/>
      <c r="AH17" s="596"/>
      <c r="AI17" s="596"/>
      <c r="AJ17" s="596"/>
      <c r="AK17" s="596"/>
      <c r="AL17" s="596"/>
      <c r="AM17" s="596"/>
      <c r="AN17" s="596"/>
      <c r="AO17" s="596"/>
      <c r="AP17" s="596"/>
      <c r="AQ17" s="596"/>
      <c r="AR17" s="596"/>
      <c r="AS17" s="596"/>
      <c r="AT17" s="597"/>
    </row>
    <row r="18" spans="1:53" s="1" customFormat="1" ht="61.5" customHeight="1" x14ac:dyDescent="0.15">
      <c r="B18" s="591" t="s">
        <v>61</v>
      </c>
      <c r="C18" s="592"/>
      <c r="D18" s="592"/>
      <c r="E18" s="592"/>
      <c r="F18" s="592"/>
      <c r="G18" s="592"/>
      <c r="H18" s="592"/>
      <c r="I18" s="592"/>
      <c r="J18" s="593"/>
      <c r="K18" s="598"/>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599"/>
      <c r="AO18" s="599"/>
      <c r="AP18" s="599"/>
      <c r="AQ18" s="599"/>
      <c r="AR18" s="599"/>
      <c r="AS18" s="599"/>
      <c r="AT18" s="600"/>
    </row>
    <row r="19" spans="1:53" s="1" customFormat="1" ht="37.5" customHeight="1" x14ac:dyDescent="0.15">
      <c r="B19" s="570" t="s">
        <v>143</v>
      </c>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7" t="s">
        <v>62</v>
      </c>
      <c r="AG19" s="577"/>
      <c r="AH19" s="577"/>
      <c r="AI19" s="577"/>
      <c r="AJ19" s="577"/>
      <c r="AK19" s="577"/>
      <c r="AL19" s="577"/>
      <c r="AM19" s="577"/>
      <c r="AN19" s="577"/>
      <c r="AO19" s="577"/>
      <c r="AP19" s="577"/>
      <c r="AQ19" s="577"/>
      <c r="AR19" s="577"/>
      <c r="AS19" s="577"/>
      <c r="AT19" s="577"/>
      <c r="AU19" s="43"/>
      <c r="AV19" s="43"/>
      <c r="AW19" s="43"/>
      <c r="AX19" s="43"/>
      <c r="AY19" s="43"/>
      <c r="AZ19" s="43"/>
      <c r="BA19" s="43"/>
    </row>
    <row r="20" spans="1:53" x14ac:dyDescent="0.15">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row>
    <row r="21" spans="1:53" s="1" customFormat="1" ht="27" customHeight="1" x14ac:dyDescent="0.15">
      <c r="B21" s="581" t="s">
        <v>71</v>
      </c>
      <c r="C21" s="582"/>
      <c r="D21" s="582"/>
      <c r="E21" s="582"/>
      <c r="F21" s="582"/>
      <c r="G21" s="582"/>
      <c r="H21" s="582"/>
      <c r="I21" s="582"/>
      <c r="J21" s="583"/>
      <c r="K21" s="563" t="s">
        <v>73</v>
      </c>
      <c r="L21" s="564"/>
      <c r="M21" s="564"/>
      <c r="N21" s="565"/>
      <c r="O21" s="568" t="s">
        <v>76</v>
      </c>
      <c r="P21" s="566"/>
      <c r="Q21" s="590"/>
      <c r="R21" s="567" t="s">
        <v>79</v>
      </c>
      <c r="S21" s="567"/>
      <c r="T21" s="567"/>
      <c r="U21" s="567"/>
      <c r="V21" s="568"/>
      <c r="W21" s="566"/>
      <c r="X21" s="566"/>
      <c r="Y21" s="566"/>
      <c r="Z21" s="566"/>
      <c r="AA21" s="566"/>
      <c r="AB21" s="566"/>
      <c r="AC21" s="566"/>
      <c r="AD21" s="566"/>
      <c r="AE21" s="566"/>
      <c r="AF21" s="566"/>
      <c r="AG21" s="566"/>
      <c r="AH21" s="566"/>
      <c r="AI21" s="569"/>
      <c r="AJ21" s="563" t="s">
        <v>80</v>
      </c>
      <c r="AK21" s="564"/>
      <c r="AL21" s="564"/>
      <c r="AM21" s="565"/>
      <c r="AN21" s="601"/>
      <c r="AO21" s="602"/>
      <c r="AP21" s="602"/>
      <c r="AQ21" s="602"/>
      <c r="AR21" s="602"/>
      <c r="AS21" s="602"/>
      <c r="AT21" s="603"/>
    </row>
    <row r="22" spans="1:53" s="1" customFormat="1" ht="18.75" customHeight="1" x14ac:dyDescent="0.15">
      <c r="B22" s="584"/>
      <c r="C22" s="585"/>
      <c r="D22" s="585"/>
      <c r="E22" s="585"/>
      <c r="F22" s="585"/>
      <c r="G22" s="585"/>
      <c r="H22" s="585"/>
      <c r="I22" s="585"/>
      <c r="J22" s="586"/>
      <c r="K22" s="567" t="s">
        <v>74</v>
      </c>
      <c r="L22" s="567"/>
      <c r="M22" s="567"/>
      <c r="N22" s="567"/>
      <c r="O22" s="568"/>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9"/>
    </row>
    <row r="23" spans="1:53" s="1" customFormat="1" ht="80.099999999999994" customHeight="1" x14ac:dyDescent="0.15">
      <c r="B23" s="587"/>
      <c r="C23" s="588"/>
      <c r="D23" s="588"/>
      <c r="E23" s="588"/>
      <c r="F23" s="588"/>
      <c r="G23" s="588"/>
      <c r="H23" s="588"/>
      <c r="I23" s="588"/>
      <c r="J23" s="589"/>
      <c r="K23" s="570" t="s">
        <v>63</v>
      </c>
      <c r="L23" s="571"/>
      <c r="M23" s="571"/>
      <c r="N23" s="571"/>
      <c r="O23" s="572"/>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4"/>
    </row>
    <row r="24" spans="1:53" s="1" customFormat="1" ht="18.75" customHeight="1" x14ac:dyDescent="0.15">
      <c r="B24" s="591" t="s">
        <v>242</v>
      </c>
      <c r="C24" s="592"/>
      <c r="D24" s="592"/>
      <c r="E24" s="592"/>
      <c r="F24" s="592"/>
      <c r="G24" s="592"/>
      <c r="H24" s="592"/>
      <c r="I24" s="592"/>
      <c r="J24" s="593"/>
      <c r="K24" s="568"/>
      <c r="L24" s="566"/>
      <c r="M24" s="566"/>
      <c r="N24" s="566" t="s">
        <v>148</v>
      </c>
      <c r="O24" s="566"/>
      <c r="P24" s="566"/>
      <c r="Q24" s="566"/>
      <c r="R24" s="566" t="s">
        <v>36</v>
      </c>
      <c r="S24" s="566"/>
      <c r="T24" s="566"/>
      <c r="U24" s="566"/>
      <c r="V24" s="566"/>
      <c r="W24" s="566"/>
      <c r="X24" s="566" t="s">
        <v>37</v>
      </c>
      <c r="Y24" s="566"/>
      <c r="Z24" s="566" t="s">
        <v>60</v>
      </c>
      <c r="AA24" s="566"/>
      <c r="AB24" s="566"/>
      <c r="AC24" s="566"/>
      <c r="AD24" s="566" t="s">
        <v>148</v>
      </c>
      <c r="AE24" s="566"/>
      <c r="AF24" s="566"/>
      <c r="AG24" s="566"/>
      <c r="AH24" s="55"/>
      <c r="AI24" s="55"/>
      <c r="AJ24" s="55"/>
      <c r="AK24" s="55"/>
      <c r="AL24" s="566" t="s">
        <v>36</v>
      </c>
      <c r="AM24" s="566"/>
      <c r="AN24" s="566"/>
      <c r="AO24" s="566"/>
      <c r="AP24" s="566" t="s">
        <v>37</v>
      </c>
      <c r="AQ24" s="566"/>
      <c r="AR24" s="566"/>
      <c r="AS24" s="566"/>
      <c r="AT24" s="569"/>
    </row>
    <row r="25" spans="1:53" s="1" customFormat="1" ht="18.75" customHeight="1" x14ac:dyDescent="0.15">
      <c r="B25" s="591" t="s">
        <v>219</v>
      </c>
      <c r="C25" s="592"/>
      <c r="D25" s="592"/>
      <c r="E25" s="592"/>
      <c r="F25" s="592"/>
      <c r="G25" s="592"/>
      <c r="H25" s="592"/>
      <c r="I25" s="592"/>
      <c r="J25" s="593"/>
      <c r="K25" s="594"/>
      <c r="L25" s="595"/>
      <c r="M25" s="595"/>
      <c r="N25" s="595"/>
      <c r="O25" s="595"/>
      <c r="P25" s="595"/>
      <c r="Q25" s="595"/>
      <c r="R25" s="595"/>
      <c r="S25" s="595"/>
      <c r="T25" s="595"/>
      <c r="U25" s="595"/>
      <c r="V25" s="595"/>
      <c r="W25" s="595"/>
      <c r="X25" s="595"/>
      <c r="Y25" s="595"/>
      <c r="Z25" s="595"/>
      <c r="AA25" s="595"/>
      <c r="AB25" s="595"/>
      <c r="AC25" s="595"/>
      <c r="AD25" s="595"/>
      <c r="AE25" s="595"/>
      <c r="AF25" s="596" t="s">
        <v>64</v>
      </c>
      <c r="AG25" s="596"/>
      <c r="AH25" s="596"/>
      <c r="AI25" s="596"/>
      <c r="AJ25" s="596"/>
      <c r="AK25" s="596"/>
      <c r="AL25" s="596"/>
      <c r="AM25" s="596"/>
      <c r="AN25" s="596"/>
      <c r="AO25" s="596"/>
      <c r="AP25" s="596"/>
      <c r="AQ25" s="596"/>
      <c r="AR25" s="596"/>
      <c r="AS25" s="596"/>
      <c r="AT25" s="597"/>
    </row>
    <row r="26" spans="1:53" s="1" customFormat="1" ht="61.5" customHeight="1" x14ac:dyDescent="0.15">
      <c r="B26" s="591" t="s">
        <v>61</v>
      </c>
      <c r="C26" s="592"/>
      <c r="D26" s="592"/>
      <c r="E26" s="592"/>
      <c r="F26" s="592"/>
      <c r="G26" s="592"/>
      <c r="H26" s="592"/>
      <c r="I26" s="592"/>
      <c r="J26" s="593"/>
      <c r="K26" s="598"/>
      <c r="L26" s="599"/>
      <c r="M26" s="599"/>
      <c r="N26" s="599"/>
      <c r="O26" s="599"/>
      <c r="P26" s="599"/>
      <c r="Q26" s="599"/>
      <c r="R26" s="599"/>
      <c r="S26" s="599"/>
      <c r="T26" s="599"/>
      <c r="U26" s="599"/>
      <c r="V26" s="599"/>
      <c r="W26" s="599"/>
      <c r="X26" s="599"/>
      <c r="Y26" s="599"/>
      <c r="Z26" s="599"/>
      <c r="AA26" s="599"/>
      <c r="AB26" s="599"/>
      <c r="AC26" s="599"/>
      <c r="AD26" s="599"/>
      <c r="AE26" s="599"/>
      <c r="AF26" s="599"/>
      <c r="AG26" s="599"/>
      <c r="AH26" s="599"/>
      <c r="AI26" s="599"/>
      <c r="AJ26" s="599"/>
      <c r="AK26" s="599"/>
      <c r="AL26" s="599"/>
      <c r="AM26" s="599"/>
      <c r="AN26" s="599"/>
      <c r="AO26" s="599"/>
      <c r="AP26" s="599"/>
      <c r="AQ26" s="599"/>
      <c r="AR26" s="599"/>
      <c r="AS26" s="599"/>
      <c r="AT26" s="600"/>
    </row>
    <row r="27" spans="1:53" s="1" customFormat="1" ht="37.5" customHeight="1" x14ac:dyDescent="0.15">
      <c r="B27" s="570" t="s">
        <v>143</v>
      </c>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7" t="s">
        <v>62</v>
      </c>
      <c r="AG27" s="577"/>
      <c r="AH27" s="577"/>
      <c r="AI27" s="577"/>
      <c r="AJ27" s="577"/>
      <c r="AK27" s="577"/>
      <c r="AL27" s="577"/>
      <c r="AM27" s="577"/>
      <c r="AN27" s="577"/>
      <c r="AO27" s="577"/>
      <c r="AP27" s="577"/>
      <c r="AQ27" s="577"/>
      <c r="AR27" s="577"/>
      <c r="AS27" s="577"/>
      <c r="AT27" s="577"/>
      <c r="AU27" s="43"/>
      <c r="AV27" s="43"/>
      <c r="AW27" s="43"/>
      <c r="AX27" s="43"/>
      <c r="AY27" s="43"/>
      <c r="AZ27" s="43"/>
      <c r="BA27" s="43"/>
    </row>
  </sheetData>
  <customSheetViews>
    <customSheetView guid="{53D83039-A0A2-4479-995F-36DCED136DF8}" showPageBreaks="1" printArea="1" view="pageBreakPreview" topLeftCell="A31">
      <selection activeCell="A9" sqref="A9:J10"/>
      <pageMargins left="0.51181102362204722" right="0.31496062992125984" top="0.43307086614173229" bottom="0.31496062992125984" header="0.23622047244094491" footer="0.23622047244094491"/>
      <pageSetup paperSize="9" scale="99" orientation="portrait" r:id="rId1"/>
    </customSheetView>
  </customSheetViews>
  <mergeCells count="97">
    <mergeCell ref="K25:AE25"/>
    <mergeCell ref="AF25:AT25"/>
    <mergeCell ref="B27:AE27"/>
    <mergeCell ref="AF27:AT27"/>
    <mergeCell ref="AF24:AG24"/>
    <mergeCell ref="AL24:AM24"/>
    <mergeCell ref="AN24:AO24"/>
    <mergeCell ref="AP24:AQ24"/>
    <mergeCell ref="AR24:AT24"/>
    <mergeCell ref="B25:J25"/>
    <mergeCell ref="V24:W24"/>
    <mergeCell ref="X24:Y24"/>
    <mergeCell ref="Z24:AC24"/>
    <mergeCell ref="AD24:AE24"/>
    <mergeCell ref="B26:J26"/>
    <mergeCell ref="K26:AT26"/>
    <mergeCell ref="B24:J24"/>
    <mergeCell ref="K24:M24"/>
    <mergeCell ref="N24:O24"/>
    <mergeCell ref="P24:Q24"/>
    <mergeCell ref="R24:U24"/>
    <mergeCell ref="B19:AE19"/>
    <mergeCell ref="B21:J23"/>
    <mergeCell ref="K21:N21"/>
    <mergeCell ref="K22:N22"/>
    <mergeCell ref="O22:AT22"/>
    <mergeCell ref="K23:N23"/>
    <mergeCell ref="O23:AT23"/>
    <mergeCell ref="O21:Q21"/>
    <mergeCell ref="R21:U21"/>
    <mergeCell ref="V21:AI21"/>
    <mergeCell ref="AN21:AT21"/>
    <mergeCell ref="AJ21:AM21"/>
    <mergeCell ref="B17:J17"/>
    <mergeCell ref="B18:J18"/>
    <mergeCell ref="K18:AT18"/>
    <mergeCell ref="AL16:AM16"/>
    <mergeCell ref="AN16:AO16"/>
    <mergeCell ref="B16:J16"/>
    <mergeCell ref="K16:M16"/>
    <mergeCell ref="N16:O16"/>
    <mergeCell ref="P16:Q16"/>
    <mergeCell ref="V16:W16"/>
    <mergeCell ref="AP16:AQ16"/>
    <mergeCell ref="AR16:AT16"/>
    <mergeCell ref="K17:AE17"/>
    <mergeCell ref="AF17:AT17"/>
    <mergeCell ref="B13:J15"/>
    <mergeCell ref="K13:N13"/>
    <mergeCell ref="K14:N14"/>
    <mergeCell ref="O14:AT14"/>
    <mergeCell ref="K15:N15"/>
    <mergeCell ref="O15:AT15"/>
    <mergeCell ref="O13:Q13"/>
    <mergeCell ref="R13:U13"/>
    <mergeCell ref="V13:AI13"/>
    <mergeCell ref="AN13:AT13"/>
    <mergeCell ref="AJ13:AM13"/>
    <mergeCell ref="B11:AE11"/>
    <mergeCell ref="AF11:AT11"/>
    <mergeCell ref="B9:J9"/>
    <mergeCell ref="B8:J8"/>
    <mergeCell ref="K8:M8"/>
    <mergeCell ref="N8:O8"/>
    <mergeCell ref="P8:Q8"/>
    <mergeCell ref="K9:AE9"/>
    <mergeCell ref="AF9:AT9"/>
    <mergeCell ref="R8:S8"/>
    <mergeCell ref="Z8:AE8"/>
    <mergeCell ref="AF8:AH8"/>
    <mergeCell ref="AI8:AK8"/>
    <mergeCell ref="B10:J10"/>
    <mergeCell ref="K10:AT10"/>
    <mergeCell ref="A3:B3"/>
    <mergeCell ref="AF19:AT19"/>
    <mergeCell ref="R5:U5"/>
    <mergeCell ref="V5:AI5"/>
    <mergeCell ref="AN5:AT5"/>
    <mergeCell ref="AR8:AT8"/>
    <mergeCell ref="R16:S16"/>
    <mergeCell ref="T16:U16"/>
    <mergeCell ref="Z16:AE16"/>
    <mergeCell ref="AF16:AH16"/>
    <mergeCell ref="AI16:AK16"/>
    <mergeCell ref="B5:J7"/>
    <mergeCell ref="K5:N5"/>
    <mergeCell ref="AL8:AM8"/>
    <mergeCell ref="AN8:AO8"/>
    <mergeCell ref="O5:Q5"/>
    <mergeCell ref="AJ5:AM5"/>
    <mergeCell ref="T8:U8"/>
    <mergeCell ref="V8:W8"/>
    <mergeCell ref="K6:N6"/>
    <mergeCell ref="O6:AT6"/>
    <mergeCell ref="K7:N7"/>
    <mergeCell ref="O7:AT7"/>
    <mergeCell ref="AP8:AQ8"/>
  </mergeCells>
  <phoneticPr fontId="11"/>
  <pageMargins left="0.51181102362204722" right="0.31496062992125984" top="0.43307086614173229" bottom="0.31496062992125984" header="0.23622047244094491" footer="0.23622047244094491"/>
  <pageSetup paperSize="9" scale="96"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800-000000000000}">
          <xm:sqref>R65471:T65471 JT65476 TP65476 ADL65476 ANH65476 AXD65476 BGZ65476 BQV65476 CAR65476 CKN65476 CUJ65476 DEF65476 DOB65476 DXX65476 EHT65476 ERP65476 FBL65476 FLH65476 FVD65476 GEZ65476 GOV65476 GYR65476 HIN65476 HSJ65476 ICF65476 IMB65476 IVX65476 JFT65476 JPP65476 JZL65476 KJH65476 KTD65476 LCZ65476 LMV65476 LWR65476 MGN65476 MQJ65476 NAF65476 NKB65476 NTX65476 ODT65476 ONP65476 OXL65476 PHH65476 PRD65476 QAZ65476 QKV65476 QUR65476 REN65476 ROJ65476 RYF65476 SIB65476 SRX65476 TBT65476 TLP65476 TVL65476 UFH65476 UPD65476 UYZ65476 VIV65476 VSR65476 WCN65476 WMJ65476 WWF65476 R131007:T131007 JT131012 TP131012 ADL131012 ANH131012 AXD131012 BGZ131012 BQV131012 CAR131012 CKN131012 CUJ131012 DEF131012 DOB131012 DXX131012 EHT131012 ERP131012 FBL131012 FLH131012 FVD131012 GEZ131012 GOV131012 GYR131012 HIN131012 HSJ131012 ICF131012 IMB131012 IVX131012 JFT131012 JPP131012 JZL131012 KJH131012 KTD131012 LCZ131012 LMV131012 LWR131012 MGN131012 MQJ131012 NAF131012 NKB131012 NTX131012 ODT131012 ONP131012 OXL131012 PHH131012 PRD131012 QAZ131012 QKV131012 QUR131012 REN131012 ROJ131012 RYF131012 SIB131012 SRX131012 TBT131012 TLP131012 TVL131012 UFH131012 UPD131012 UYZ131012 VIV131012 VSR131012 WCN131012 WMJ131012 WWF131012 R196543:T196543 JT196548 TP196548 ADL196548 ANH196548 AXD196548 BGZ196548 BQV196548 CAR196548 CKN196548 CUJ196548 DEF196548 DOB196548 DXX196548 EHT196548 ERP196548 FBL196548 FLH196548 FVD196548 GEZ196548 GOV196548 GYR196548 HIN196548 HSJ196548 ICF196548 IMB196548 IVX196548 JFT196548 JPP196548 JZL196548 KJH196548 KTD196548 LCZ196548 LMV196548 LWR196548 MGN196548 MQJ196548 NAF196548 NKB196548 NTX196548 ODT196548 ONP196548 OXL196548 PHH196548 PRD196548 QAZ196548 QKV196548 QUR196548 REN196548 ROJ196548 RYF196548 SIB196548 SRX196548 TBT196548 TLP196548 TVL196548 UFH196548 UPD196548 UYZ196548 VIV196548 VSR196548 WCN196548 WMJ196548 WWF196548 R262079:T262079 JT262084 TP262084 ADL262084 ANH262084 AXD262084 BGZ262084 BQV262084 CAR262084 CKN262084 CUJ262084 DEF262084 DOB262084 DXX262084 EHT262084 ERP262084 FBL262084 FLH262084 FVD262084 GEZ262084 GOV262084 GYR262084 HIN262084 HSJ262084 ICF262084 IMB262084 IVX262084 JFT262084 JPP262084 JZL262084 KJH262084 KTD262084 LCZ262084 LMV262084 LWR262084 MGN262084 MQJ262084 NAF262084 NKB262084 NTX262084 ODT262084 ONP262084 OXL262084 PHH262084 PRD262084 QAZ262084 QKV262084 QUR262084 REN262084 ROJ262084 RYF262084 SIB262084 SRX262084 TBT262084 TLP262084 TVL262084 UFH262084 UPD262084 UYZ262084 VIV262084 VSR262084 WCN262084 WMJ262084 WWF262084 R327615:T327615 JT327620 TP327620 ADL327620 ANH327620 AXD327620 BGZ327620 BQV327620 CAR327620 CKN327620 CUJ327620 DEF327620 DOB327620 DXX327620 EHT327620 ERP327620 FBL327620 FLH327620 FVD327620 GEZ327620 GOV327620 GYR327620 HIN327620 HSJ327620 ICF327620 IMB327620 IVX327620 JFT327620 JPP327620 JZL327620 KJH327620 KTD327620 LCZ327620 LMV327620 LWR327620 MGN327620 MQJ327620 NAF327620 NKB327620 NTX327620 ODT327620 ONP327620 OXL327620 PHH327620 PRD327620 QAZ327620 QKV327620 QUR327620 REN327620 ROJ327620 RYF327620 SIB327620 SRX327620 TBT327620 TLP327620 TVL327620 UFH327620 UPD327620 UYZ327620 VIV327620 VSR327620 WCN327620 WMJ327620 WWF327620 R393151:T393151 JT393156 TP393156 ADL393156 ANH393156 AXD393156 BGZ393156 BQV393156 CAR393156 CKN393156 CUJ393156 DEF393156 DOB393156 DXX393156 EHT393156 ERP393156 FBL393156 FLH393156 FVD393156 GEZ393156 GOV393156 GYR393156 HIN393156 HSJ393156 ICF393156 IMB393156 IVX393156 JFT393156 JPP393156 JZL393156 KJH393156 KTD393156 LCZ393156 LMV393156 LWR393156 MGN393156 MQJ393156 NAF393156 NKB393156 NTX393156 ODT393156 ONP393156 OXL393156 PHH393156 PRD393156 QAZ393156 QKV393156 QUR393156 REN393156 ROJ393156 RYF393156 SIB393156 SRX393156 TBT393156 TLP393156 TVL393156 UFH393156 UPD393156 UYZ393156 VIV393156 VSR393156 WCN393156 WMJ393156 WWF393156 R458687:T458687 JT458692 TP458692 ADL458692 ANH458692 AXD458692 BGZ458692 BQV458692 CAR458692 CKN458692 CUJ458692 DEF458692 DOB458692 DXX458692 EHT458692 ERP458692 FBL458692 FLH458692 FVD458692 GEZ458692 GOV458692 GYR458692 HIN458692 HSJ458692 ICF458692 IMB458692 IVX458692 JFT458692 JPP458692 JZL458692 KJH458692 KTD458692 LCZ458692 LMV458692 LWR458692 MGN458692 MQJ458692 NAF458692 NKB458692 NTX458692 ODT458692 ONP458692 OXL458692 PHH458692 PRD458692 QAZ458692 QKV458692 QUR458692 REN458692 ROJ458692 RYF458692 SIB458692 SRX458692 TBT458692 TLP458692 TVL458692 UFH458692 UPD458692 UYZ458692 VIV458692 VSR458692 WCN458692 WMJ458692 WWF458692 R524223:T524223 JT524228 TP524228 ADL524228 ANH524228 AXD524228 BGZ524228 BQV524228 CAR524228 CKN524228 CUJ524228 DEF524228 DOB524228 DXX524228 EHT524228 ERP524228 FBL524228 FLH524228 FVD524228 GEZ524228 GOV524228 GYR524228 HIN524228 HSJ524228 ICF524228 IMB524228 IVX524228 JFT524228 JPP524228 JZL524228 KJH524228 KTD524228 LCZ524228 LMV524228 LWR524228 MGN524228 MQJ524228 NAF524228 NKB524228 NTX524228 ODT524228 ONP524228 OXL524228 PHH524228 PRD524228 QAZ524228 QKV524228 QUR524228 REN524228 ROJ524228 RYF524228 SIB524228 SRX524228 TBT524228 TLP524228 TVL524228 UFH524228 UPD524228 UYZ524228 VIV524228 VSR524228 WCN524228 WMJ524228 WWF524228 R589759:T589759 JT589764 TP589764 ADL589764 ANH589764 AXD589764 BGZ589764 BQV589764 CAR589764 CKN589764 CUJ589764 DEF589764 DOB589764 DXX589764 EHT589764 ERP589764 FBL589764 FLH589764 FVD589764 GEZ589764 GOV589764 GYR589764 HIN589764 HSJ589764 ICF589764 IMB589764 IVX589764 JFT589764 JPP589764 JZL589764 KJH589764 KTD589764 LCZ589764 LMV589764 LWR589764 MGN589764 MQJ589764 NAF589764 NKB589764 NTX589764 ODT589764 ONP589764 OXL589764 PHH589764 PRD589764 QAZ589764 QKV589764 QUR589764 REN589764 ROJ589764 RYF589764 SIB589764 SRX589764 TBT589764 TLP589764 TVL589764 UFH589764 UPD589764 UYZ589764 VIV589764 VSR589764 WCN589764 WMJ589764 WWF589764 R655295:T655295 JT655300 TP655300 ADL655300 ANH655300 AXD655300 BGZ655300 BQV655300 CAR655300 CKN655300 CUJ655300 DEF655300 DOB655300 DXX655300 EHT655300 ERP655300 FBL655300 FLH655300 FVD655300 GEZ655300 GOV655300 GYR655300 HIN655300 HSJ655300 ICF655300 IMB655300 IVX655300 JFT655300 JPP655300 JZL655300 KJH655300 KTD655300 LCZ655300 LMV655300 LWR655300 MGN655300 MQJ655300 NAF655300 NKB655300 NTX655300 ODT655300 ONP655300 OXL655300 PHH655300 PRD655300 QAZ655300 QKV655300 QUR655300 REN655300 ROJ655300 RYF655300 SIB655300 SRX655300 TBT655300 TLP655300 TVL655300 UFH655300 UPD655300 UYZ655300 VIV655300 VSR655300 WCN655300 WMJ655300 WWF655300 R720831:T720831 JT720836 TP720836 ADL720836 ANH720836 AXD720836 BGZ720836 BQV720836 CAR720836 CKN720836 CUJ720836 DEF720836 DOB720836 DXX720836 EHT720836 ERP720836 FBL720836 FLH720836 FVD720836 GEZ720836 GOV720836 GYR720836 HIN720836 HSJ720836 ICF720836 IMB720836 IVX720836 JFT720836 JPP720836 JZL720836 KJH720836 KTD720836 LCZ720836 LMV720836 LWR720836 MGN720836 MQJ720836 NAF720836 NKB720836 NTX720836 ODT720836 ONP720836 OXL720836 PHH720836 PRD720836 QAZ720836 QKV720836 QUR720836 REN720836 ROJ720836 RYF720836 SIB720836 SRX720836 TBT720836 TLP720836 TVL720836 UFH720836 UPD720836 UYZ720836 VIV720836 VSR720836 WCN720836 WMJ720836 WWF720836 R786367:T786367 JT786372 TP786372 ADL786372 ANH786372 AXD786372 BGZ786372 BQV786372 CAR786372 CKN786372 CUJ786372 DEF786372 DOB786372 DXX786372 EHT786372 ERP786372 FBL786372 FLH786372 FVD786372 GEZ786372 GOV786372 GYR786372 HIN786372 HSJ786372 ICF786372 IMB786372 IVX786372 JFT786372 JPP786372 JZL786372 KJH786372 KTD786372 LCZ786372 LMV786372 LWR786372 MGN786372 MQJ786372 NAF786372 NKB786372 NTX786372 ODT786372 ONP786372 OXL786372 PHH786372 PRD786372 QAZ786372 QKV786372 QUR786372 REN786372 ROJ786372 RYF786372 SIB786372 SRX786372 TBT786372 TLP786372 TVL786372 UFH786372 UPD786372 UYZ786372 VIV786372 VSR786372 WCN786372 WMJ786372 WWF786372 R851903:T851903 JT851908 TP851908 ADL851908 ANH851908 AXD851908 BGZ851908 BQV851908 CAR851908 CKN851908 CUJ851908 DEF851908 DOB851908 DXX851908 EHT851908 ERP851908 FBL851908 FLH851908 FVD851908 GEZ851908 GOV851908 GYR851908 HIN851908 HSJ851908 ICF851908 IMB851908 IVX851908 JFT851908 JPP851908 JZL851908 KJH851908 KTD851908 LCZ851908 LMV851908 LWR851908 MGN851908 MQJ851908 NAF851908 NKB851908 NTX851908 ODT851908 ONP851908 OXL851908 PHH851908 PRD851908 QAZ851908 QKV851908 QUR851908 REN851908 ROJ851908 RYF851908 SIB851908 SRX851908 TBT851908 TLP851908 TVL851908 UFH851908 UPD851908 UYZ851908 VIV851908 VSR851908 WCN851908 WMJ851908 WWF851908 R917439:T917439 JT917444 TP917444 ADL917444 ANH917444 AXD917444 BGZ917444 BQV917444 CAR917444 CKN917444 CUJ917444 DEF917444 DOB917444 DXX917444 EHT917444 ERP917444 FBL917444 FLH917444 FVD917444 GEZ917444 GOV917444 GYR917444 HIN917444 HSJ917444 ICF917444 IMB917444 IVX917444 JFT917444 JPP917444 JZL917444 KJH917444 KTD917444 LCZ917444 LMV917444 LWR917444 MGN917444 MQJ917444 NAF917444 NKB917444 NTX917444 ODT917444 ONP917444 OXL917444 PHH917444 PRD917444 QAZ917444 QKV917444 QUR917444 REN917444 ROJ917444 RYF917444 SIB917444 SRX917444 TBT917444 TLP917444 TVL917444 UFH917444 UPD917444 UYZ917444 VIV917444 VSR917444 WCN917444 WMJ917444 WWF917444 R982975:T982975 JT982980 TP982980 ADL982980 ANH982980 AXD982980 BGZ982980 BQV982980 CAR982980 CKN982980 CUJ982980 DEF982980 DOB982980 DXX982980 EHT982980 ERP982980 FBL982980 FLH982980 FVD982980 GEZ982980 GOV982980 GYR982980 HIN982980 HSJ982980 ICF982980 IMB982980 IVX982980 JFT982980 JPP982980 JZL982980 KJH982980 KTD982980 LCZ982980 LMV982980 LWR982980 MGN982980 MQJ982980 NAF982980 NKB982980 NTX982980 ODT982980 ONP982980 OXL982980 PHH982980 PRD982980 QAZ982980 QKV982980 QUR982980 REN982980 ROJ982980 RYF982980 SIB982980 SRX982980 TBT982980 TLP982980 TVL982980 UFH982980 UPD982980 UYZ982980 VIV982980 VSR982980 WCN982980 WMJ982980 WWF982980 W65471 JW65476 TS65476 ADO65476 ANK65476 AXG65476 BHC65476 BQY65476 CAU65476 CKQ65476 CUM65476 DEI65476 DOE65476 DYA65476 EHW65476 ERS65476 FBO65476 FLK65476 FVG65476 GFC65476 GOY65476 GYU65476 HIQ65476 HSM65476 ICI65476 IME65476 IWA65476 JFW65476 JPS65476 JZO65476 KJK65476 KTG65476 LDC65476 LMY65476 LWU65476 MGQ65476 MQM65476 NAI65476 NKE65476 NUA65476 ODW65476 ONS65476 OXO65476 PHK65476 PRG65476 QBC65476 QKY65476 QUU65476 REQ65476 ROM65476 RYI65476 SIE65476 SSA65476 TBW65476 TLS65476 TVO65476 UFK65476 UPG65476 UZC65476 VIY65476 VSU65476 WCQ65476 WMM65476 WWI65476 W131007 JW131012 TS131012 ADO131012 ANK131012 AXG131012 BHC131012 BQY131012 CAU131012 CKQ131012 CUM131012 DEI131012 DOE131012 DYA131012 EHW131012 ERS131012 FBO131012 FLK131012 FVG131012 GFC131012 GOY131012 GYU131012 HIQ131012 HSM131012 ICI131012 IME131012 IWA131012 JFW131012 JPS131012 JZO131012 KJK131012 KTG131012 LDC131012 LMY131012 LWU131012 MGQ131012 MQM131012 NAI131012 NKE131012 NUA131012 ODW131012 ONS131012 OXO131012 PHK131012 PRG131012 QBC131012 QKY131012 QUU131012 REQ131012 ROM131012 RYI131012 SIE131012 SSA131012 TBW131012 TLS131012 TVO131012 UFK131012 UPG131012 UZC131012 VIY131012 VSU131012 WCQ131012 WMM131012 WWI131012 W196543 JW196548 TS196548 ADO196548 ANK196548 AXG196548 BHC196548 BQY196548 CAU196548 CKQ196548 CUM196548 DEI196548 DOE196548 DYA196548 EHW196548 ERS196548 FBO196548 FLK196548 FVG196548 GFC196548 GOY196548 GYU196548 HIQ196548 HSM196548 ICI196548 IME196548 IWA196548 JFW196548 JPS196548 JZO196548 KJK196548 KTG196548 LDC196548 LMY196548 LWU196548 MGQ196548 MQM196548 NAI196548 NKE196548 NUA196548 ODW196548 ONS196548 OXO196548 PHK196548 PRG196548 QBC196548 QKY196548 QUU196548 REQ196548 ROM196548 RYI196548 SIE196548 SSA196548 TBW196548 TLS196548 TVO196548 UFK196548 UPG196548 UZC196548 VIY196548 VSU196548 WCQ196548 WMM196548 WWI196548 W262079 JW262084 TS262084 ADO262084 ANK262084 AXG262084 BHC262084 BQY262084 CAU262084 CKQ262084 CUM262084 DEI262084 DOE262084 DYA262084 EHW262084 ERS262084 FBO262084 FLK262084 FVG262084 GFC262084 GOY262084 GYU262084 HIQ262084 HSM262084 ICI262084 IME262084 IWA262084 JFW262084 JPS262084 JZO262084 KJK262084 KTG262084 LDC262084 LMY262084 LWU262084 MGQ262084 MQM262084 NAI262084 NKE262084 NUA262084 ODW262084 ONS262084 OXO262084 PHK262084 PRG262084 QBC262084 QKY262084 QUU262084 REQ262084 ROM262084 RYI262084 SIE262084 SSA262084 TBW262084 TLS262084 TVO262084 UFK262084 UPG262084 UZC262084 VIY262084 VSU262084 WCQ262084 WMM262084 WWI262084 W327615 JW327620 TS327620 ADO327620 ANK327620 AXG327620 BHC327620 BQY327620 CAU327620 CKQ327620 CUM327620 DEI327620 DOE327620 DYA327620 EHW327620 ERS327620 FBO327620 FLK327620 FVG327620 GFC327620 GOY327620 GYU327620 HIQ327620 HSM327620 ICI327620 IME327620 IWA327620 JFW327620 JPS327620 JZO327620 KJK327620 KTG327620 LDC327620 LMY327620 LWU327620 MGQ327620 MQM327620 NAI327620 NKE327620 NUA327620 ODW327620 ONS327620 OXO327620 PHK327620 PRG327620 QBC327620 QKY327620 QUU327620 REQ327620 ROM327620 RYI327620 SIE327620 SSA327620 TBW327620 TLS327620 TVO327620 UFK327620 UPG327620 UZC327620 VIY327620 VSU327620 WCQ327620 WMM327620 WWI327620 W393151 JW393156 TS393156 ADO393156 ANK393156 AXG393156 BHC393156 BQY393156 CAU393156 CKQ393156 CUM393156 DEI393156 DOE393156 DYA393156 EHW393156 ERS393156 FBO393156 FLK393156 FVG393156 GFC393156 GOY393156 GYU393156 HIQ393156 HSM393156 ICI393156 IME393156 IWA393156 JFW393156 JPS393156 JZO393156 KJK393156 KTG393156 LDC393156 LMY393156 LWU393156 MGQ393156 MQM393156 NAI393156 NKE393156 NUA393156 ODW393156 ONS393156 OXO393156 PHK393156 PRG393156 QBC393156 QKY393156 QUU393156 REQ393156 ROM393156 RYI393156 SIE393156 SSA393156 TBW393156 TLS393156 TVO393156 UFK393156 UPG393156 UZC393156 VIY393156 VSU393156 WCQ393156 WMM393156 WWI393156 W458687 JW458692 TS458692 ADO458692 ANK458692 AXG458692 BHC458692 BQY458692 CAU458692 CKQ458692 CUM458692 DEI458692 DOE458692 DYA458692 EHW458692 ERS458692 FBO458692 FLK458692 FVG458692 GFC458692 GOY458692 GYU458692 HIQ458692 HSM458692 ICI458692 IME458692 IWA458692 JFW458692 JPS458692 JZO458692 KJK458692 KTG458692 LDC458692 LMY458692 LWU458692 MGQ458692 MQM458692 NAI458692 NKE458692 NUA458692 ODW458692 ONS458692 OXO458692 PHK458692 PRG458692 QBC458692 QKY458692 QUU458692 REQ458692 ROM458692 RYI458692 SIE458692 SSA458692 TBW458692 TLS458692 TVO458692 UFK458692 UPG458692 UZC458692 VIY458692 VSU458692 WCQ458692 WMM458692 WWI458692 W524223 JW524228 TS524228 ADO524228 ANK524228 AXG524228 BHC524228 BQY524228 CAU524228 CKQ524228 CUM524228 DEI524228 DOE524228 DYA524228 EHW524228 ERS524228 FBO524228 FLK524228 FVG524228 GFC524228 GOY524228 GYU524228 HIQ524228 HSM524228 ICI524228 IME524228 IWA524228 JFW524228 JPS524228 JZO524228 KJK524228 KTG524228 LDC524228 LMY524228 LWU524228 MGQ524228 MQM524228 NAI524228 NKE524228 NUA524228 ODW524228 ONS524228 OXO524228 PHK524228 PRG524228 QBC524228 QKY524228 QUU524228 REQ524228 ROM524228 RYI524228 SIE524228 SSA524228 TBW524228 TLS524228 TVO524228 UFK524228 UPG524228 UZC524228 VIY524228 VSU524228 WCQ524228 WMM524228 WWI524228 W589759 JW589764 TS589764 ADO589764 ANK589764 AXG589764 BHC589764 BQY589764 CAU589764 CKQ589764 CUM589764 DEI589764 DOE589764 DYA589764 EHW589764 ERS589764 FBO589764 FLK589764 FVG589764 GFC589764 GOY589764 GYU589764 HIQ589764 HSM589764 ICI589764 IME589764 IWA589764 JFW589764 JPS589764 JZO589764 KJK589764 KTG589764 LDC589764 LMY589764 LWU589764 MGQ589764 MQM589764 NAI589764 NKE589764 NUA589764 ODW589764 ONS589764 OXO589764 PHK589764 PRG589764 QBC589764 QKY589764 QUU589764 REQ589764 ROM589764 RYI589764 SIE589764 SSA589764 TBW589764 TLS589764 TVO589764 UFK589764 UPG589764 UZC589764 VIY589764 VSU589764 WCQ589764 WMM589764 WWI589764 W655295 JW655300 TS655300 ADO655300 ANK655300 AXG655300 BHC655300 BQY655300 CAU655300 CKQ655300 CUM655300 DEI655300 DOE655300 DYA655300 EHW655300 ERS655300 FBO655300 FLK655300 FVG655300 GFC655300 GOY655300 GYU655300 HIQ655300 HSM655300 ICI655300 IME655300 IWA655300 JFW655300 JPS655300 JZO655300 KJK655300 KTG655300 LDC655300 LMY655300 LWU655300 MGQ655300 MQM655300 NAI655300 NKE655300 NUA655300 ODW655300 ONS655300 OXO655300 PHK655300 PRG655300 QBC655300 QKY655300 QUU655300 REQ655300 ROM655300 RYI655300 SIE655300 SSA655300 TBW655300 TLS655300 TVO655300 UFK655300 UPG655300 UZC655300 VIY655300 VSU655300 WCQ655300 WMM655300 WWI655300 W720831 JW720836 TS720836 ADO720836 ANK720836 AXG720836 BHC720836 BQY720836 CAU720836 CKQ720836 CUM720836 DEI720836 DOE720836 DYA720836 EHW720836 ERS720836 FBO720836 FLK720836 FVG720836 GFC720836 GOY720836 GYU720836 HIQ720836 HSM720836 ICI720836 IME720836 IWA720836 JFW720836 JPS720836 JZO720836 KJK720836 KTG720836 LDC720836 LMY720836 LWU720836 MGQ720836 MQM720836 NAI720836 NKE720836 NUA720836 ODW720836 ONS720836 OXO720836 PHK720836 PRG720836 QBC720836 QKY720836 QUU720836 REQ720836 ROM720836 RYI720836 SIE720836 SSA720836 TBW720836 TLS720836 TVO720836 UFK720836 UPG720836 UZC720836 VIY720836 VSU720836 WCQ720836 WMM720836 WWI720836 W786367 JW786372 TS786372 ADO786372 ANK786372 AXG786372 BHC786372 BQY786372 CAU786372 CKQ786372 CUM786372 DEI786372 DOE786372 DYA786372 EHW786372 ERS786372 FBO786372 FLK786372 FVG786372 GFC786372 GOY786372 GYU786372 HIQ786372 HSM786372 ICI786372 IME786372 IWA786372 JFW786372 JPS786372 JZO786372 KJK786372 KTG786372 LDC786372 LMY786372 LWU786372 MGQ786372 MQM786372 NAI786372 NKE786372 NUA786372 ODW786372 ONS786372 OXO786372 PHK786372 PRG786372 QBC786372 QKY786372 QUU786372 REQ786372 ROM786372 RYI786372 SIE786372 SSA786372 TBW786372 TLS786372 TVO786372 UFK786372 UPG786372 UZC786372 VIY786372 VSU786372 WCQ786372 WMM786372 WWI786372 W851903 JW851908 TS851908 ADO851908 ANK851908 AXG851908 BHC851908 BQY851908 CAU851908 CKQ851908 CUM851908 DEI851908 DOE851908 DYA851908 EHW851908 ERS851908 FBO851908 FLK851908 FVG851908 GFC851908 GOY851908 GYU851908 HIQ851908 HSM851908 ICI851908 IME851908 IWA851908 JFW851908 JPS851908 JZO851908 KJK851908 KTG851908 LDC851908 LMY851908 LWU851908 MGQ851908 MQM851908 NAI851908 NKE851908 NUA851908 ODW851908 ONS851908 OXO851908 PHK851908 PRG851908 QBC851908 QKY851908 QUU851908 REQ851908 ROM851908 RYI851908 SIE851908 SSA851908 TBW851908 TLS851908 TVO851908 UFK851908 UPG851908 UZC851908 VIY851908 VSU851908 WCQ851908 WMM851908 WWI851908 W917439 JW917444 TS917444 ADO917444 ANK917444 AXG917444 BHC917444 BQY917444 CAU917444 CKQ917444 CUM917444 DEI917444 DOE917444 DYA917444 EHW917444 ERS917444 FBO917444 FLK917444 FVG917444 GFC917444 GOY917444 GYU917444 HIQ917444 HSM917444 ICI917444 IME917444 IWA917444 JFW917444 JPS917444 JZO917444 KJK917444 KTG917444 LDC917444 LMY917444 LWU917444 MGQ917444 MQM917444 NAI917444 NKE917444 NUA917444 ODW917444 ONS917444 OXO917444 PHK917444 PRG917444 QBC917444 QKY917444 QUU917444 REQ917444 ROM917444 RYI917444 SIE917444 SSA917444 TBW917444 TLS917444 TVO917444 UFK917444 UPG917444 UZC917444 VIY917444 VSU917444 WCQ917444 WMM917444 WWI917444 W982975 JW982980 TS982980 ADO982980 ANK982980 AXG982980 BHC982980 BQY982980 CAU982980 CKQ982980 CUM982980 DEI982980 DOE982980 DYA982980 EHW982980 ERS982980 FBO982980 FLK982980 FVG982980 GFC982980 GOY982980 GYU982980 HIQ982980 HSM982980 ICI982980 IME982980 IWA982980 JFW982980 JPS982980 JZO982980 KJK982980 KTG982980 LDC982980 LMY982980 LWU982980 MGQ982980 MQM982980 NAI982980 NKE982980 NUA982980 ODW982980 ONS982980 OXO982980 PHK982980 PRG982980 QBC982980 QKY982980 QUU982980 REQ982980 ROM982980 RYI982980 SIE982980 SSA982980 TBW982980 TLS982980 TVO982980 UFK982980 UPG982980 UZC982980 VIY982980 VSU982980 WCQ982980 WMM982980 WWI982980 JT65491:LB65496 TP65491:UX65496 ADL65491:AET65496 ANH65491:AOP65496 AXD65491:AYL65496 BGZ65491:BIH65496 BQV65491:BSD65496 CAR65491:CBZ65496 CKN65491:CLV65496 CUJ65491:CVR65496 DEF65491:DFN65496 DOB65491:DPJ65496 DXX65491:DZF65496 EHT65491:EJB65496 ERP65491:ESX65496 FBL65491:FCT65496 FLH65491:FMP65496 FVD65491:FWL65496 GEZ65491:GGH65496 GOV65491:GQD65496 GYR65491:GZZ65496 HIN65491:HJV65496 HSJ65491:HTR65496 ICF65491:IDN65496 IMB65491:INJ65496 IVX65491:IXF65496 JFT65491:JHB65496 JPP65491:JQX65496 JZL65491:KAT65496 KJH65491:KKP65496 KTD65491:KUL65496 LCZ65491:LEH65496 LMV65491:LOD65496 LWR65491:LXZ65496 MGN65491:MHV65496 MQJ65491:MRR65496 NAF65491:NBN65496 NKB65491:NLJ65496 NTX65491:NVF65496 ODT65491:OFB65496 ONP65491:OOX65496 OXL65491:OYT65496 PHH65491:PIP65496 PRD65491:PSL65496 QAZ65491:QCH65496 QKV65491:QMD65496 QUR65491:QVZ65496 REN65491:RFV65496 ROJ65491:RPR65496 RYF65491:RZN65496 SIB65491:SJJ65496 SRX65491:STF65496 TBT65491:TDB65496 TLP65491:TMX65496 TVL65491:TWT65496 UFH65491:UGP65496 UPD65491:UQL65496 UYZ65491:VAH65496 VIV65491:VKD65496 VSR65491:VTZ65496 WCN65491:WDV65496 WMJ65491:WNR65496 WWF65491:WXN65496 JT131027:LB131032 TP131027:UX131032 ADL131027:AET131032 ANH131027:AOP131032 AXD131027:AYL131032 BGZ131027:BIH131032 BQV131027:BSD131032 CAR131027:CBZ131032 CKN131027:CLV131032 CUJ131027:CVR131032 DEF131027:DFN131032 DOB131027:DPJ131032 DXX131027:DZF131032 EHT131027:EJB131032 ERP131027:ESX131032 FBL131027:FCT131032 FLH131027:FMP131032 FVD131027:FWL131032 GEZ131027:GGH131032 GOV131027:GQD131032 GYR131027:GZZ131032 HIN131027:HJV131032 HSJ131027:HTR131032 ICF131027:IDN131032 IMB131027:INJ131032 IVX131027:IXF131032 JFT131027:JHB131032 JPP131027:JQX131032 JZL131027:KAT131032 KJH131027:KKP131032 KTD131027:KUL131032 LCZ131027:LEH131032 LMV131027:LOD131032 LWR131027:LXZ131032 MGN131027:MHV131032 MQJ131027:MRR131032 NAF131027:NBN131032 NKB131027:NLJ131032 NTX131027:NVF131032 ODT131027:OFB131032 ONP131027:OOX131032 OXL131027:OYT131032 PHH131027:PIP131032 PRD131027:PSL131032 QAZ131027:QCH131032 QKV131027:QMD131032 QUR131027:QVZ131032 REN131027:RFV131032 ROJ131027:RPR131032 RYF131027:RZN131032 SIB131027:SJJ131032 SRX131027:STF131032 TBT131027:TDB131032 TLP131027:TMX131032 TVL131027:TWT131032 UFH131027:UGP131032 UPD131027:UQL131032 UYZ131027:VAH131032 VIV131027:VKD131032 VSR131027:VTZ131032 WCN131027:WDV131032 WMJ131027:WNR131032 WWF131027:WXN131032 JT196563:LB196568 TP196563:UX196568 ADL196563:AET196568 ANH196563:AOP196568 AXD196563:AYL196568 BGZ196563:BIH196568 BQV196563:BSD196568 CAR196563:CBZ196568 CKN196563:CLV196568 CUJ196563:CVR196568 DEF196563:DFN196568 DOB196563:DPJ196568 DXX196563:DZF196568 EHT196563:EJB196568 ERP196563:ESX196568 FBL196563:FCT196568 FLH196563:FMP196568 FVD196563:FWL196568 GEZ196563:GGH196568 GOV196563:GQD196568 GYR196563:GZZ196568 HIN196563:HJV196568 HSJ196563:HTR196568 ICF196563:IDN196568 IMB196563:INJ196568 IVX196563:IXF196568 JFT196563:JHB196568 JPP196563:JQX196568 JZL196563:KAT196568 KJH196563:KKP196568 KTD196563:KUL196568 LCZ196563:LEH196568 LMV196563:LOD196568 LWR196563:LXZ196568 MGN196563:MHV196568 MQJ196563:MRR196568 NAF196563:NBN196568 NKB196563:NLJ196568 NTX196563:NVF196568 ODT196563:OFB196568 ONP196563:OOX196568 OXL196563:OYT196568 PHH196563:PIP196568 PRD196563:PSL196568 QAZ196563:QCH196568 QKV196563:QMD196568 QUR196563:QVZ196568 REN196563:RFV196568 ROJ196563:RPR196568 RYF196563:RZN196568 SIB196563:SJJ196568 SRX196563:STF196568 TBT196563:TDB196568 TLP196563:TMX196568 TVL196563:TWT196568 UFH196563:UGP196568 UPD196563:UQL196568 UYZ196563:VAH196568 VIV196563:VKD196568 VSR196563:VTZ196568 WCN196563:WDV196568 WMJ196563:WNR196568 WWF196563:WXN196568 JT262099:LB262104 TP262099:UX262104 ADL262099:AET262104 ANH262099:AOP262104 AXD262099:AYL262104 BGZ262099:BIH262104 BQV262099:BSD262104 CAR262099:CBZ262104 CKN262099:CLV262104 CUJ262099:CVR262104 DEF262099:DFN262104 DOB262099:DPJ262104 DXX262099:DZF262104 EHT262099:EJB262104 ERP262099:ESX262104 FBL262099:FCT262104 FLH262099:FMP262104 FVD262099:FWL262104 GEZ262099:GGH262104 GOV262099:GQD262104 GYR262099:GZZ262104 HIN262099:HJV262104 HSJ262099:HTR262104 ICF262099:IDN262104 IMB262099:INJ262104 IVX262099:IXF262104 JFT262099:JHB262104 JPP262099:JQX262104 JZL262099:KAT262104 KJH262099:KKP262104 KTD262099:KUL262104 LCZ262099:LEH262104 LMV262099:LOD262104 LWR262099:LXZ262104 MGN262099:MHV262104 MQJ262099:MRR262104 NAF262099:NBN262104 NKB262099:NLJ262104 NTX262099:NVF262104 ODT262099:OFB262104 ONP262099:OOX262104 OXL262099:OYT262104 PHH262099:PIP262104 PRD262099:PSL262104 QAZ262099:QCH262104 QKV262099:QMD262104 QUR262099:QVZ262104 REN262099:RFV262104 ROJ262099:RPR262104 RYF262099:RZN262104 SIB262099:SJJ262104 SRX262099:STF262104 TBT262099:TDB262104 TLP262099:TMX262104 TVL262099:TWT262104 UFH262099:UGP262104 UPD262099:UQL262104 UYZ262099:VAH262104 VIV262099:VKD262104 VSR262099:VTZ262104 WCN262099:WDV262104 WMJ262099:WNR262104 WWF262099:WXN262104 JT327635:LB327640 TP327635:UX327640 ADL327635:AET327640 ANH327635:AOP327640 AXD327635:AYL327640 BGZ327635:BIH327640 BQV327635:BSD327640 CAR327635:CBZ327640 CKN327635:CLV327640 CUJ327635:CVR327640 DEF327635:DFN327640 DOB327635:DPJ327640 DXX327635:DZF327640 EHT327635:EJB327640 ERP327635:ESX327640 FBL327635:FCT327640 FLH327635:FMP327640 FVD327635:FWL327640 GEZ327635:GGH327640 GOV327635:GQD327640 GYR327635:GZZ327640 HIN327635:HJV327640 HSJ327635:HTR327640 ICF327635:IDN327640 IMB327635:INJ327640 IVX327635:IXF327640 JFT327635:JHB327640 JPP327635:JQX327640 JZL327635:KAT327640 KJH327635:KKP327640 KTD327635:KUL327640 LCZ327635:LEH327640 LMV327635:LOD327640 LWR327635:LXZ327640 MGN327635:MHV327640 MQJ327635:MRR327640 NAF327635:NBN327640 NKB327635:NLJ327640 NTX327635:NVF327640 ODT327635:OFB327640 ONP327635:OOX327640 OXL327635:OYT327640 PHH327635:PIP327640 PRD327635:PSL327640 QAZ327635:QCH327640 QKV327635:QMD327640 QUR327635:QVZ327640 REN327635:RFV327640 ROJ327635:RPR327640 RYF327635:RZN327640 SIB327635:SJJ327640 SRX327635:STF327640 TBT327635:TDB327640 TLP327635:TMX327640 TVL327635:TWT327640 UFH327635:UGP327640 UPD327635:UQL327640 UYZ327635:VAH327640 VIV327635:VKD327640 VSR327635:VTZ327640 WCN327635:WDV327640 WMJ327635:WNR327640 WWF327635:WXN327640 JT393171:LB393176 TP393171:UX393176 ADL393171:AET393176 ANH393171:AOP393176 AXD393171:AYL393176 BGZ393171:BIH393176 BQV393171:BSD393176 CAR393171:CBZ393176 CKN393171:CLV393176 CUJ393171:CVR393176 DEF393171:DFN393176 DOB393171:DPJ393176 DXX393171:DZF393176 EHT393171:EJB393176 ERP393171:ESX393176 FBL393171:FCT393176 FLH393171:FMP393176 FVD393171:FWL393176 GEZ393171:GGH393176 GOV393171:GQD393176 GYR393171:GZZ393176 HIN393171:HJV393176 HSJ393171:HTR393176 ICF393171:IDN393176 IMB393171:INJ393176 IVX393171:IXF393176 JFT393171:JHB393176 JPP393171:JQX393176 JZL393171:KAT393176 KJH393171:KKP393176 KTD393171:KUL393176 LCZ393171:LEH393176 LMV393171:LOD393176 LWR393171:LXZ393176 MGN393171:MHV393176 MQJ393171:MRR393176 NAF393171:NBN393176 NKB393171:NLJ393176 NTX393171:NVF393176 ODT393171:OFB393176 ONP393171:OOX393176 OXL393171:OYT393176 PHH393171:PIP393176 PRD393171:PSL393176 QAZ393171:QCH393176 QKV393171:QMD393176 QUR393171:QVZ393176 REN393171:RFV393176 ROJ393171:RPR393176 RYF393171:RZN393176 SIB393171:SJJ393176 SRX393171:STF393176 TBT393171:TDB393176 TLP393171:TMX393176 TVL393171:TWT393176 UFH393171:UGP393176 UPD393171:UQL393176 UYZ393171:VAH393176 VIV393171:VKD393176 VSR393171:VTZ393176 WCN393171:WDV393176 WMJ393171:WNR393176 WWF393171:WXN393176 JT458707:LB458712 TP458707:UX458712 ADL458707:AET458712 ANH458707:AOP458712 AXD458707:AYL458712 BGZ458707:BIH458712 BQV458707:BSD458712 CAR458707:CBZ458712 CKN458707:CLV458712 CUJ458707:CVR458712 DEF458707:DFN458712 DOB458707:DPJ458712 DXX458707:DZF458712 EHT458707:EJB458712 ERP458707:ESX458712 FBL458707:FCT458712 FLH458707:FMP458712 FVD458707:FWL458712 GEZ458707:GGH458712 GOV458707:GQD458712 GYR458707:GZZ458712 HIN458707:HJV458712 HSJ458707:HTR458712 ICF458707:IDN458712 IMB458707:INJ458712 IVX458707:IXF458712 JFT458707:JHB458712 JPP458707:JQX458712 JZL458707:KAT458712 KJH458707:KKP458712 KTD458707:KUL458712 LCZ458707:LEH458712 LMV458707:LOD458712 LWR458707:LXZ458712 MGN458707:MHV458712 MQJ458707:MRR458712 NAF458707:NBN458712 NKB458707:NLJ458712 NTX458707:NVF458712 ODT458707:OFB458712 ONP458707:OOX458712 OXL458707:OYT458712 PHH458707:PIP458712 PRD458707:PSL458712 QAZ458707:QCH458712 QKV458707:QMD458712 QUR458707:QVZ458712 REN458707:RFV458712 ROJ458707:RPR458712 RYF458707:RZN458712 SIB458707:SJJ458712 SRX458707:STF458712 TBT458707:TDB458712 TLP458707:TMX458712 TVL458707:TWT458712 UFH458707:UGP458712 UPD458707:UQL458712 UYZ458707:VAH458712 VIV458707:VKD458712 VSR458707:VTZ458712 WCN458707:WDV458712 WMJ458707:WNR458712 WWF458707:WXN458712 JT524243:LB524248 TP524243:UX524248 ADL524243:AET524248 ANH524243:AOP524248 AXD524243:AYL524248 BGZ524243:BIH524248 BQV524243:BSD524248 CAR524243:CBZ524248 CKN524243:CLV524248 CUJ524243:CVR524248 DEF524243:DFN524248 DOB524243:DPJ524248 DXX524243:DZF524248 EHT524243:EJB524248 ERP524243:ESX524248 FBL524243:FCT524248 FLH524243:FMP524248 FVD524243:FWL524248 GEZ524243:GGH524248 GOV524243:GQD524248 GYR524243:GZZ524248 HIN524243:HJV524248 HSJ524243:HTR524248 ICF524243:IDN524248 IMB524243:INJ524248 IVX524243:IXF524248 JFT524243:JHB524248 JPP524243:JQX524248 JZL524243:KAT524248 KJH524243:KKP524248 KTD524243:KUL524248 LCZ524243:LEH524248 LMV524243:LOD524248 LWR524243:LXZ524248 MGN524243:MHV524248 MQJ524243:MRR524248 NAF524243:NBN524248 NKB524243:NLJ524248 NTX524243:NVF524248 ODT524243:OFB524248 ONP524243:OOX524248 OXL524243:OYT524248 PHH524243:PIP524248 PRD524243:PSL524248 QAZ524243:QCH524248 QKV524243:QMD524248 QUR524243:QVZ524248 REN524243:RFV524248 ROJ524243:RPR524248 RYF524243:RZN524248 SIB524243:SJJ524248 SRX524243:STF524248 TBT524243:TDB524248 TLP524243:TMX524248 TVL524243:TWT524248 UFH524243:UGP524248 UPD524243:UQL524248 UYZ524243:VAH524248 VIV524243:VKD524248 VSR524243:VTZ524248 WCN524243:WDV524248 WMJ524243:WNR524248 WWF524243:WXN524248 JT589779:LB589784 TP589779:UX589784 ADL589779:AET589784 ANH589779:AOP589784 AXD589779:AYL589784 BGZ589779:BIH589784 BQV589779:BSD589784 CAR589779:CBZ589784 CKN589779:CLV589784 CUJ589779:CVR589784 DEF589779:DFN589784 DOB589779:DPJ589784 DXX589779:DZF589784 EHT589779:EJB589784 ERP589779:ESX589784 FBL589779:FCT589784 FLH589779:FMP589784 FVD589779:FWL589784 GEZ589779:GGH589784 GOV589779:GQD589784 GYR589779:GZZ589784 HIN589779:HJV589784 HSJ589779:HTR589784 ICF589779:IDN589784 IMB589779:INJ589784 IVX589779:IXF589784 JFT589779:JHB589784 JPP589779:JQX589784 JZL589779:KAT589784 KJH589779:KKP589784 KTD589779:KUL589784 LCZ589779:LEH589784 LMV589779:LOD589784 LWR589779:LXZ589784 MGN589779:MHV589784 MQJ589779:MRR589784 NAF589779:NBN589784 NKB589779:NLJ589784 NTX589779:NVF589784 ODT589779:OFB589784 ONP589779:OOX589784 OXL589779:OYT589784 PHH589779:PIP589784 PRD589779:PSL589784 QAZ589779:QCH589784 QKV589779:QMD589784 QUR589779:QVZ589784 REN589779:RFV589784 ROJ589779:RPR589784 RYF589779:RZN589784 SIB589779:SJJ589784 SRX589779:STF589784 TBT589779:TDB589784 TLP589779:TMX589784 TVL589779:TWT589784 UFH589779:UGP589784 UPD589779:UQL589784 UYZ589779:VAH589784 VIV589779:VKD589784 VSR589779:VTZ589784 WCN589779:WDV589784 WMJ589779:WNR589784 WWF589779:WXN589784 JT655315:LB655320 TP655315:UX655320 ADL655315:AET655320 ANH655315:AOP655320 AXD655315:AYL655320 BGZ655315:BIH655320 BQV655315:BSD655320 CAR655315:CBZ655320 CKN655315:CLV655320 CUJ655315:CVR655320 DEF655315:DFN655320 DOB655315:DPJ655320 DXX655315:DZF655320 EHT655315:EJB655320 ERP655315:ESX655320 FBL655315:FCT655320 FLH655315:FMP655320 FVD655315:FWL655320 GEZ655315:GGH655320 GOV655315:GQD655320 GYR655315:GZZ655320 HIN655315:HJV655320 HSJ655315:HTR655320 ICF655315:IDN655320 IMB655315:INJ655320 IVX655315:IXF655320 JFT655315:JHB655320 JPP655315:JQX655320 JZL655315:KAT655320 KJH655315:KKP655320 KTD655315:KUL655320 LCZ655315:LEH655320 LMV655315:LOD655320 LWR655315:LXZ655320 MGN655315:MHV655320 MQJ655315:MRR655320 NAF655315:NBN655320 NKB655315:NLJ655320 NTX655315:NVF655320 ODT655315:OFB655320 ONP655315:OOX655320 OXL655315:OYT655320 PHH655315:PIP655320 PRD655315:PSL655320 QAZ655315:QCH655320 QKV655315:QMD655320 QUR655315:QVZ655320 REN655315:RFV655320 ROJ655315:RPR655320 RYF655315:RZN655320 SIB655315:SJJ655320 SRX655315:STF655320 TBT655315:TDB655320 TLP655315:TMX655320 TVL655315:TWT655320 UFH655315:UGP655320 UPD655315:UQL655320 UYZ655315:VAH655320 VIV655315:VKD655320 VSR655315:VTZ655320 WCN655315:WDV655320 WMJ655315:WNR655320 WWF655315:WXN655320 JT720851:LB720856 TP720851:UX720856 ADL720851:AET720856 ANH720851:AOP720856 AXD720851:AYL720856 BGZ720851:BIH720856 BQV720851:BSD720856 CAR720851:CBZ720856 CKN720851:CLV720856 CUJ720851:CVR720856 DEF720851:DFN720856 DOB720851:DPJ720856 DXX720851:DZF720856 EHT720851:EJB720856 ERP720851:ESX720856 FBL720851:FCT720856 FLH720851:FMP720856 FVD720851:FWL720856 GEZ720851:GGH720856 GOV720851:GQD720856 GYR720851:GZZ720856 HIN720851:HJV720856 HSJ720851:HTR720856 ICF720851:IDN720856 IMB720851:INJ720856 IVX720851:IXF720856 JFT720851:JHB720856 JPP720851:JQX720856 JZL720851:KAT720856 KJH720851:KKP720856 KTD720851:KUL720856 LCZ720851:LEH720856 LMV720851:LOD720856 LWR720851:LXZ720856 MGN720851:MHV720856 MQJ720851:MRR720856 NAF720851:NBN720856 NKB720851:NLJ720856 NTX720851:NVF720856 ODT720851:OFB720856 ONP720851:OOX720856 OXL720851:OYT720856 PHH720851:PIP720856 PRD720851:PSL720856 QAZ720851:QCH720856 QKV720851:QMD720856 QUR720851:QVZ720856 REN720851:RFV720856 ROJ720851:RPR720856 RYF720851:RZN720856 SIB720851:SJJ720856 SRX720851:STF720856 TBT720851:TDB720856 TLP720851:TMX720856 TVL720851:TWT720856 UFH720851:UGP720856 UPD720851:UQL720856 UYZ720851:VAH720856 VIV720851:VKD720856 VSR720851:VTZ720856 WCN720851:WDV720856 WMJ720851:WNR720856 WWF720851:WXN720856 JT786387:LB786392 TP786387:UX786392 ADL786387:AET786392 ANH786387:AOP786392 AXD786387:AYL786392 BGZ786387:BIH786392 BQV786387:BSD786392 CAR786387:CBZ786392 CKN786387:CLV786392 CUJ786387:CVR786392 DEF786387:DFN786392 DOB786387:DPJ786392 DXX786387:DZF786392 EHT786387:EJB786392 ERP786387:ESX786392 FBL786387:FCT786392 FLH786387:FMP786392 FVD786387:FWL786392 GEZ786387:GGH786392 GOV786387:GQD786392 GYR786387:GZZ786392 HIN786387:HJV786392 HSJ786387:HTR786392 ICF786387:IDN786392 IMB786387:INJ786392 IVX786387:IXF786392 JFT786387:JHB786392 JPP786387:JQX786392 JZL786387:KAT786392 KJH786387:KKP786392 KTD786387:KUL786392 LCZ786387:LEH786392 LMV786387:LOD786392 LWR786387:LXZ786392 MGN786387:MHV786392 MQJ786387:MRR786392 NAF786387:NBN786392 NKB786387:NLJ786392 NTX786387:NVF786392 ODT786387:OFB786392 ONP786387:OOX786392 OXL786387:OYT786392 PHH786387:PIP786392 PRD786387:PSL786392 QAZ786387:QCH786392 QKV786387:QMD786392 QUR786387:QVZ786392 REN786387:RFV786392 ROJ786387:RPR786392 RYF786387:RZN786392 SIB786387:SJJ786392 SRX786387:STF786392 TBT786387:TDB786392 TLP786387:TMX786392 TVL786387:TWT786392 UFH786387:UGP786392 UPD786387:UQL786392 UYZ786387:VAH786392 VIV786387:VKD786392 VSR786387:VTZ786392 WCN786387:WDV786392 WMJ786387:WNR786392 WWF786387:WXN786392 JT851923:LB851928 TP851923:UX851928 ADL851923:AET851928 ANH851923:AOP851928 AXD851923:AYL851928 BGZ851923:BIH851928 BQV851923:BSD851928 CAR851923:CBZ851928 CKN851923:CLV851928 CUJ851923:CVR851928 DEF851923:DFN851928 DOB851923:DPJ851928 DXX851923:DZF851928 EHT851923:EJB851928 ERP851923:ESX851928 FBL851923:FCT851928 FLH851923:FMP851928 FVD851923:FWL851928 GEZ851923:GGH851928 GOV851923:GQD851928 GYR851923:GZZ851928 HIN851923:HJV851928 HSJ851923:HTR851928 ICF851923:IDN851928 IMB851923:INJ851928 IVX851923:IXF851928 JFT851923:JHB851928 JPP851923:JQX851928 JZL851923:KAT851928 KJH851923:KKP851928 KTD851923:KUL851928 LCZ851923:LEH851928 LMV851923:LOD851928 LWR851923:LXZ851928 MGN851923:MHV851928 MQJ851923:MRR851928 NAF851923:NBN851928 NKB851923:NLJ851928 NTX851923:NVF851928 ODT851923:OFB851928 ONP851923:OOX851928 OXL851923:OYT851928 PHH851923:PIP851928 PRD851923:PSL851928 QAZ851923:QCH851928 QKV851923:QMD851928 QUR851923:QVZ851928 REN851923:RFV851928 ROJ851923:RPR851928 RYF851923:RZN851928 SIB851923:SJJ851928 SRX851923:STF851928 TBT851923:TDB851928 TLP851923:TMX851928 TVL851923:TWT851928 UFH851923:UGP851928 UPD851923:UQL851928 UYZ851923:VAH851928 VIV851923:VKD851928 VSR851923:VTZ851928 WCN851923:WDV851928 WMJ851923:WNR851928 WWF851923:WXN851928 JT917459:LB917464 TP917459:UX917464 ADL917459:AET917464 ANH917459:AOP917464 AXD917459:AYL917464 BGZ917459:BIH917464 BQV917459:BSD917464 CAR917459:CBZ917464 CKN917459:CLV917464 CUJ917459:CVR917464 DEF917459:DFN917464 DOB917459:DPJ917464 DXX917459:DZF917464 EHT917459:EJB917464 ERP917459:ESX917464 FBL917459:FCT917464 FLH917459:FMP917464 FVD917459:FWL917464 GEZ917459:GGH917464 GOV917459:GQD917464 GYR917459:GZZ917464 HIN917459:HJV917464 HSJ917459:HTR917464 ICF917459:IDN917464 IMB917459:INJ917464 IVX917459:IXF917464 JFT917459:JHB917464 JPP917459:JQX917464 JZL917459:KAT917464 KJH917459:KKP917464 KTD917459:KUL917464 LCZ917459:LEH917464 LMV917459:LOD917464 LWR917459:LXZ917464 MGN917459:MHV917464 MQJ917459:MRR917464 NAF917459:NBN917464 NKB917459:NLJ917464 NTX917459:NVF917464 ODT917459:OFB917464 ONP917459:OOX917464 OXL917459:OYT917464 PHH917459:PIP917464 PRD917459:PSL917464 QAZ917459:QCH917464 QKV917459:QMD917464 QUR917459:QVZ917464 REN917459:RFV917464 ROJ917459:RPR917464 RYF917459:RZN917464 SIB917459:SJJ917464 SRX917459:STF917464 TBT917459:TDB917464 TLP917459:TMX917464 TVL917459:TWT917464 UFH917459:UGP917464 UPD917459:UQL917464 UYZ917459:VAH917464 VIV917459:VKD917464 VSR917459:VTZ917464 WCN917459:WDV917464 WMJ917459:WNR917464 WWF917459:WXN917464 JT982995:LB983000 TP982995:UX983000 ADL982995:AET983000 ANH982995:AOP983000 AXD982995:AYL983000 BGZ982995:BIH983000 BQV982995:BSD983000 CAR982995:CBZ983000 CKN982995:CLV983000 CUJ982995:CVR983000 DEF982995:DFN983000 DOB982995:DPJ983000 DXX982995:DZF983000 EHT982995:EJB983000 ERP982995:ESX983000 FBL982995:FCT983000 FLH982995:FMP983000 FVD982995:FWL983000 GEZ982995:GGH983000 GOV982995:GQD983000 GYR982995:GZZ983000 HIN982995:HJV983000 HSJ982995:HTR983000 ICF982995:IDN983000 IMB982995:INJ983000 IVX982995:IXF983000 JFT982995:JHB983000 JPP982995:JQX983000 JZL982995:KAT983000 KJH982995:KKP983000 KTD982995:KUL983000 LCZ982995:LEH983000 LMV982995:LOD983000 LWR982995:LXZ983000 MGN982995:MHV983000 MQJ982995:MRR983000 NAF982995:NBN983000 NKB982995:NLJ983000 NTX982995:NVF983000 ODT982995:OFB983000 ONP982995:OOX983000 OXL982995:OYT983000 PHH982995:PIP983000 PRD982995:PSL983000 QAZ982995:QCH983000 QKV982995:QMD983000 QUR982995:QVZ983000 REN982995:RFV983000 ROJ982995:RPR983000 RYF982995:RZN983000 SIB982995:SJJ983000 SRX982995:STF983000 TBT982995:TDB983000 TLP982995:TMX983000 TVL982995:TWT983000 UFH982995:UGP983000 UPD982995:UQL983000 UYZ982995:VAH983000 VIV982995:VKD983000 VSR982995:VTZ983000 WCN982995:WDV983000 WMJ982995:WNR983000 WWF982995:WXN983000 R65493:T65493 JT65498 TP65498 ADL65498 ANH65498 AXD65498 BGZ65498 BQV65498 CAR65498 CKN65498 CUJ65498 DEF65498 DOB65498 DXX65498 EHT65498 ERP65498 FBL65498 FLH65498 FVD65498 GEZ65498 GOV65498 GYR65498 HIN65498 HSJ65498 ICF65498 IMB65498 IVX65498 JFT65498 JPP65498 JZL65498 KJH65498 KTD65498 LCZ65498 LMV65498 LWR65498 MGN65498 MQJ65498 NAF65498 NKB65498 NTX65498 ODT65498 ONP65498 OXL65498 PHH65498 PRD65498 QAZ65498 QKV65498 QUR65498 REN65498 ROJ65498 RYF65498 SIB65498 SRX65498 TBT65498 TLP65498 TVL65498 UFH65498 UPD65498 UYZ65498 VIV65498 VSR65498 WCN65498 WMJ65498 WWF65498 R131029:T131029 JT131034 TP131034 ADL131034 ANH131034 AXD131034 BGZ131034 BQV131034 CAR131034 CKN131034 CUJ131034 DEF131034 DOB131034 DXX131034 EHT131034 ERP131034 FBL131034 FLH131034 FVD131034 GEZ131034 GOV131034 GYR131034 HIN131034 HSJ131034 ICF131034 IMB131034 IVX131034 JFT131034 JPP131034 JZL131034 KJH131034 KTD131034 LCZ131034 LMV131034 LWR131034 MGN131034 MQJ131034 NAF131034 NKB131034 NTX131034 ODT131034 ONP131034 OXL131034 PHH131034 PRD131034 QAZ131034 QKV131034 QUR131034 REN131034 ROJ131034 RYF131034 SIB131034 SRX131034 TBT131034 TLP131034 TVL131034 UFH131034 UPD131034 UYZ131034 VIV131034 VSR131034 WCN131034 WMJ131034 WWF131034 R196565:T196565 JT196570 TP196570 ADL196570 ANH196570 AXD196570 BGZ196570 BQV196570 CAR196570 CKN196570 CUJ196570 DEF196570 DOB196570 DXX196570 EHT196570 ERP196570 FBL196570 FLH196570 FVD196570 GEZ196570 GOV196570 GYR196570 HIN196570 HSJ196570 ICF196570 IMB196570 IVX196570 JFT196570 JPP196570 JZL196570 KJH196570 KTD196570 LCZ196570 LMV196570 LWR196570 MGN196570 MQJ196570 NAF196570 NKB196570 NTX196570 ODT196570 ONP196570 OXL196570 PHH196570 PRD196570 QAZ196570 QKV196570 QUR196570 REN196570 ROJ196570 RYF196570 SIB196570 SRX196570 TBT196570 TLP196570 TVL196570 UFH196570 UPD196570 UYZ196570 VIV196570 VSR196570 WCN196570 WMJ196570 WWF196570 R262101:T262101 JT262106 TP262106 ADL262106 ANH262106 AXD262106 BGZ262106 BQV262106 CAR262106 CKN262106 CUJ262106 DEF262106 DOB262106 DXX262106 EHT262106 ERP262106 FBL262106 FLH262106 FVD262106 GEZ262106 GOV262106 GYR262106 HIN262106 HSJ262106 ICF262106 IMB262106 IVX262106 JFT262106 JPP262106 JZL262106 KJH262106 KTD262106 LCZ262106 LMV262106 LWR262106 MGN262106 MQJ262106 NAF262106 NKB262106 NTX262106 ODT262106 ONP262106 OXL262106 PHH262106 PRD262106 QAZ262106 QKV262106 QUR262106 REN262106 ROJ262106 RYF262106 SIB262106 SRX262106 TBT262106 TLP262106 TVL262106 UFH262106 UPD262106 UYZ262106 VIV262106 VSR262106 WCN262106 WMJ262106 WWF262106 R327637:T327637 JT327642 TP327642 ADL327642 ANH327642 AXD327642 BGZ327642 BQV327642 CAR327642 CKN327642 CUJ327642 DEF327642 DOB327642 DXX327642 EHT327642 ERP327642 FBL327642 FLH327642 FVD327642 GEZ327642 GOV327642 GYR327642 HIN327642 HSJ327642 ICF327642 IMB327642 IVX327642 JFT327642 JPP327642 JZL327642 KJH327642 KTD327642 LCZ327642 LMV327642 LWR327642 MGN327642 MQJ327642 NAF327642 NKB327642 NTX327642 ODT327642 ONP327642 OXL327642 PHH327642 PRD327642 QAZ327642 QKV327642 QUR327642 REN327642 ROJ327642 RYF327642 SIB327642 SRX327642 TBT327642 TLP327642 TVL327642 UFH327642 UPD327642 UYZ327642 VIV327642 VSR327642 WCN327642 WMJ327642 WWF327642 R393173:T393173 JT393178 TP393178 ADL393178 ANH393178 AXD393178 BGZ393178 BQV393178 CAR393178 CKN393178 CUJ393178 DEF393178 DOB393178 DXX393178 EHT393178 ERP393178 FBL393178 FLH393178 FVD393178 GEZ393178 GOV393178 GYR393178 HIN393178 HSJ393178 ICF393178 IMB393178 IVX393178 JFT393178 JPP393178 JZL393178 KJH393178 KTD393178 LCZ393178 LMV393178 LWR393178 MGN393178 MQJ393178 NAF393178 NKB393178 NTX393178 ODT393178 ONP393178 OXL393178 PHH393178 PRD393178 QAZ393178 QKV393178 QUR393178 REN393178 ROJ393178 RYF393178 SIB393178 SRX393178 TBT393178 TLP393178 TVL393178 UFH393178 UPD393178 UYZ393178 VIV393178 VSR393178 WCN393178 WMJ393178 WWF393178 R458709:T458709 JT458714 TP458714 ADL458714 ANH458714 AXD458714 BGZ458714 BQV458714 CAR458714 CKN458714 CUJ458714 DEF458714 DOB458714 DXX458714 EHT458714 ERP458714 FBL458714 FLH458714 FVD458714 GEZ458714 GOV458714 GYR458714 HIN458714 HSJ458714 ICF458714 IMB458714 IVX458714 JFT458714 JPP458714 JZL458714 KJH458714 KTD458714 LCZ458714 LMV458714 LWR458714 MGN458714 MQJ458714 NAF458714 NKB458714 NTX458714 ODT458714 ONP458714 OXL458714 PHH458714 PRD458714 QAZ458714 QKV458714 QUR458714 REN458714 ROJ458714 RYF458714 SIB458714 SRX458714 TBT458714 TLP458714 TVL458714 UFH458714 UPD458714 UYZ458714 VIV458714 VSR458714 WCN458714 WMJ458714 WWF458714 R524245:T524245 JT524250 TP524250 ADL524250 ANH524250 AXD524250 BGZ524250 BQV524250 CAR524250 CKN524250 CUJ524250 DEF524250 DOB524250 DXX524250 EHT524250 ERP524250 FBL524250 FLH524250 FVD524250 GEZ524250 GOV524250 GYR524250 HIN524250 HSJ524250 ICF524250 IMB524250 IVX524250 JFT524250 JPP524250 JZL524250 KJH524250 KTD524250 LCZ524250 LMV524250 LWR524250 MGN524250 MQJ524250 NAF524250 NKB524250 NTX524250 ODT524250 ONP524250 OXL524250 PHH524250 PRD524250 QAZ524250 QKV524250 QUR524250 REN524250 ROJ524250 RYF524250 SIB524250 SRX524250 TBT524250 TLP524250 TVL524250 UFH524250 UPD524250 UYZ524250 VIV524250 VSR524250 WCN524250 WMJ524250 WWF524250 R589781:T589781 JT589786 TP589786 ADL589786 ANH589786 AXD589786 BGZ589786 BQV589786 CAR589786 CKN589786 CUJ589786 DEF589786 DOB589786 DXX589786 EHT589786 ERP589786 FBL589786 FLH589786 FVD589786 GEZ589786 GOV589786 GYR589786 HIN589786 HSJ589786 ICF589786 IMB589786 IVX589786 JFT589786 JPP589786 JZL589786 KJH589786 KTD589786 LCZ589786 LMV589786 LWR589786 MGN589786 MQJ589786 NAF589786 NKB589786 NTX589786 ODT589786 ONP589786 OXL589786 PHH589786 PRD589786 QAZ589786 QKV589786 QUR589786 REN589786 ROJ589786 RYF589786 SIB589786 SRX589786 TBT589786 TLP589786 TVL589786 UFH589786 UPD589786 UYZ589786 VIV589786 VSR589786 WCN589786 WMJ589786 WWF589786 R655317:T655317 JT655322 TP655322 ADL655322 ANH655322 AXD655322 BGZ655322 BQV655322 CAR655322 CKN655322 CUJ655322 DEF655322 DOB655322 DXX655322 EHT655322 ERP655322 FBL655322 FLH655322 FVD655322 GEZ655322 GOV655322 GYR655322 HIN655322 HSJ655322 ICF655322 IMB655322 IVX655322 JFT655322 JPP655322 JZL655322 KJH655322 KTD655322 LCZ655322 LMV655322 LWR655322 MGN655322 MQJ655322 NAF655322 NKB655322 NTX655322 ODT655322 ONP655322 OXL655322 PHH655322 PRD655322 QAZ655322 QKV655322 QUR655322 REN655322 ROJ655322 RYF655322 SIB655322 SRX655322 TBT655322 TLP655322 TVL655322 UFH655322 UPD655322 UYZ655322 VIV655322 VSR655322 WCN655322 WMJ655322 WWF655322 R720853:T720853 JT720858 TP720858 ADL720858 ANH720858 AXD720858 BGZ720858 BQV720858 CAR720858 CKN720858 CUJ720858 DEF720858 DOB720858 DXX720858 EHT720858 ERP720858 FBL720858 FLH720858 FVD720858 GEZ720858 GOV720858 GYR720858 HIN720858 HSJ720858 ICF720858 IMB720858 IVX720858 JFT720858 JPP720858 JZL720858 KJH720858 KTD720858 LCZ720858 LMV720858 LWR720858 MGN720858 MQJ720858 NAF720858 NKB720858 NTX720858 ODT720858 ONP720858 OXL720858 PHH720858 PRD720858 QAZ720858 QKV720858 QUR720858 REN720858 ROJ720858 RYF720858 SIB720858 SRX720858 TBT720858 TLP720858 TVL720858 UFH720858 UPD720858 UYZ720858 VIV720858 VSR720858 WCN720858 WMJ720858 WWF720858 R786389:T786389 JT786394 TP786394 ADL786394 ANH786394 AXD786394 BGZ786394 BQV786394 CAR786394 CKN786394 CUJ786394 DEF786394 DOB786394 DXX786394 EHT786394 ERP786394 FBL786394 FLH786394 FVD786394 GEZ786394 GOV786394 GYR786394 HIN786394 HSJ786394 ICF786394 IMB786394 IVX786394 JFT786394 JPP786394 JZL786394 KJH786394 KTD786394 LCZ786394 LMV786394 LWR786394 MGN786394 MQJ786394 NAF786394 NKB786394 NTX786394 ODT786394 ONP786394 OXL786394 PHH786394 PRD786394 QAZ786394 QKV786394 QUR786394 REN786394 ROJ786394 RYF786394 SIB786394 SRX786394 TBT786394 TLP786394 TVL786394 UFH786394 UPD786394 UYZ786394 VIV786394 VSR786394 WCN786394 WMJ786394 WWF786394 R851925:T851925 JT851930 TP851930 ADL851930 ANH851930 AXD851930 BGZ851930 BQV851930 CAR851930 CKN851930 CUJ851930 DEF851930 DOB851930 DXX851930 EHT851930 ERP851930 FBL851930 FLH851930 FVD851930 GEZ851930 GOV851930 GYR851930 HIN851930 HSJ851930 ICF851930 IMB851930 IVX851930 JFT851930 JPP851930 JZL851930 KJH851930 KTD851930 LCZ851930 LMV851930 LWR851930 MGN851930 MQJ851930 NAF851930 NKB851930 NTX851930 ODT851930 ONP851930 OXL851930 PHH851930 PRD851930 QAZ851930 QKV851930 QUR851930 REN851930 ROJ851930 RYF851930 SIB851930 SRX851930 TBT851930 TLP851930 TVL851930 UFH851930 UPD851930 UYZ851930 VIV851930 VSR851930 WCN851930 WMJ851930 WWF851930 R917461:T917461 JT917466 TP917466 ADL917466 ANH917466 AXD917466 BGZ917466 BQV917466 CAR917466 CKN917466 CUJ917466 DEF917466 DOB917466 DXX917466 EHT917466 ERP917466 FBL917466 FLH917466 FVD917466 GEZ917466 GOV917466 GYR917466 HIN917466 HSJ917466 ICF917466 IMB917466 IVX917466 JFT917466 JPP917466 JZL917466 KJH917466 KTD917466 LCZ917466 LMV917466 LWR917466 MGN917466 MQJ917466 NAF917466 NKB917466 NTX917466 ODT917466 ONP917466 OXL917466 PHH917466 PRD917466 QAZ917466 QKV917466 QUR917466 REN917466 ROJ917466 RYF917466 SIB917466 SRX917466 TBT917466 TLP917466 TVL917466 UFH917466 UPD917466 UYZ917466 VIV917466 VSR917466 WCN917466 WMJ917466 WWF917466 R982997:T982997 JT983002 TP983002 ADL983002 ANH983002 AXD983002 BGZ983002 BQV983002 CAR983002 CKN983002 CUJ983002 DEF983002 DOB983002 DXX983002 EHT983002 ERP983002 FBL983002 FLH983002 FVD983002 GEZ983002 GOV983002 GYR983002 HIN983002 HSJ983002 ICF983002 IMB983002 IVX983002 JFT983002 JPP983002 JZL983002 KJH983002 KTD983002 LCZ983002 LMV983002 LWR983002 MGN983002 MQJ983002 NAF983002 NKB983002 NTX983002 ODT983002 ONP983002 OXL983002 PHH983002 PRD983002 QAZ983002 QKV983002 QUR983002 REN983002 ROJ983002 RYF983002 SIB983002 SRX983002 TBT983002 TLP983002 TVL983002 UFH983002 UPD983002 UYZ983002 VIV983002 VSR983002 WCN983002 WMJ983002 WWF983002 W65493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W131029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W196565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W262101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W327637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W393173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W458709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W524245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W589781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W655317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W720853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W786389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W851925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W917461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W982997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WWI983002 JT65513:LB65518 TP65513:UX65518 ADL65513:AET65518 ANH65513:AOP65518 AXD65513:AYL65518 BGZ65513:BIH65518 BQV65513:BSD65518 CAR65513:CBZ65518 CKN65513:CLV65518 CUJ65513:CVR65518 DEF65513:DFN65518 DOB65513:DPJ65518 DXX65513:DZF65518 EHT65513:EJB65518 ERP65513:ESX65518 FBL65513:FCT65518 FLH65513:FMP65518 FVD65513:FWL65518 GEZ65513:GGH65518 GOV65513:GQD65518 GYR65513:GZZ65518 HIN65513:HJV65518 HSJ65513:HTR65518 ICF65513:IDN65518 IMB65513:INJ65518 IVX65513:IXF65518 JFT65513:JHB65518 JPP65513:JQX65518 JZL65513:KAT65518 KJH65513:KKP65518 KTD65513:KUL65518 LCZ65513:LEH65518 LMV65513:LOD65518 LWR65513:LXZ65518 MGN65513:MHV65518 MQJ65513:MRR65518 NAF65513:NBN65518 NKB65513:NLJ65518 NTX65513:NVF65518 ODT65513:OFB65518 ONP65513:OOX65518 OXL65513:OYT65518 PHH65513:PIP65518 PRD65513:PSL65518 QAZ65513:QCH65518 QKV65513:QMD65518 QUR65513:QVZ65518 REN65513:RFV65518 ROJ65513:RPR65518 RYF65513:RZN65518 SIB65513:SJJ65518 SRX65513:STF65518 TBT65513:TDB65518 TLP65513:TMX65518 TVL65513:TWT65518 UFH65513:UGP65518 UPD65513:UQL65518 UYZ65513:VAH65518 VIV65513:VKD65518 VSR65513:VTZ65518 WCN65513:WDV65518 WMJ65513:WNR65518 WWF65513:WXN65518 JT131049:LB131054 TP131049:UX131054 ADL131049:AET131054 ANH131049:AOP131054 AXD131049:AYL131054 BGZ131049:BIH131054 BQV131049:BSD131054 CAR131049:CBZ131054 CKN131049:CLV131054 CUJ131049:CVR131054 DEF131049:DFN131054 DOB131049:DPJ131054 DXX131049:DZF131054 EHT131049:EJB131054 ERP131049:ESX131054 FBL131049:FCT131054 FLH131049:FMP131054 FVD131049:FWL131054 GEZ131049:GGH131054 GOV131049:GQD131054 GYR131049:GZZ131054 HIN131049:HJV131054 HSJ131049:HTR131054 ICF131049:IDN131054 IMB131049:INJ131054 IVX131049:IXF131054 JFT131049:JHB131054 JPP131049:JQX131054 JZL131049:KAT131054 KJH131049:KKP131054 KTD131049:KUL131054 LCZ131049:LEH131054 LMV131049:LOD131054 LWR131049:LXZ131054 MGN131049:MHV131054 MQJ131049:MRR131054 NAF131049:NBN131054 NKB131049:NLJ131054 NTX131049:NVF131054 ODT131049:OFB131054 ONP131049:OOX131054 OXL131049:OYT131054 PHH131049:PIP131054 PRD131049:PSL131054 QAZ131049:QCH131054 QKV131049:QMD131054 QUR131049:QVZ131054 REN131049:RFV131054 ROJ131049:RPR131054 RYF131049:RZN131054 SIB131049:SJJ131054 SRX131049:STF131054 TBT131049:TDB131054 TLP131049:TMX131054 TVL131049:TWT131054 UFH131049:UGP131054 UPD131049:UQL131054 UYZ131049:VAH131054 VIV131049:VKD131054 VSR131049:VTZ131054 WCN131049:WDV131054 WMJ131049:WNR131054 WWF131049:WXN131054 JT196585:LB196590 TP196585:UX196590 ADL196585:AET196590 ANH196585:AOP196590 AXD196585:AYL196590 BGZ196585:BIH196590 BQV196585:BSD196590 CAR196585:CBZ196590 CKN196585:CLV196590 CUJ196585:CVR196590 DEF196585:DFN196590 DOB196585:DPJ196590 DXX196585:DZF196590 EHT196585:EJB196590 ERP196585:ESX196590 FBL196585:FCT196590 FLH196585:FMP196590 FVD196585:FWL196590 GEZ196585:GGH196590 GOV196585:GQD196590 GYR196585:GZZ196590 HIN196585:HJV196590 HSJ196585:HTR196590 ICF196585:IDN196590 IMB196585:INJ196590 IVX196585:IXF196590 JFT196585:JHB196590 JPP196585:JQX196590 JZL196585:KAT196590 KJH196585:KKP196590 KTD196585:KUL196590 LCZ196585:LEH196590 LMV196585:LOD196590 LWR196585:LXZ196590 MGN196585:MHV196590 MQJ196585:MRR196590 NAF196585:NBN196590 NKB196585:NLJ196590 NTX196585:NVF196590 ODT196585:OFB196590 ONP196585:OOX196590 OXL196585:OYT196590 PHH196585:PIP196590 PRD196585:PSL196590 QAZ196585:QCH196590 QKV196585:QMD196590 QUR196585:QVZ196590 REN196585:RFV196590 ROJ196585:RPR196590 RYF196585:RZN196590 SIB196585:SJJ196590 SRX196585:STF196590 TBT196585:TDB196590 TLP196585:TMX196590 TVL196585:TWT196590 UFH196585:UGP196590 UPD196585:UQL196590 UYZ196585:VAH196590 VIV196585:VKD196590 VSR196585:VTZ196590 WCN196585:WDV196590 WMJ196585:WNR196590 WWF196585:WXN196590 JT262121:LB262126 TP262121:UX262126 ADL262121:AET262126 ANH262121:AOP262126 AXD262121:AYL262126 BGZ262121:BIH262126 BQV262121:BSD262126 CAR262121:CBZ262126 CKN262121:CLV262126 CUJ262121:CVR262126 DEF262121:DFN262126 DOB262121:DPJ262126 DXX262121:DZF262126 EHT262121:EJB262126 ERP262121:ESX262126 FBL262121:FCT262126 FLH262121:FMP262126 FVD262121:FWL262126 GEZ262121:GGH262126 GOV262121:GQD262126 GYR262121:GZZ262126 HIN262121:HJV262126 HSJ262121:HTR262126 ICF262121:IDN262126 IMB262121:INJ262126 IVX262121:IXF262126 JFT262121:JHB262126 JPP262121:JQX262126 JZL262121:KAT262126 KJH262121:KKP262126 KTD262121:KUL262126 LCZ262121:LEH262126 LMV262121:LOD262126 LWR262121:LXZ262126 MGN262121:MHV262126 MQJ262121:MRR262126 NAF262121:NBN262126 NKB262121:NLJ262126 NTX262121:NVF262126 ODT262121:OFB262126 ONP262121:OOX262126 OXL262121:OYT262126 PHH262121:PIP262126 PRD262121:PSL262126 QAZ262121:QCH262126 QKV262121:QMD262126 QUR262121:QVZ262126 REN262121:RFV262126 ROJ262121:RPR262126 RYF262121:RZN262126 SIB262121:SJJ262126 SRX262121:STF262126 TBT262121:TDB262126 TLP262121:TMX262126 TVL262121:TWT262126 UFH262121:UGP262126 UPD262121:UQL262126 UYZ262121:VAH262126 VIV262121:VKD262126 VSR262121:VTZ262126 WCN262121:WDV262126 WMJ262121:WNR262126 WWF262121:WXN262126 JT327657:LB327662 TP327657:UX327662 ADL327657:AET327662 ANH327657:AOP327662 AXD327657:AYL327662 BGZ327657:BIH327662 BQV327657:BSD327662 CAR327657:CBZ327662 CKN327657:CLV327662 CUJ327657:CVR327662 DEF327657:DFN327662 DOB327657:DPJ327662 DXX327657:DZF327662 EHT327657:EJB327662 ERP327657:ESX327662 FBL327657:FCT327662 FLH327657:FMP327662 FVD327657:FWL327662 GEZ327657:GGH327662 GOV327657:GQD327662 GYR327657:GZZ327662 HIN327657:HJV327662 HSJ327657:HTR327662 ICF327657:IDN327662 IMB327657:INJ327662 IVX327657:IXF327662 JFT327657:JHB327662 JPP327657:JQX327662 JZL327657:KAT327662 KJH327657:KKP327662 KTD327657:KUL327662 LCZ327657:LEH327662 LMV327657:LOD327662 LWR327657:LXZ327662 MGN327657:MHV327662 MQJ327657:MRR327662 NAF327657:NBN327662 NKB327657:NLJ327662 NTX327657:NVF327662 ODT327657:OFB327662 ONP327657:OOX327662 OXL327657:OYT327662 PHH327657:PIP327662 PRD327657:PSL327662 QAZ327657:QCH327662 QKV327657:QMD327662 QUR327657:QVZ327662 REN327657:RFV327662 ROJ327657:RPR327662 RYF327657:RZN327662 SIB327657:SJJ327662 SRX327657:STF327662 TBT327657:TDB327662 TLP327657:TMX327662 TVL327657:TWT327662 UFH327657:UGP327662 UPD327657:UQL327662 UYZ327657:VAH327662 VIV327657:VKD327662 VSR327657:VTZ327662 WCN327657:WDV327662 WMJ327657:WNR327662 WWF327657:WXN327662 JT393193:LB393198 TP393193:UX393198 ADL393193:AET393198 ANH393193:AOP393198 AXD393193:AYL393198 BGZ393193:BIH393198 BQV393193:BSD393198 CAR393193:CBZ393198 CKN393193:CLV393198 CUJ393193:CVR393198 DEF393193:DFN393198 DOB393193:DPJ393198 DXX393193:DZF393198 EHT393193:EJB393198 ERP393193:ESX393198 FBL393193:FCT393198 FLH393193:FMP393198 FVD393193:FWL393198 GEZ393193:GGH393198 GOV393193:GQD393198 GYR393193:GZZ393198 HIN393193:HJV393198 HSJ393193:HTR393198 ICF393193:IDN393198 IMB393193:INJ393198 IVX393193:IXF393198 JFT393193:JHB393198 JPP393193:JQX393198 JZL393193:KAT393198 KJH393193:KKP393198 KTD393193:KUL393198 LCZ393193:LEH393198 LMV393193:LOD393198 LWR393193:LXZ393198 MGN393193:MHV393198 MQJ393193:MRR393198 NAF393193:NBN393198 NKB393193:NLJ393198 NTX393193:NVF393198 ODT393193:OFB393198 ONP393193:OOX393198 OXL393193:OYT393198 PHH393193:PIP393198 PRD393193:PSL393198 QAZ393193:QCH393198 QKV393193:QMD393198 QUR393193:QVZ393198 REN393193:RFV393198 ROJ393193:RPR393198 RYF393193:RZN393198 SIB393193:SJJ393198 SRX393193:STF393198 TBT393193:TDB393198 TLP393193:TMX393198 TVL393193:TWT393198 UFH393193:UGP393198 UPD393193:UQL393198 UYZ393193:VAH393198 VIV393193:VKD393198 VSR393193:VTZ393198 WCN393193:WDV393198 WMJ393193:WNR393198 WWF393193:WXN393198 JT458729:LB458734 TP458729:UX458734 ADL458729:AET458734 ANH458729:AOP458734 AXD458729:AYL458734 BGZ458729:BIH458734 BQV458729:BSD458734 CAR458729:CBZ458734 CKN458729:CLV458734 CUJ458729:CVR458734 DEF458729:DFN458734 DOB458729:DPJ458734 DXX458729:DZF458734 EHT458729:EJB458734 ERP458729:ESX458734 FBL458729:FCT458734 FLH458729:FMP458734 FVD458729:FWL458734 GEZ458729:GGH458734 GOV458729:GQD458734 GYR458729:GZZ458734 HIN458729:HJV458734 HSJ458729:HTR458734 ICF458729:IDN458734 IMB458729:INJ458734 IVX458729:IXF458734 JFT458729:JHB458734 JPP458729:JQX458734 JZL458729:KAT458734 KJH458729:KKP458734 KTD458729:KUL458734 LCZ458729:LEH458734 LMV458729:LOD458734 LWR458729:LXZ458734 MGN458729:MHV458734 MQJ458729:MRR458734 NAF458729:NBN458734 NKB458729:NLJ458734 NTX458729:NVF458734 ODT458729:OFB458734 ONP458729:OOX458734 OXL458729:OYT458734 PHH458729:PIP458734 PRD458729:PSL458734 QAZ458729:QCH458734 QKV458729:QMD458734 QUR458729:QVZ458734 REN458729:RFV458734 ROJ458729:RPR458734 RYF458729:RZN458734 SIB458729:SJJ458734 SRX458729:STF458734 TBT458729:TDB458734 TLP458729:TMX458734 TVL458729:TWT458734 UFH458729:UGP458734 UPD458729:UQL458734 UYZ458729:VAH458734 VIV458729:VKD458734 VSR458729:VTZ458734 WCN458729:WDV458734 WMJ458729:WNR458734 WWF458729:WXN458734 JT524265:LB524270 TP524265:UX524270 ADL524265:AET524270 ANH524265:AOP524270 AXD524265:AYL524270 BGZ524265:BIH524270 BQV524265:BSD524270 CAR524265:CBZ524270 CKN524265:CLV524270 CUJ524265:CVR524270 DEF524265:DFN524270 DOB524265:DPJ524270 DXX524265:DZF524270 EHT524265:EJB524270 ERP524265:ESX524270 FBL524265:FCT524270 FLH524265:FMP524270 FVD524265:FWL524270 GEZ524265:GGH524270 GOV524265:GQD524270 GYR524265:GZZ524270 HIN524265:HJV524270 HSJ524265:HTR524270 ICF524265:IDN524270 IMB524265:INJ524270 IVX524265:IXF524270 JFT524265:JHB524270 JPP524265:JQX524270 JZL524265:KAT524270 KJH524265:KKP524270 KTD524265:KUL524270 LCZ524265:LEH524270 LMV524265:LOD524270 LWR524265:LXZ524270 MGN524265:MHV524270 MQJ524265:MRR524270 NAF524265:NBN524270 NKB524265:NLJ524270 NTX524265:NVF524270 ODT524265:OFB524270 ONP524265:OOX524270 OXL524265:OYT524270 PHH524265:PIP524270 PRD524265:PSL524270 QAZ524265:QCH524270 QKV524265:QMD524270 QUR524265:QVZ524270 REN524265:RFV524270 ROJ524265:RPR524270 RYF524265:RZN524270 SIB524265:SJJ524270 SRX524265:STF524270 TBT524265:TDB524270 TLP524265:TMX524270 TVL524265:TWT524270 UFH524265:UGP524270 UPD524265:UQL524270 UYZ524265:VAH524270 VIV524265:VKD524270 VSR524265:VTZ524270 WCN524265:WDV524270 WMJ524265:WNR524270 WWF524265:WXN524270 JT589801:LB589806 TP589801:UX589806 ADL589801:AET589806 ANH589801:AOP589806 AXD589801:AYL589806 BGZ589801:BIH589806 BQV589801:BSD589806 CAR589801:CBZ589806 CKN589801:CLV589806 CUJ589801:CVR589806 DEF589801:DFN589806 DOB589801:DPJ589806 DXX589801:DZF589806 EHT589801:EJB589806 ERP589801:ESX589806 FBL589801:FCT589806 FLH589801:FMP589806 FVD589801:FWL589806 GEZ589801:GGH589806 GOV589801:GQD589806 GYR589801:GZZ589806 HIN589801:HJV589806 HSJ589801:HTR589806 ICF589801:IDN589806 IMB589801:INJ589806 IVX589801:IXF589806 JFT589801:JHB589806 JPP589801:JQX589806 JZL589801:KAT589806 KJH589801:KKP589806 KTD589801:KUL589806 LCZ589801:LEH589806 LMV589801:LOD589806 LWR589801:LXZ589806 MGN589801:MHV589806 MQJ589801:MRR589806 NAF589801:NBN589806 NKB589801:NLJ589806 NTX589801:NVF589806 ODT589801:OFB589806 ONP589801:OOX589806 OXL589801:OYT589806 PHH589801:PIP589806 PRD589801:PSL589806 QAZ589801:QCH589806 QKV589801:QMD589806 QUR589801:QVZ589806 REN589801:RFV589806 ROJ589801:RPR589806 RYF589801:RZN589806 SIB589801:SJJ589806 SRX589801:STF589806 TBT589801:TDB589806 TLP589801:TMX589806 TVL589801:TWT589806 UFH589801:UGP589806 UPD589801:UQL589806 UYZ589801:VAH589806 VIV589801:VKD589806 VSR589801:VTZ589806 WCN589801:WDV589806 WMJ589801:WNR589806 WWF589801:WXN589806 JT655337:LB655342 TP655337:UX655342 ADL655337:AET655342 ANH655337:AOP655342 AXD655337:AYL655342 BGZ655337:BIH655342 BQV655337:BSD655342 CAR655337:CBZ655342 CKN655337:CLV655342 CUJ655337:CVR655342 DEF655337:DFN655342 DOB655337:DPJ655342 DXX655337:DZF655342 EHT655337:EJB655342 ERP655337:ESX655342 FBL655337:FCT655342 FLH655337:FMP655342 FVD655337:FWL655342 GEZ655337:GGH655342 GOV655337:GQD655342 GYR655337:GZZ655342 HIN655337:HJV655342 HSJ655337:HTR655342 ICF655337:IDN655342 IMB655337:INJ655342 IVX655337:IXF655342 JFT655337:JHB655342 JPP655337:JQX655342 JZL655337:KAT655342 KJH655337:KKP655342 KTD655337:KUL655342 LCZ655337:LEH655342 LMV655337:LOD655342 LWR655337:LXZ655342 MGN655337:MHV655342 MQJ655337:MRR655342 NAF655337:NBN655342 NKB655337:NLJ655342 NTX655337:NVF655342 ODT655337:OFB655342 ONP655337:OOX655342 OXL655337:OYT655342 PHH655337:PIP655342 PRD655337:PSL655342 QAZ655337:QCH655342 QKV655337:QMD655342 QUR655337:QVZ655342 REN655337:RFV655342 ROJ655337:RPR655342 RYF655337:RZN655342 SIB655337:SJJ655342 SRX655337:STF655342 TBT655337:TDB655342 TLP655337:TMX655342 TVL655337:TWT655342 UFH655337:UGP655342 UPD655337:UQL655342 UYZ655337:VAH655342 VIV655337:VKD655342 VSR655337:VTZ655342 WCN655337:WDV655342 WMJ655337:WNR655342 WWF655337:WXN655342 JT720873:LB720878 TP720873:UX720878 ADL720873:AET720878 ANH720873:AOP720878 AXD720873:AYL720878 BGZ720873:BIH720878 BQV720873:BSD720878 CAR720873:CBZ720878 CKN720873:CLV720878 CUJ720873:CVR720878 DEF720873:DFN720878 DOB720873:DPJ720878 DXX720873:DZF720878 EHT720873:EJB720878 ERP720873:ESX720878 FBL720873:FCT720878 FLH720873:FMP720878 FVD720873:FWL720878 GEZ720873:GGH720878 GOV720873:GQD720878 GYR720873:GZZ720878 HIN720873:HJV720878 HSJ720873:HTR720878 ICF720873:IDN720878 IMB720873:INJ720878 IVX720873:IXF720878 JFT720873:JHB720878 JPP720873:JQX720878 JZL720873:KAT720878 KJH720873:KKP720878 KTD720873:KUL720878 LCZ720873:LEH720878 LMV720873:LOD720878 LWR720873:LXZ720878 MGN720873:MHV720878 MQJ720873:MRR720878 NAF720873:NBN720878 NKB720873:NLJ720878 NTX720873:NVF720878 ODT720873:OFB720878 ONP720873:OOX720878 OXL720873:OYT720878 PHH720873:PIP720878 PRD720873:PSL720878 QAZ720873:QCH720878 QKV720873:QMD720878 QUR720873:QVZ720878 REN720873:RFV720878 ROJ720873:RPR720878 RYF720873:RZN720878 SIB720873:SJJ720878 SRX720873:STF720878 TBT720873:TDB720878 TLP720873:TMX720878 TVL720873:TWT720878 UFH720873:UGP720878 UPD720873:UQL720878 UYZ720873:VAH720878 VIV720873:VKD720878 VSR720873:VTZ720878 WCN720873:WDV720878 WMJ720873:WNR720878 WWF720873:WXN720878 JT786409:LB786414 TP786409:UX786414 ADL786409:AET786414 ANH786409:AOP786414 AXD786409:AYL786414 BGZ786409:BIH786414 BQV786409:BSD786414 CAR786409:CBZ786414 CKN786409:CLV786414 CUJ786409:CVR786414 DEF786409:DFN786414 DOB786409:DPJ786414 DXX786409:DZF786414 EHT786409:EJB786414 ERP786409:ESX786414 FBL786409:FCT786414 FLH786409:FMP786414 FVD786409:FWL786414 GEZ786409:GGH786414 GOV786409:GQD786414 GYR786409:GZZ786414 HIN786409:HJV786414 HSJ786409:HTR786414 ICF786409:IDN786414 IMB786409:INJ786414 IVX786409:IXF786414 JFT786409:JHB786414 JPP786409:JQX786414 JZL786409:KAT786414 KJH786409:KKP786414 KTD786409:KUL786414 LCZ786409:LEH786414 LMV786409:LOD786414 LWR786409:LXZ786414 MGN786409:MHV786414 MQJ786409:MRR786414 NAF786409:NBN786414 NKB786409:NLJ786414 NTX786409:NVF786414 ODT786409:OFB786414 ONP786409:OOX786414 OXL786409:OYT786414 PHH786409:PIP786414 PRD786409:PSL786414 QAZ786409:QCH786414 QKV786409:QMD786414 QUR786409:QVZ786414 REN786409:RFV786414 ROJ786409:RPR786414 RYF786409:RZN786414 SIB786409:SJJ786414 SRX786409:STF786414 TBT786409:TDB786414 TLP786409:TMX786414 TVL786409:TWT786414 UFH786409:UGP786414 UPD786409:UQL786414 UYZ786409:VAH786414 VIV786409:VKD786414 VSR786409:VTZ786414 WCN786409:WDV786414 WMJ786409:WNR786414 WWF786409:WXN786414 JT851945:LB851950 TP851945:UX851950 ADL851945:AET851950 ANH851945:AOP851950 AXD851945:AYL851950 BGZ851945:BIH851950 BQV851945:BSD851950 CAR851945:CBZ851950 CKN851945:CLV851950 CUJ851945:CVR851950 DEF851945:DFN851950 DOB851945:DPJ851950 DXX851945:DZF851950 EHT851945:EJB851950 ERP851945:ESX851950 FBL851945:FCT851950 FLH851945:FMP851950 FVD851945:FWL851950 GEZ851945:GGH851950 GOV851945:GQD851950 GYR851945:GZZ851950 HIN851945:HJV851950 HSJ851945:HTR851950 ICF851945:IDN851950 IMB851945:INJ851950 IVX851945:IXF851950 JFT851945:JHB851950 JPP851945:JQX851950 JZL851945:KAT851950 KJH851945:KKP851950 KTD851945:KUL851950 LCZ851945:LEH851950 LMV851945:LOD851950 LWR851945:LXZ851950 MGN851945:MHV851950 MQJ851945:MRR851950 NAF851945:NBN851950 NKB851945:NLJ851950 NTX851945:NVF851950 ODT851945:OFB851950 ONP851945:OOX851950 OXL851945:OYT851950 PHH851945:PIP851950 PRD851945:PSL851950 QAZ851945:QCH851950 QKV851945:QMD851950 QUR851945:QVZ851950 REN851945:RFV851950 ROJ851945:RPR851950 RYF851945:RZN851950 SIB851945:SJJ851950 SRX851945:STF851950 TBT851945:TDB851950 TLP851945:TMX851950 TVL851945:TWT851950 UFH851945:UGP851950 UPD851945:UQL851950 UYZ851945:VAH851950 VIV851945:VKD851950 VSR851945:VTZ851950 WCN851945:WDV851950 WMJ851945:WNR851950 WWF851945:WXN851950 JT917481:LB917486 TP917481:UX917486 ADL917481:AET917486 ANH917481:AOP917486 AXD917481:AYL917486 BGZ917481:BIH917486 BQV917481:BSD917486 CAR917481:CBZ917486 CKN917481:CLV917486 CUJ917481:CVR917486 DEF917481:DFN917486 DOB917481:DPJ917486 DXX917481:DZF917486 EHT917481:EJB917486 ERP917481:ESX917486 FBL917481:FCT917486 FLH917481:FMP917486 FVD917481:FWL917486 GEZ917481:GGH917486 GOV917481:GQD917486 GYR917481:GZZ917486 HIN917481:HJV917486 HSJ917481:HTR917486 ICF917481:IDN917486 IMB917481:INJ917486 IVX917481:IXF917486 JFT917481:JHB917486 JPP917481:JQX917486 JZL917481:KAT917486 KJH917481:KKP917486 KTD917481:KUL917486 LCZ917481:LEH917486 LMV917481:LOD917486 LWR917481:LXZ917486 MGN917481:MHV917486 MQJ917481:MRR917486 NAF917481:NBN917486 NKB917481:NLJ917486 NTX917481:NVF917486 ODT917481:OFB917486 ONP917481:OOX917486 OXL917481:OYT917486 PHH917481:PIP917486 PRD917481:PSL917486 QAZ917481:QCH917486 QKV917481:QMD917486 QUR917481:QVZ917486 REN917481:RFV917486 ROJ917481:RPR917486 RYF917481:RZN917486 SIB917481:SJJ917486 SRX917481:STF917486 TBT917481:TDB917486 TLP917481:TMX917486 TVL917481:TWT917486 UFH917481:UGP917486 UPD917481:UQL917486 UYZ917481:VAH917486 VIV917481:VKD917486 VSR917481:VTZ917486 WCN917481:WDV917486 WMJ917481:WNR917486 WWF917481:WXN917486 JT983017:LB983022 TP983017:UX983022 ADL983017:AET983022 ANH983017:AOP983022 AXD983017:AYL983022 BGZ983017:BIH983022 BQV983017:BSD983022 CAR983017:CBZ983022 CKN983017:CLV983022 CUJ983017:CVR983022 DEF983017:DFN983022 DOB983017:DPJ983022 DXX983017:DZF983022 EHT983017:EJB983022 ERP983017:ESX983022 FBL983017:FCT983022 FLH983017:FMP983022 FVD983017:FWL983022 GEZ983017:GGH983022 GOV983017:GQD983022 GYR983017:GZZ983022 HIN983017:HJV983022 HSJ983017:HTR983022 ICF983017:IDN983022 IMB983017:INJ983022 IVX983017:IXF983022 JFT983017:JHB983022 JPP983017:JQX983022 JZL983017:KAT983022 KJH983017:KKP983022 KTD983017:KUL983022 LCZ983017:LEH983022 LMV983017:LOD983022 LWR983017:LXZ983022 MGN983017:MHV983022 MQJ983017:MRR983022 NAF983017:NBN983022 NKB983017:NLJ983022 NTX983017:NVF983022 ODT983017:OFB983022 ONP983017:OOX983022 OXL983017:OYT983022 PHH983017:PIP983022 PRD983017:PSL983022 QAZ983017:QCH983022 QKV983017:QMD983022 QUR983017:QVZ983022 REN983017:RFV983022 ROJ983017:RPR983022 RYF983017:RZN983022 SIB983017:SJJ983022 SRX983017:STF983022 TBT983017:TDB983022 TLP983017:TMX983022 TVL983017:TWT983022 UFH983017:UGP983022 UPD983017:UQL983022 UYZ983017:VAH983022 VIV983017:VKD983022 VSR983017:VTZ983022 WCN983017:WDV983022 WMJ983017:WNR983022 WWF983017:WXN983022 R65515:T65515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R131051:T131051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R196587:T196587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R262123:T262123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R327659:T327659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R393195:T393195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R458731:T458731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R524267:T524267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R589803:T589803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R655339:T655339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R720875:T720875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R786411:T786411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R851947:T851947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R917483:T917483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R983019:T983019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JT65535:LB65540 TP65535:UX65540 ADL65535:AET65540 ANH65535:AOP65540 AXD65535:AYL65540 BGZ65535:BIH65540 BQV65535:BSD65540 CAR65535:CBZ65540 CKN65535:CLV65540 CUJ65535:CVR65540 DEF65535:DFN65540 DOB65535:DPJ65540 DXX65535:DZF65540 EHT65535:EJB65540 ERP65535:ESX65540 FBL65535:FCT65540 FLH65535:FMP65540 FVD65535:FWL65540 GEZ65535:GGH65540 GOV65535:GQD65540 GYR65535:GZZ65540 HIN65535:HJV65540 HSJ65535:HTR65540 ICF65535:IDN65540 IMB65535:INJ65540 IVX65535:IXF65540 JFT65535:JHB65540 JPP65535:JQX65540 JZL65535:KAT65540 KJH65535:KKP65540 KTD65535:KUL65540 LCZ65535:LEH65540 LMV65535:LOD65540 LWR65535:LXZ65540 MGN65535:MHV65540 MQJ65535:MRR65540 NAF65535:NBN65540 NKB65535:NLJ65540 NTX65535:NVF65540 ODT65535:OFB65540 ONP65535:OOX65540 OXL65535:OYT65540 PHH65535:PIP65540 PRD65535:PSL65540 QAZ65535:QCH65540 QKV65535:QMD65540 QUR65535:QVZ65540 REN65535:RFV65540 ROJ65535:RPR65540 RYF65535:RZN65540 SIB65535:SJJ65540 SRX65535:STF65540 TBT65535:TDB65540 TLP65535:TMX65540 TVL65535:TWT65540 UFH65535:UGP65540 UPD65535:UQL65540 UYZ65535:VAH65540 VIV65535:VKD65540 VSR65535:VTZ65540 WCN65535:WDV65540 WMJ65535:WNR65540 WWF65535:WXN65540 JT131071:LB131076 TP131071:UX131076 ADL131071:AET131076 ANH131071:AOP131076 AXD131071:AYL131076 BGZ131071:BIH131076 BQV131071:BSD131076 CAR131071:CBZ131076 CKN131071:CLV131076 CUJ131071:CVR131076 DEF131071:DFN131076 DOB131071:DPJ131076 DXX131071:DZF131076 EHT131071:EJB131076 ERP131071:ESX131076 FBL131071:FCT131076 FLH131071:FMP131076 FVD131071:FWL131076 GEZ131071:GGH131076 GOV131071:GQD131076 GYR131071:GZZ131076 HIN131071:HJV131076 HSJ131071:HTR131076 ICF131071:IDN131076 IMB131071:INJ131076 IVX131071:IXF131076 JFT131071:JHB131076 JPP131071:JQX131076 JZL131071:KAT131076 KJH131071:KKP131076 KTD131071:KUL131076 LCZ131071:LEH131076 LMV131071:LOD131076 LWR131071:LXZ131076 MGN131071:MHV131076 MQJ131071:MRR131076 NAF131071:NBN131076 NKB131071:NLJ131076 NTX131071:NVF131076 ODT131071:OFB131076 ONP131071:OOX131076 OXL131071:OYT131076 PHH131071:PIP131076 PRD131071:PSL131076 QAZ131071:QCH131076 QKV131071:QMD131076 QUR131071:QVZ131076 REN131071:RFV131076 ROJ131071:RPR131076 RYF131071:RZN131076 SIB131071:SJJ131076 SRX131071:STF131076 TBT131071:TDB131076 TLP131071:TMX131076 TVL131071:TWT131076 UFH131071:UGP131076 UPD131071:UQL131076 UYZ131071:VAH131076 VIV131071:VKD131076 VSR131071:VTZ131076 WCN131071:WDV131076 WMJ131071:WNR131076 WWF131071:WXN131076 JT196607:LB196612 TP196607:UX196612 ADL196607:AET196612 ANH196607:AOP196612 AXD196607:AYL196612 BGZ196607:BIH196612 BQV196607:BSD196612 CAR196607:CBZ196612 CKN196607:CLV196612 CUJ196607:CVR196612 DEF196607:DFN196612 DOB196607:DPJ196612 DXX196607:DZF196612 EHT196607:EJB196612 ERP196607:ESX196612 FBL196607:FCT196612 FLH196607:FMP196612 FVD196607:FWL196612 GEZ196607:GGH196612 GOV196607:GQD196612 GYR196607:GZZ196612 HIN196607:HJV196612 HSJ196607:HTR196612 ICF196607:IDN196612 IMB196607:INJ196612 IVX196607:IXF196612 JFT196607:JHB196612 JPP196607:JQX196612 JZL196607:KAT196612 KJH196607:KKP196612 KTD196607:KUL196612 LCZ196607:LEH196612 LMV196607:LOD196612 LWR196607:LXZ196612 MGN196607:MHV196612 MQJ196607:MRR196612 NAF196607:NBN196612 NKB196607:NLJ196612 NTX196607:NVF196612 ODT196607:OFB196612 ONP196607:OOX196612 OXL196607:OYT196612 PHH196607:PIP196612 PRD196607:PSL196612 QAZ196607:QCH196612 QKV196607:QMD196612 QUR196607:QVZ196612 REN196607:RFV196612 ROJ196607:RPR196612 RYF196607:RZN196612 SIB196607:SJJ196612 SRX196607:STF196612 TBT196607:TDB196612 TLP196607:TMX196612 TVL196607:TWT196612 UFH196607:UGP196612 UPD196607:UQL196612 UYZ196607:VAH196612 VIV196607:VKD196612 VSR196607:VTZ196612 WCN196607:WDV196612 WMJ196607:WNR196612 WWF196607:WXN196612 JT262143:LB262148 TP262143:UX262148 ADL262143:AET262148 ANH262143:AOP262148 AXD262143:AYL262148 BGZ262143:BIH262148 BQV262143:BSD262148 CAR262143:CBZ262148 CKN262143:CLV262148 CUJ262143:CVR262148 DEF262143:DFN262148 DOB262143:DPJ262148 DXX262143:DZF262148 EHT262143:EJB262148 ERP262143:ESX262148 FBL262143:FCT262148 FLH262143:FMP262148 FVD262143:FWL262148 GEZ262143:GGH262148 GOV262143:GQD262148 GYR262143:GZZ262148 HIN262143:HJV262148 HSJ262143:HTR262148 ICF262143:IDN262148 IMB262143:INJ262148 IVX262143:IXF262148 JFT262143:JHB262148 JPP262143:JQX262148 JZL262143:KAT262148 KJH262143:KKP262148 KTD262143:KUL262148 LCZ262143:LEH262148 LMV262143:LOD262148 LWR262143:LXZ262148 MGN262143:MHV262148 MQJ262143:MRR262148 NAF262143:NBN262148 NKB262143:NLJ262148 NTX262143:NVF262148 ODT262143:OFB262148 ONP262143:OOX262148 OXL262143:OYT262148 PHH262143:PIP262148 PRD262143:PSL262148 QAZ262143:QCH262148 QKV262143:QMD262148 QUR262143:QVZ262148 REN262143:RFV262148 ROJ262143:RPR262148 RYF262143:RZN262148 SIB262143:SJJ262148 SRX262143:STF262148 TBT262143:TDB262148 TLP262143:TMX262148 TVL262143:TWT262148 UFH262143:UGP262148 UPD262143:UQL262148 UYZ262143:VAH262148 VIV262143:VKD262148 VSR262143:VTZ262148 WCN262143:WDV262148 WMJ262143:WNR262148 WWF262143:WXN262148 JT327679:LB327684 TP327679:UX327684 ADL327679:AET327684 ANH327679:AOP327684 AXD327679:AYL327684 BGZ327679:BIH327684 BQV327679:BSD327684 CAR327679:CBZ327684 CKN327679:CLV327684 CUJ327679:CVR327684 DEF327679:DFN327684 DOB327679:DPJ327684 DXX327679:DZF327684 EHT327679:EJB327684 ERP327679:ESX327684 FBL327679:FCT327684 FLH327679:FMP327684 FVD327679:FWL327684 GEZ327679:GGH327684 GOV327679:GQD327684 GYR327679:GZZ327684 HIN327679:HJV327684 HSJ327679:HTR327684 ICF327679:IDN327684 IMB327679:INJ327684 IVX327679:IXF327684 JFT327679:JHB327684 JPP327679:JQX327684 JZL327679:KAT327684 KJH327679:KKP327684 KTD327679:KUL327684 LCZ327679:LEH327684 LMV327679:LOD327684 LWR327679:LXZ327684 MGN327679:MHV327684 MQJ327679:MRR327684 NAF327679:NBN327684 NKB327679:NLJ327684 NTX327679:NVF327684 ODT327679:OFB327684 ONP327679:OOX327684 OXL327679:OYT327684 PHH327679:PIP327684 PRD327679:PSL327684 QAZ327679:QCH327684 QKV327679:QMD327684 QUR327679:QVZ327684 REN327679:RFV327684 ROJ327679:RPR327684 RYF327679:RZN327684 SIB327679:SJJ327684 SRX327679:STF327684 TBT327679:TDB327684 TLP327679:TMX327684 TVL327679:TWT327684 UFH327679:UGP327684 UPD327679:UQL327684 UYZ327679:VAH327684 VIV327679:VKD327684 VSR327679:VTZ327684 WCN327679:WDV327684 WMJ327679:WNR327684 WWF327679:WXN327684 JT393215:LB393220 TP393215:UX393220 ADL393215:AET393220 ANH393215:AOP393220 AXD393215:AYL393220 BGZ393215:BIH393220 BQV393215:BSD393220 CAR393215:CBZ393220 CKN393215:CLV393220 CUJ393215:CVR393220 DEF393215:DFN393220 DOB393215:DPJ393220 DXX393215:DZF393220 EHT393215:EJB393220 ERP393215:ESX393220 FBL393215:FCT393220 FLH393215:FMP393220 FVD393215:FWL393220 GEZ393215:GGH393220 GOV393215:GQD393220 GYR393215:GZZ393220 HIN393215:HJV393220 HSJ393215:HTR393220 ICF393215:IDN393220 IMB393215:INJ393220 IVX393215:IXF393220 JFT393215:JHB393220 JPP393215:JQX393220 JZL393215:KAT393220 KJH393215:KKP393220 KTD393215:KUL393220 LCZ393215:LEH393220 LMV393215:LOD393220 LWR393215:LXZ393220 MGN393215:MHV393220 MQJ393215:MRR393220 NAF393215:NBN393220 NKB393215:NLJ393220 NTX393215:NVF393220 ODT393215:OFB393220 ONP393215:OOX393220 OXL393215:OYT393220 PHH393215:PIP393220 PRD393215:PSL393220 QAZ393215:QCH393220 QKV393215:QMD393220 QUR393215:QVZ393220 REN393215:RFV393220 ROJ393215:RPR393220 RYF393215:RZN393220 SIB393215:SJJ393220 SRX393215:STF393220 TBT393215:TDB393220 TLP393215:TMX393220 TVL393215:TWT393220 UFH393215:UGP393220 UPD393215:UQL393220 UYZ393215:VAH393220 VIV393215:VKD393220 VSR393215:VTZ393220 WCN393215:WDV393220 WMJ393215:WNR393220 WWF393215:WXN393220 JT458751:LB458756 TP458751:UX458756 ADL458751:AET458756 ANH458751:AOP458756 AXD458751:AYL458756 BGZ458751:BIH458756 BQV458751:BSD458756 CAR458751:CBZ458756 CKN458751:CLV458756 CUJ458751:CVR458756 DEF458751:DFN458756 DOB458751:DPJ458756 DXX458751:DZF458756 EHT458751:EJB458756 ERP458751:ESX458756 FBL458751:FCT458756 FLH458751:FMP458756 FVD458751:FWL458756 GEZ458751:GGH458756 GOV458751:GQD458756 GYR458751:GZZ458756 HIN458751:HJV458756 HSJ458751:HTR458756 ICF458751:IDN458756 IMB458751:INJ458756 IVX458751:IXF458756 JFT458751:JHB458756 JPP458751:JQX458756 JZL458751:KAT458756 KJH458751:KKP458756 KTD458751:KUL458756 LCZ458751:LEH458756 LMV458751:LOD458756 LWR458751:LXZ458756 MGN458751:MHV458756 MQJ458751:MRR458756 NAF458751:NBN458756 NKB458751:NLJ458756 NTX458751:NVF458756 ODT458751:OFB458756 ONP458751:OOX458756 OXL458751:OYT458756 PHH458751:PIP458756 PRD458751:PSL458756 QAZ458751:QCH458756 QKV458751:QMD458756 QUR458751:QVZ458756 REN458751:RFV458756 ROJ458751:RPR458756 RYF458751:RZN458756 SIB458751:SJJ458756 SRX458751:STF458756 TBT458751:TDB458756 TLP458751:TMX458756 TVL458751:TWT458756 UFH458751:UGP458756 UPD458751:UQL458756 UYZ458751:VAH458756 VIV458751:VKD458756 VSR458751:VTZ458756 WCN458751:WDV458756 WMJ458751:WNR458756 WWF458751:WXN458756 JT524287:LB524292 TP524287:UX524292 ADL524287:AET524292 ANH524287:AOP524292 AXD524287:AYL524292 BGZ524287:BIH524292 BQV524287:BSD524292 CAR524287:CBZ524292 CKN524287:CLV524292 CUJ524287:CVR524292 DEF524287:DFN524292 DOB524287:DPJ524292 DXX524287:DZF524292 EHT524287:EJB524292 ERP524287:ESX524292 FBL524287:FCT524292 FLH524287:FMP524292 FVD524287:FWL524292 GEZ524287:GGH524292 GOV524287:GQD524292 GYR524287:GZZ524292 HIN524287:HJV524292 HSJ524287:HTR524292 ICF524287:IDN524292 IMB524287:INJ524292 IVX524287:IXF524292 JFT524287:JHB524292 JPP524287:JQX524292 JZL524287:KAT524292 KJH524287:KKP524292 KTD524287:KUL524292 LCZ524287:LEH524292 LMV524287:LOD524292 LWR524287:LXZ524292 MGN524287:MHV524292 MQJ524287:MRR524292 NAF524287:NBN524292 NKB524287:NLJ524292 NTX524287:NVF524292 ODT524287:OFB524292 ONP524287:OOX524292 OXL524287:OYT524292 PHH524287:PIP524292 PRD524287:PSL524292 QAZ524287:QCH524292 QKV524287:QMD524292 QUR524287:QVZ524292 REN524287:RFV524292 ROJ524287:RPR524292 RYF524287:RZN524292 SIB524287:SJJ524292 SRX524287:STF524292 TBT524287:TDB524292 TLP524287:TMX524292 TVL524287:TWT524292 UFH524287:UGP524292 UPD524287:UQL524292 UYZ524287:VAH524292 VIV524287:VKD524292 VSR524287:VTZ524292 WCN524287:WDV524292 WMJ524287:WNR524292 WWF524287:WXN524292 JT589823:LB589828 TP589823:UX589828 ADL589823:AET589828 ANH589823:AOP589828 AXD589823:AYL589828 BGZ589823:BIH589828 BQV589823:BSD589828 CAR589823:CBZ589828 CKN589823:CLV589828 CUJ589823:CVR589828 DEF589823:DFN589828 DOB589823:DPJ589828 DXX589823:DZF589828 EHT589823:EJB589828 ERP589823:ESX589828 FBL589823:FCT589828 FLH589823:FMP589828 FVD589823:FWL589828 GEZ589823:GGH589828 GOV589823:GQD589828 GYR589823:GZZ589828 HIN589823:HJV589828 HSJ589823:HTR589828 ICF589823:IDN589828 IMB589823:INJ589828 IVX589823:IXF589828 JFT589823:JHB589828 JPP589823:JQX589828 JZL589823:KAT589828 KJH589823:KKP589828 KTD589823:KUL589828 LCZ589823:LEH589828 LMV589823:LOD589828 LWR589823:LXZ589828 MGN589823:MHV589828 MQJ589823:MRR589828 NAF589823:NBN589828 NKB589823:NLJ589828 NTX589823:NVF589828 ODT589823:OFB589828 ONP589823:OOX589828 OXL589823:OYT589828 PHH589823:PIP589828 PRD589823:PSL589828 QAZ589823:QCH589828 QKV589823:QMD589828 QUR589823:QVZ589828 REN589823:RFV589828 ROJ589823:RPR589828 RYF589823:RZN589828 SIB589823:SJJ589828 SRX589823:STF589828 TBT589823:TDB589828 TLP589823:TMX589828 TVL589823:TWT589828 UFH589823:UGP589828 UPD589823:UQL589828 UYZ589823:VAH589828 VIV589823:VKD589828 VSR589823:VTZ589828 WCN589823:WDV589828 WMJ589823:WNR589828 WWF589823:WXN589828 JT655359:LB655364 TP655359:UX655364 ADL655359:AET655364 ANH655359:AOP655364 AXD655359:AYL655364 BGZ655359:BIH655364 BQV655359:BSD655364 CAR655359:CBZ655364 CKN655359:CLV655364 CUJ655359:CVR655364 DEF655359:DFN655364 DOB655359:DPJ655364 DXX655359:DZF655364 EHT655359:EJB655364 ERP655359:ESX655364 FBL655359:FCT655364 FLH655359:FMP655364 FVD655359:FWL655364 GEZ655359:GGH655364 GOV655359:GQD655364 GYR655359:GZZ655364 HIN655359:HJV655364 HSJ655359:HTR655364 ICF655359:IDN655364 IMB655359:INJ655364 IVX655359:IXF655364 JFT655359:JHB655364 JPP655359:JQX655364 JZL655359:KAT655364 KJH655359:KKP655364 KTD655359:KUL655364 LCZ655359:LEH655364 LMV655359:LOD655364 LWR655359:LXZ655364 MGN655359:MHV655364 MQJ655359:MRR655364 NAF655359:NBN655364 NKB655359:NLJ655364 NTX655359:NVF655364 ODT655359:OFB655364 ONP655359:OOX655364 OXL655359:OYT655364 PHH655359:PIP655364 PRD655359:PSL655364 QAZ655359:QCH655364 QKV655359:QMD655364 QUR655359:QVZ655364 REN655359:RFV655364 ROJ655359:RPR655364 RYF655359:RZN655364 SIB655359:SJJ655364 SRX655359:STF655364 TBT655359:TDB655364 TLP655359:TMX655364 TVL655359:TWT655364 UFH655359:UGP655364 UPD655359:UQL655364 UYZ655359:VAH655364 VIV655359:VKD655364 VSR655359:VTZ655364 WCN655359:WDV655364 WMJ655359:WNR655364 WWF655359:WXN655364 JT720895:LB720900 TP720895:UX720900 ADL720895:AET720900 ANH720895:AOP720900 AXD720895:AYL720900 BGZ720895:BIH720900 BQV720895:BSD720900 CAR720895:CBZ720900 CKN720895:CLV720900 CUJ720895:CVR720900 DEF720895:DFN720900 DOB720895:DPJ720900 DXX720895:DZF720900 EHT720895:EJB720900 ERP720895:ESX720900 FBL720895:FCT720900 FLH720895:FMP720900 FVD720895:FWL720900 GEZ720895:GGH720900 GOV720895:GQD720900 GYR720895:GZZ720900 HIN720895:HJV720900 HSJ720895:HTR720900 ICF720895:IDN720900 IMB720895:INJ720900 IVX720895:IXF720900 JFT720895:JHB720900 JPP720895:JQX720900 JZL720895:KAT720900 KJH720895:KKP720900 KTD720895:KUL720900 LCZ720895:LEH720900 LMV720895:LOD720900 LWR720895:LXZ720900 MGN720895:MHV720900 MQJ720895:MRR720900 NAF720895:NBN720900 NKB720895:NLJ720900 NTX720895:NVF720900 ODT720895:OFB720900 ONP720895:OOX720900 OXL720895:OYT720900 PHH720895:PIP720900 PRD720895:PSL720900 QAZ720895:QCH720900 QKV720895:QMD720900 QUR720895:QVZ720900 REN720895:RFV720900 ROJ720895:RPR720900 RYF720895:RZN720900 SIB720895:SJJ720900 SRX720895:STF720900 TBT720895:TDB720900 TLP720895:TMX720900 TVL720895:TWT720900 UFH720895:UGP720900 UPD720895:UQL720900 UYZ720895:VAH720900 VIV720895:VKD720900 VSR720895:VTZ720900 WCN720895:WDV720900 WMJ720895:WNR720900 WWF720895:WXN720900 JT786431:LB786436 TP786431:UX786436 ADL786431:AET786436 ANH786431:AOP786436 AXD786431:AYL786436 BGZ786431:BIH786436 BQV786431:BSD786436 CAR786431:CBZ786436 CKN786431:CLV786436 CUJ786431:CVR786436 DEF786431:DFN786436 DOB786431:DPJ786436 DXX786431:DZF786436 EHT786431:EJB786436 ERP786431:ESX786436 FBL786431:FCT786436 FLH786431:FMP786436 FVD786431:FWL786436 GEZ786431:GGH786436 GOV786431:GQD786436 GYR786431:GZZ786436 HIN786431:HJV786436 HSJ786431:HTR786436 ICF786431:IDN786436 IMB786431:INJ786436 IVX786431:IXF786436 JFT786431:JHB786436 JPP786431:JQX786436 JZL786431:KAT786436 KJH786431:KKP786436 KTD786431:KUL786436 LCZ786431:LEH786436 LMV786431:LOD786436 LWR786431:LXZ786436 MGN786431:MHV786436 MQJ786431:MRR786436 NAF786431:NBN786436 NKB786431:NLJ786436 NTX786431:NVF786436 ODT786431:OFB786436 ONP786431:OOX786436 OXL786431:OYT786436 PHH786431:PIP786436 PRD786431:PSL786436 QAZ786431:QCH786436 QKV786431:QMD786436 QUR786431:QVZ786436 REN786431:RFV786436 ROJ786431:RPR786436 RYF786431:RZN786436 SIB786431:SJJ786436 SRX786431:STF786436 TBT786431:TDB786436 TLP786431:TMX786436 TVL786431:TWT786436 UFH786431:UGP786436 UPD786431:UQL786436 UYZ786431:VAH786436 VIV786431:VKD786436 VSR786431:VTZ786436 WCN786431:WDV786436 WMJ786431:WNR786436 WWF786431:WXN786436 JT851967:LB851972 TP851967:UX851972 ADL851967:AET851972 ANH851967:AOP851972 AXD851967:AYL851972 BGZ851967:BIH851972 BQV851967:BSD851972 CAR851967:CBZ851972 CKN851967:CLV851972 CUJ851967:CVR851972 DEF851967:DFN851972 DOB851967:DPJ851972 DXX851967:DZF851972 EHT851967:EJB851972 ERP851967:ESX851972 FBL851967:FCT851972 FLH851967:FMP851972 FVD851967:FWL851972 GEZ851967:GGH851972 GOV851967:GQD851972 GYR851967:GZZ851972 HIN851967:HJV851972 HSJ851967:HTR851972 ICF851967:IDN851972 IMB851967:INJ851972 IVX851967:IXF851972 JFT851967:JHB851972 JPP851967:JQX851972 JZL851967:KAT851972 KJH851967:KKP851972 KTD851967:KUL851972 LCZ851967:LEH851972 LMV851967:LOD851972 LWR851967:LXZ851972 MGN851967:MHV851972 MQJ851967:MRR851972 NAF851967:NBN851972 NKB851967:NLJ851972 NTX851967:NVF851972 ODT851967:OFB851972 ONP851967:OOX851972 OXL851967:OYT851972 PHH851967:PIP851972 PRD851967:PSL851972 QAZ851967:QCH851972 QKV851967:QMD851972 QUR851967:QVZ851972 REN851967:RFV851972 ROJ851967:RPR851972 RYF851967:RZN851972 SIB851967:SJJ851972 SRX851967:STF851972 TBT851967:TDB851972 TLP851967:TMX851972 TVL851967:TWT851972 UFH851967:UGP851972 UPD851967:UQL851972 UYZ851967:VAH851972 VIV851967:VKD851972 VSR851967:VTZ851972 WCN851967:WDV851972 WMJ851967:WNR851972 WWF851967:WXN851972 JT917503:LB917508 TP917503:UX917508 ADL917503:AET917508 ANH917503:AOP917508 AXD917503:AYL917508 BGZ917503:BIH917508 BQV917503:BSD917508 CAR917503:CBZ917508 CKN917503:CLV917508 CUJ917503:CVR917508 DEF917503:DFN917508 DOB917503:DPJ917508 DXX917503:DZF917508 EHT917503:EJB917508 ERP917503:ESX917508 FBL917503:FCT917508 FLH917503:FMP917508 FVD917503:FWL917508 GEZ917503:GGH917508 GOV917503:GQD917508 GYR917503:GZZ917508 HIN917503:HJV917508 HSJ917503:HTR917508 ICF917503:IDN917508 IMB917503:INJ917508 IVX917503:IXF917508 JFT917503:JHB917508 JPP917503:JQX917508 JZL917503:KAT917508 KJH917503:KKP917508 KTD917503:KUL917508 LCZ917503:LEH917508 LMV917503:LOD917508 LWR917503:LXZ917508 MGN917503:MHV917508 MQJ917503:MRR917508 NAF917503:NBN917508 NKB917503:NLJ917508 NTX917503:NVF917508 ODT917503:OFB917508 ONP917503:OOX917508 OXL917503:OYT917508 PHH917503:PIP917508 PRD917503:PSL917508 QAZ917503:QCH917508 QKV917503:QMD917508 QUR917503:QVZ917508 REN917503:RFV917508 ROJ917503:RPR917508 RYF917503:RZN917508 SIB917503:SJJ917508 SRX917503:STF917508 TBT917503:TDB917508 TLP917503:TMX917508 TVL917503:TWT917508 UFH917503:UGP917508 UPD917503:UQL917508 UYZ917503:VAH917508 VIV917503:VKD917508 VSR917503:VTZ917508 WCN917503:WDV917508 WMJ917503:WNR917508 WWF917503:WXN917508 JT983039:LB983044 TP983039:UX983044 ADL983039:AET983044 ANH983039:AOP983044 AXD983039:AYL983044 BGZ983039:BIH983044 BQV983039:BSD983044 CAR983039:CBZ983044 CKN983039:CLV983044 CUJ983039:CVR983044 DEF983039:DFN983044 DOB983039:DPJ983044 DXX983039:DZF983044 EHT983039:EJB983044 ERP983039:ESX983044 FBL983039:FCT983044 FLH983039:FMP983044 FVD983039:FWL983044 GEZ983039:GGH983044 GOV983039:GQD983044 GYR983039:GZZ983044 HIN983039:HJV983044 HSJ983039:HTR983044 ICF983039:IDN983044 IMB983039:INJ983044 IVX983039:IXF983044 JFT983039:JHB983044 JPP983039:JQX983044 JZL983039:KAT983044 KJH983039:KKP983044 KTD983039:KUL983044 LCZ983039:LEH983044 LMV983039:LOD983044 LWR983039:LXZ983044 MGN983039:MHV983044 MQJ983039:MRR983044 NAF983039:NBN983044 NKB983039:NLJ983044 NTX983039:NVF983044 ODT983039:OFB983044 ONP983039:OOX983044 OXL983039:OYT983044 PHH983039:PIP983044 PRD983039:PSL983044 QAZ983039:QCH983044 QKV983039:QMD983044 QUR983039:QVZ983044 REN983039:RFV983044 ROJ983039:RPR983044 RYF983039:RZN983044 SIB983039:SJJ983044 SRX983039:STF983044 TBT983039:TDB983044 TLP983039:TMX983044 TVL983039:TWT983044 UFH983039:UGP983044 UPD983039:UQL983044 UYZ983039:VAH983044 VIV983039:VKD983044 VSR983039:VTZ983044 WCN983039:WDV983044 WMJ983039:WNR983044 WWF983039:WXN983044 W65515 JW65520 TS65520 ADO65520 ANK65520 AXG65520 BHC65520 BQY65520 CAU65520 CKQ65520 CUM65520 DEI65520 DOE65520 DYA65520 EHW65520 ERS65520 FBO65520 FLK65520 FVG65520 GFC65520 GOY65520 GYU65520 HIQ65520 HSM65520 ICI65520 IME65520 IWA65520 JFW65520 JPS65520 JZO65520 KJK65520 KTG65520 LDC65520 LMY65520 LWU65520 MGQ65520 MQM65520 NAI65520 NKE65520 NUA65520 ODW65520 ONS65520 OXO65520 PHK65520 PRG65520 QBC65520 QKY65520 QUU65520 REQ65520 ROM65520 RYI65520 SIE65520 SSA65520 TBW65520 TLS65520 TVO65520 UFK65520 UPG65520 UZC65520 VIY65520 VSU65520 WCQ65520 WMM65520 WWI65520 W131051 JW131056 TS131056 ADO131056 ANK131056 AXG131056 BHC131056 BQY131056 CAU131056 CKQ131056 CUM131056 DEI131056 DOE131056 DYA131056 EHW131056 ERS131056 FBO131056 FLK131056 FVG131056 GFC131056 GOY131056 GYU131056 HIQ131056 HSM131056 ICI131056 IME131056 IWA131056 JFW131056 JPS131056 JZO131056 KJK131056 KTG131056 LDC131056 LMY131056 LWU131056 MGQ131056 MQM131056 NAI131056 NKE131056 NUA131056 ODW131056 ONS131056 OXO131056 PHK131056 PRG131056 QBC131056 QKY131056 QUU131056 REQ131056 ROM131056 RYI131056 SIE131056 SSA131056 TBW131056 TLS131056 TVO131056 UFK131056 UPG131056 UZC131056 VIY131056 VSU131056 WCQ131056 WMM131056 WWI131056 W196587 JW196592 TS196592 ADO196592 ANK196592 AXG196592 BHC196592 BQY196592 CAU196592 CKQ196592 CUM196592 DEI196592 DOE196592 DYA196592 EHW196592 ERS196592 FBO196592 FLK196592 FVG196592 GFC196592 GOY196592 GYU196592 HIQ196592 HSM196592 ICI196592 IME196592 IWA196592 JFW196592 JPS196592 JZO196592 KJK196592 KTG196592 LDC196592 LMY196592 LWU196592 MGQ196592 MQM196592 NAI196592 NKE196592 NUA196592 ODW196592 ONS196592 OXO196592 PHK196592 PRG196592 QBC196592 QKY196592 QUU196592 REQ196592 ROM196592 RYI196592 SIE196592 SSA196592 TBW196592 TLS196592 TVO196592 UFK196592 UPG196592 UZC196592 VIY196592 VSU196592 WCQ196592 WMM196592 WWI196592 W262123 JW262128 TS262128 ADO262128 ANK262128 AXG262128 BHC262128 BQY262128 CAU262128 CKQ262128 CUM262128 DEI262128 DOE262128 DYA262128 EHW262128 ERS262128 FBO262128 FLK262128 FVG262128 GFC262128 GOY262128 GYU262128 HIQ262128 HSM262128 ICI262128 IME262128 IWA262128 JFW262128 JPS262128 JZO262128 KJK262128 KTG262128 LDC262128 LMY262128 LWU262128 MGQ262128 MQM262128 NAI262128 NKE262128 NUA262128 ODW262128 ONS262128 OXO262128 PHK262128 PRG262128 QBC262128 QKY262128 QUU262128 REQ262128 ROM262128 RYI262128 SIE262128 SSA262128 TBW262128 TLS262128 TVO262128 UFK262128 UPG262128 UZC262128 VIY262128 VSU262128 WCQ262128 WMM262128 WWI262128 W327659 JW327664 TS327664 ADO327664 ANK327664 AXG327664 BHC327664 BQY327664 CAU327664 CKQ327664 CUM327664 DEI327664 DOE327664 DYA327664 EHW327664 ERS327664 FBO327664 FLK327664 FVG327664 GFC327664 GOY327664 GYU327664 HIQ327664 HSM327664 ICI327664 IME327664 IWA327664 JFW327664 JPS327664 JZO327664 KJK327664 KTG327664 LDC327664 LMY327664 LWU327664 MGQ327664 MQM327664 NAI327664 NKE327664 NUA327664 ODW327664 ONS327664 OXO327664 PHK327664 PRG327664 QBC327664 QKY327664 QUU327664 REQ327664 ROM327664 RYI327664 SIE327664 SSA327664 TBW327664 TLS327664 TVO327664 UFK327664 UPG327664 UZC327664 VIY327664 VSU327664 WCQ327664 WMM327664 WWI327664 W393195 JW393200 TS393200 ADO393200 ANK393200 AXG393200 BHC393200 BQY393200 CAU393200 CKQ393200 CUM393200 DEI393200 DOE393200 DYA393200 EHW393200 ERS393200 FBO393200 FLK393200 FVG393200 GFC393200 GOY393200 GYU393200 HIQ393200 HSM393200 ICI393200 IME393200 IWA393200 JFW393200 JPS393200 JZO393200 KJK393200 KTG393200 LDC393200 LMY393200 LWU393200 MGQ393200 MQM393200 NAI393200 NKE393200 NUA393200 ODW393200 ONS393200 OXO393200 PHK393200 PRG393200 QBC393200 QKY393200 QUU393200 REQ393200 ROM393200 RYI393200 SIE393200 SSA393200 TBW393200 TLS393200 TVO393200 UFK393200 UPG393200 UZC393200 VIY393200 VSU393200 WCQ393200 WMM393200 WWI393200 W458731 JW458736 TS458736 ADO458736 ANK458736 AXG458736 BHC458736 BQY458736 CAU458736 CKQ458736 CUM458736 DEI458736 DOE458736 DYA458736 EHW458736 ERS458736 FBO458736 FLK458736 FVG458736 GFC458736 GOY458736 GYU458736 HIQ458736 HSM458736 ICI458736 IME458736 IWA458736 JFW458736 JPS458736 JZO458736 KJK458736 KTG458736 LDC458736 LMY458736 LWU458736 MGQ458736 MQM458736 NAI458736 NKE458736 NUA458736 ODW458736 ONS458736 OXO458736 PHK458736 PRG458736 QBC458736 QKY458736 QUU458736 REQ458736 ROM458736 RYI458736 SIE458736 SSA458736 TBW458736 TLS458736 TVO458736 UFK458736 UPG458736 UZC458736 VIY458736 VSU458736 WCQ458736 WMM458736 WWI458736 W524267 JW524272 TS524272 ADO524272 ANK524272 AXG524272 BHC524272 BQY524272 CAU524272 CKQ524272 CUM524272 DEI524272 DOE524272 DYA524272 EHW524272 ERS524272 FBO524272 FLK524272 FVG524272 GFC524272 GOY524272 GYU524272 HIQ524272 HSM524272 ICI524272 IME524272 IWA524272 JFW524272 JPS524272 JZO524272 KJK524272 KTG524272 LDC524272 LMY524272 LWU524272 MGQ524272 MQM524272 NAI524272 NKE524272 NUA524272 ODW524272 ONS524272 OXO524272 PHK524272 PRG524272 QBC524272 QKY524272 QUU524272 REQ524272 ROM524272 RYI524272 SIE524272 SSA524272 TBW524272 TLS524272 TVO524272 UFK524272 UPG524272 UZC524272 VIY524272 VSU524272 WCQ524272 WMM524272 WWI524272 W589803 JW589808 TS589808 ADO589808 ANK589808 AXG589808 BHC589808 BQY589808 CAU589808 CKQ589808 CUM589808 DEI589808 DOE589808 DYA589808 EHW589808 ERS589808 FBO589808 FLK589808 FVG589808 GFC589808 GOY589808 GYU589808 HIQ589808 HSM589808 ICI589808 IME589808 IWA589808 JFW589808 JPS589808 JZO589808 KJK589808 KTG589808 LDC589808 LMY589808 LWU589808 MGQ589808 MQM589808 NAI589808 NKE589808 NUA589808 ODW589808 ONS589808 OXO589808 PHK589808 PRG589808 QBC589808 QKY589808 QUU589808 REQ589808 ROM589808 RYI589808 SIE589808 SSA589808 TBW589808 TLS589808 TVO589808 UFK589808 UPG589808 UZC589808 VIY589808 VSU589808 WCQ589808 WMM589808 WWI589808 W655339 JW655344 TS655344 ADO655344 ANK655344 AXG655344 BHC655344 BQY655344 CAU655344 CKQ655344 CUM655344 DEI655344 DOE655344 DYA655344 EHW655344 ERS655344 FBO655344 FLK655344 FVG655344 GFC655344 GOY655344 GYU655344 HIQ655344 HSM655344 ICI655344 IME655344 IWA655344 JFW655344 JPS655344 JZO655344 KJK655344 KTG655344 LDC655344 LMY655344 LWU655344 MGQ655344 MQM655344 NAI655344 NKE655344 NUA655344 ODW655344 ONS655344 OXO655344 PHK655344 PRG655344 QBC655344 QKY655344 QUU655344 REQ655344 ROM655344 RYI655344 SIE655344 SSA655344 TBW655344 TLS655344 TVO655344 UFK655344 UPG655344 UZC655344 VIY655344 VSU655344 WCQ655344 WMM655344 WWI655344 W720875 JW720880 TS720880 ADO720880 ANK720880 AXG720880 BHC720880 BQY720880 CAU720880 CKQ720880 CUM720880 DEI720880 DOE720880 DYA720880 EHW720880 ERS720880 FBO720880 FLK720880 FVG720880 GFC720880 GOY720880 GYU720880 HIQ720880 HSM720880 ICI720880 IME720880 IWA720880 JFW720880 JPS720880 JZO720880 KJK720880 KTG720880 LDC720880 LMY720880 LWU720880 MGQ720880 MQM720880 NAI720880 NKE720880 NUA720880 ODW720880 ONS720880 OXO720880 PHK720880 PRG720880 QBC720880 QKY720880 QUU720880 REQ720880 ROM720880 RYI720880 SIE720880 SSA720880 TBW720880 TLS720880 TVO720880 UFK720880 UPG720880 UZC720880 VIY720880 VSU720880 WCQ720880 WMM720880 WWI720880 W786411 JW786416 TS786416 ADO786416 ANK786416 AXG786416 BHC786416 BQY786416 CAU786416 CKQ786416 CUM786416 DEI786416 DOE786416 DYA786416 EHW786416 ERS786416 FBO786416 FLK786416 FVG786416 GFC786416 GOY786416 GYU786416 HIQ786416 HSM786416 ICI786416 IME786416 IWA786416 JFW786416 JPS786416 JZO786416 KJK786416 KTG786416 LDC786416 LMY786416 LWU786416 MGQ786416 MQM786416 NAI786416 NKE786416 NUA786416 ODW786416 ONS786416 OXO786416 PHK786416 PRG786416 QBC786416 QKY786416 QUU786416 REQ786416 ROM786416 RYI786416 SIE786416 SSA786416 TBW786416 TLS786416 TVO786416 UFK786416 UPG786416 UZC786416 VIY786416 VSU786416 WCQ786416 WMM786416 WWI786416 W851947 JW851952 TS851952 ADO851952 ANK851952 AXG851952 BHC851952 BQY851952 CAU851952 CKQ851952 CUM851952 DEI851952 DOE851952 DYA851952 EHW851952 ERS851952 FBO851952 FLK851952 FVG851952 GFC851952 GOY851952 GYU851952 HIQ851952 HSM851952 ICI851952 IME851952 IWA851952 JFW851952 JPS851952 JZO851952 KJK851952 KTG851952 LDC851952 LMY851952 LWU851952 MGQ851952 MQM851952 NAI851952 NKE851952 NUA851952 ODW851952 ONS851952 OXO851952 PHK851952 PRG851952 QBC851952 QKY851952 QUU851952 REQ851952 ROM851952 RYI851952 SIE851952 SSA851952 TBW851952 TLS851952 TVO851952 UFK851952 UPG851952 UZC851952 VIY851952 VSU851952 WCQ851952 WMM851952 WWI851952 W917483 JW917488 TS917488 ADO917488 ANK917488 AXG917488 BHC917488 BQY917488 CAU917488 CKQ917488 CUM917488 DEI917488 DOE917488 DYA917488 EHW917488 ERS917488 FBO917488 FLK917488 FVG917488 GFC917488 GOY917488 GYU917488 HIQ917488 HSM917488 ICI917488 IME917488 IWA917488 JFW917488 JPS917488 JZO917488 KJK917488 KTG917488 LDC917488 LMY917488 LWU917488 MGQ917488 MQM917488 NAI917488 NKE917488 NUA917488 ODW917488 ONS917488 OXO917488 PHK917488 PRG917488 QBC917488 QKY917488 QUU917488 REQ917488 ROM917488 RYI917488 SIE917488 SSA917488 TBW917488 TLS917488 TVO917488 UFK917488 UPG917488 UZC917488 VIY917488 VSU917488 WCQ917488 WMM917488 WWI917488 W983019 JW983024 TS983024 ADO983024 ANK983024 AXG983024 BHC983024 BQY983024 CAU983024 CKQ983024 CUM983024 DEI983024 DOE983024 DYA983024 EHW983024 ERS983024 FBO983024 FLK983024 FVG983024 GFC983024 GOY983024 GYU983024 HIQ983024 HSM983024 ICI983024 IME983024 IWA983024 JFW983024 JPS983024 JZO983024 KJK983024 KTG983024 LDC983024 LMY983024 LWU983024 MGQ983024 MQM983024 NAI983024 NKE983024 NUA983024 ODW983024 ONS983024 OXO983024 PHK983024 PRG983024 QBC983024 QKY983024 QUU983024 REQ983024 ROM983024 RYI983024 SIE983024 SSA983024 TBW983024 TLS983024 TVO983024 UFK983024 UPG983024 UZC983024 VIY983024 VSU983024 WCQ983024 WMM983024 WWI983024 AX65485:BF65490 R983034:AW983039 AX983033:BF983038 R917498:AW917503 AX917497:BF917502 R851962:AW851967 AX851961:BF851966 R786426:AW786431 AX786425:BF786430 R720890:AW720895 AX720889:BF720894 R655354:AW655359 AX655353:BF655358 R589818:AW589823 AX589817:BF589822 R524282:AW524287 AX524281:BF524286 R458746:AW458751 AX458745:BF458750 R393210:AW393215 AX393209:BF393214 R327674:AW327679 AX327673:BF327678 R262138:AW262143 AX262137:BF262142 R196602:AW196607 AX196601:BF196606 R131066:AW131071 AX131065:BF131070 R65530:AW65535 AX65529:BF65534 R983012:AW983017 AX983011:BF983016 R917476:AW917481 AX917475:BF917480 R851940:AW851945 AX851939:BF851944 R786404:AW786409 AX786403:BF786408 R720868:AW720873 AX720867:BF720872 R655332:AW655337 AX655331:BF655336 R589796:AW589801 AX589795:BF589800 R524260:AW524265 AX524259:BF524264 R458724:AW458729 AX458723:BF458728 R393188:AW393193 AX393187:BF393192 R327652:AW327657 AX327651:BF327656 R262116:AW262121 AX262115:BF262120 R196580:AW196585 AX196579:BF196584 R131044:AW131049 AX131043:BF131048 R65508:AW65513 AX65507:BF65512 R65486:AW65491 R982990:AW982995 AX982989:BF982994 R917454:AW917459 AX917453:BF917458 R851918:AW851923 AX851917:BF851922 R786382:AW786387 AX786381:BF786386 R720846:AW720851 AX720845:BF720850 R655310:AW655315 AX655309:BF655314 R589774:AW589779 AX589773:BF589778 R524238:AW524243 AX524237:BF524242 R458702:AW458707 AX458701:BF458706 R393166:AW393171 AX393165:BF393170 R327630:AW327635 AX327629:BF327634 R262094:AW262099 AX262093:BF262098 R196558:AW196563 AX196557:BF196562 R131022:AW131027 AX131021:BF131026 ADL3:AET6 TP3:UX6 JT3:LB6 WWF3:WXN6 WMJ3:WNR6 WCN3:WDV6 VSR3:VTZ6 VIV3:VKD6 UYZ3:VAH6 UPD3:UQL6 UFH3:UGP6 TVL3:TWT6 TLP3:TMX6 TBT3:TDB6 SRX3:STF6 SIB3:SJJ6 RYF3:RZN6 ROJ3:RPR6 REN3:RFV6 QUR3:QVZ6 QKV3:QMD6 QAZ3:QCH6 PRD3:PSL6 PHH3:PIP6 OXL3:OYT6 ONP3:OOX6 ODT3:OFB6 NTX3:NVF6 NKB3:NLJ6 NAF3:NBN6 MQJ3:MRR6 MGN3:MHV6 LWR3:LXZ6 LMV3:LOD6 LCZ3:LEH6 KTD3:KUL6 KJH3:KKP6 JZL3:KAT6 JPP3:JQX6 JFT3:JHB6 IVX3:IXF6 IMB3:INJ6 ICF3:IDN6 HSJ3:HTR6 HIN3:HJV6 GYR3:GZZ6 GOV3:GQD6 GEZ3:GGH6 FVD3:FWL6 FLH3:FMP6 FBL3:FCT6 ERP3:ESX6 EHT3:EJB6 DXX3:DZF6 DOB3:DPJ6 DEF3:DFN6 CUJ3:CVR6 CKN3:CLV6 CAR3:CBZ6 BQV3:BSD6 BGZ3:BIH6 AXD3:AYL6 ANH3:AOP6 ADL13:AET14 TP13:UX14 JT13:LB14 WWF13:WXN14 WMJ13:WNR14 WCN13:WDV14 VSR13:VTZ14 VIV13:VKD14 UYZ13:VAH14 UPD13:UQL14 UFH13:UGP14 TVL13:TWT14 TLP13:TMX14 TBT13:TDB14 SRX13:STF14 SIB13:SJJ14 RYF13:RZN14 ROJ13:RPR14 REN13:RFV14 QUR13:QVZ14 QKV13:QMD14 QAZ13:QCH14 PRD13:PSL14 PHH13:PIP14 OXL13:OYT14 ONP13:OOX14 ODT13:OFB14 NTX13:NVF14 NKB13:NLJ14 NAF13:NBN14 MQJ13:MRR14 MGN13:MHV14 LWR13:LXZ14 LMV13:LOD14 LCZ13:LEH14 KTD13:KUL14 KJH13:KKP14 JZL13:KAT14 JPP13:JQX14 JFT13:JHB14 IVX13:IXF14 IMB13:INJ14 ICF13:IDN14 HSJ13:HTR14 HIN13:HJV14 GYR13:GZZ14 GOV13:GQD14 GEZ13:GGH14 FVD13:FWL14 FLH13:FMP14 FBL13:FCT14 ERP13:ESX14 EHT13:EJB14 DXX13:DZF14 DOB13:DPJ14 DEF13:DFN14 CUJ13:CVR14 CKN13:CLV14 CAR13:CBZ14 BQV13:BSD14 BGZ13:BIH14 AXD13:AYL14 ANH13:AOP14 ADL21:AET22 TP21:UX22 JT21:LB22 WWF21:WXN22 WMJ21:WNR22 WCN21:WDV22 VSR21:VTZ22 VIV21:VKD22 UYZ21:VAH22 UPD21:UQL22 UFH21:UGP22 TVL21:TWT22 TLP21:TMX22 TBT21:TDB22 SRX21:STF22 SIB21:SJJ22 RYF21:RZN22 ROJ21:RPR22 REN21:RFV22 QUR21:QVZ22 QKV21:QMD22 QAZ21:QCH22 PRD21:PSL22 PHH21:PIP22 OXL21:OYT22 ONP21:OOX22 ODT21:OFB22 NTX21:NVF22 NKB21:NLJ22 NAF21:NBN22 MQJ21:MRR22 MGN21:MHV22 LWR21:LXZ22 LMV21:LOD22 LCZ21:LEH22 KTD21:KUL22 KJH21:KKP22 JZL21:KAT22 JPP21:JQX22 JFT21:JHB22 IVX21:IXF22 IMB21:INJ22 ICF21:IDN22 HSJ21:HTR22 HIN21:HJV22 GYR21:GZZ22 GOV21:GQD22 GEZ21:GGH22 FVD21:FWL22 FLH21:FMP22 FBL21:FCT22 ERP21:ESX22 EHT21:EJB22 DXX21:DZF22 DOB21:DPJ22 DEF21:DFN22 CUJ21:CVR22 CKN21:CLV22 CAR21:CBZ22 BQV21:BSD22 BGZ21:BIH22 AXD21:AYL22 ANH21:AOP22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BH63"/>
  <sheetViews>
    <sheetView view="pageBreakPreview" zoomScaleNormal="100" zoomScaleSheetLayoutView="100" workbookViewId="0">
      <selection activeCell="C16" sqref="C16:O17"/>
    </sheetView>
  </sheetViews>
  <sheetFormatPr defaultColWidth="2.125" defaultRowHeight="13.5" x14ac:dyDescent="0.15"/>
  <cols>
    <col min="1" max="50" width="1.875" style="4" customWidth="1"/>
    <col min="51" max="51" width="1.875" style="3" customWidth="1"/>
    <col min="52" max="257" width="2.125" style="3"/>
    <col min="258" max="258" width="2.125" style="3" customWidth="1"/>
    <col min="259" max="275" width="2.125" style="3"/>
    <col min="276" max="278" width="2.125" style="3" customWidth="1"/>
    <col min="279" max="289" width="2.125" style="3"/>
    <col min="290" max="290" width="2.125" style="3" customWidth="1"/>
    <col min="291" max="304" width="2.125" style="3"/>
    <col min="305" max="305" width="2.125" style="3" customWidth="1"/>
    <col min="306" max="513" width="2.125" style="3"/>
    <col min="514" max="514" width="2.125" style="3" customWidth="1"/>
    <col min="515" max="531" width="2.125" style="3"/>
    <col min="532" max="534" width="2.125" style="3" customWidth="1"/>
    <col min="535" max="545" width="2.125" style="3"/>
    <col min="546" max="546" width="2.125" style="3" customWidth="1"/>
    <col min="547" max="560" width="2.125" style="3"/>
    <col min="561" max="561" width="2.125" style="3" customWidth="1"/>
    <col min="562" max="769" width="2.125" style="3"/>
    <col min="770" max="770" width="2.125" style="3" customWidth="1"/>
    <col min="771" max="787" width="2.125" style="3"/>
    <col min="788" max="790" width="2.125" style="3" customWidth="1"/>
    <col min="791" max="801" width="2.125" style="3"/>
    <col min="802" max="802" width="2.125" style="3" customWidth="1"/>
    <col min="803" max="816" width="2.125" style="3"/>
    <col min="817" max="817" width="2.125" style="3" customWidth="1"/>
    <col min="818" max="1025" width="2.125" style="3"/>
    <col min="1026" max="1026" width="2.125" style="3" customWidth="1"/>
    <col min="1027" max="1043" width="2.125" style="3"/>
    <col min="1044" max="1046" width="2.125" style="3" customWidth="1"/>
    <col min="1047" max="1057" width="2.125" style="3"/>
    <col min="1058" max="1058" width="2.125" style="3" customWidth="1"/>
    <col min="1059" max="1072" width="2.125" style="3"/>
    <col min="1073" max="1073" width="2.125" style="3" customWidth="1"/>
    <col min="1074" max="1281" width="2.125" style="3"/>
    <col min="1282" max="1282" width="2.125" style="3" customWidth="1"/>
    <col min="1283" max="1299" width="2.125" style="3"/>
    <col min="1300" max="1302" width="2.125" style="3" customWidth="1"/>
    <col min="1303" max="1313" width="2.125" style="3"/>
    <col min="1314" max="1314" width="2.125" style="3" customWidth="1"/>
    <col min="1315" max="1328" width="2.125" style="3"/>
    <col min="1329" max="1329" width="2.125" style="3" customWidth="1"/>
    <col min="1330" max="1537" width="2.125" style="3"/>
    <col min="1538" max="1538" width="2.125" style="3" customWidth="1"/>
    <col min="1539" max="1555" width="2.125" style="3"/>
    <col min="1556" max="1558" width="2.125" style="3" customWidth="1"/>
    <col min="1559" max="1569" width="2.125" style="3"/>
    <col min="1570" max="1570" width="2.125" style="3" customWidth="1"/>
    <col min="1571" max="1584" width="2.125" style="3"/>
    <col min="1585" max="1585" width="2.125" style="3" customWidth="1"/>
    <col min="1586" max="1793" width="2.125" style="3"/>
    <col min="1794" max="1794" width="2.125" style="3" customWidth="1"/>
    <col min="1795" max="1811" width="2.125" style="3"/>
    <col min="1812" max="1814" width="2.125" style="3" customWidth="1"/>
    <col min="1815" max="1825" width="2.125" style="3"/>
    <col min="1826" max="1826" width="2.125" style="3" customWidth="1"/>
    <col min="1827" max="1840" width="2.125" style="3"/>
    <col min="1841" max="1841" width="2.125" style="3" customWidth="1"/>
    <col min="1842" max="2049" width="2.125" style="3"/>
    <col min="2050" max="2050" width="2.125" style="3" customWidth="1"/>
    <col min="2051" max="2067" width="2.125" style="3"/>
    <col min="2068" max="2070" width="2.125" style="3" customWidth="1"/>
    <col min="2071" max="2081" width="2.125" style="3"/>
    <col min="2082" max="2082" width="2.125" style="3" customWidth="1"/>
    <col min="2083" max="2096" width="2.125" style="3"/>
    <col min="2097" max="2097" width="2.125" style="3" customWidth="1"/>
    <col min="2098" max="2305" width="2.125" style="3"/>
    <col min="2306" max="2306" width="2.125" style="3" customWidth="1"/>
    <col min="2307" max="2323" width="2.125" style="3"/>
    <col min="2324" max="2326" width="2.125" style="3" customWidth="1"/>
    <col min="2327" max="2337" width="2.125" style="3"/>
    <col min="2338" max="2338" width="2.125" style="3" customWidth="1"/>
    <col min="2339" max="2352" width="2.125" style="3"/>
    <col min="2353" max="2353" width="2.125" style="3" customWidth="1"/>
    <col min="2354" max="2561" width="2.125" style="3"/>
    <col min="2562" max="2562" width="2.125" style="3" customWidth="1"/>
    <col min="2563" max="2579" width="2.125" style="3"/>
    <col min="2580" max="2582" width="2.125" style="3" customWidth="1"/>
    <col min="2583" max="2593" width="2.125" style="3"/>
    <col min="2594" max="2594" width="2.125" style="3" customWidth="1"/>
    <col min="2595" max="2608" width="2.125" style="3"/>
    <col min="2609" max="2609" width="2.125" style="3" customWidth="1"/>
    <col min="2610" max="2817" width="2.125" style="3"/>
    <col min="2818" max="2818" width="2.125" style="3" customWidth="1"/>
    <col min="2819" max="2835" width="2.125" style="3"/>
    <col min="2836" max="2838" width="2.125" style="3" customWidth="1"/>
    <col min="2839" max="2849" width="2.125" style="3"/>
    <col min="2850" max="2850" width="2.125" style="3" customWidth="1"/>
    <col min="2851" max="2864" width="2.125" style="3"/>
    <col min="2865" max="2865" width="2.125" style="3" customWidth="1"/>
    <col min="2866" max="3073" width="2.125" style="3"/>
    <col min="3074" max="3074" width="2.125" style="3" customWidth="1"/>
    <col min="3075" max="3091" width="2.125" style="3"/>
    <col min="3092" max="3094" width="2.125" style="3" customWidth="1"/>
    <col min="3095" max="3105" width="2.125" style="3"/>
    <col min="3106" max="3106" width="2.125" style="3" customWidth="1"/>
    <col min="3107" max="3120" width="2.125" style="3"/>
    <col min="3121" max="3121" width="2.125" style="3" customWidth="1"/>
    <col min="3122" max="3329" width="2.125" style="3"/>
    <col min="3330" max="3330" width="2.125" style="3" customWidth="1"/>
    <col min="3331" max="3347" width="2.125" style="3"/>
    <col min="3348" max="3350" width="2.125" style="3" customWidth="1"/>
    <col min="3351" max="3361" width="2.125" style="3"/>
    <col min="3362" max="3362" width="2.125" style="3" customWidth="1"/>
    <col min="3363" max="3376" width="2.125" style="3"/>
    <col min="3377" max="3377" width="2.125" style="3" customWidth="1"/>
    <col min="3378" max="3585" width="2.125" style="3"/>
    <col min="3586" max="3586" width="2.125" style="3" customWidth="1"/>
    <col min="3587" max="3603" width="2.125" style="3"/>
    <col min="3604" max="3606" width="2.125" style="3" customWidth="1"/>
    <col min="3607" max="3617" width="2.125" style="3"/>
    <col min="3618" max="3618" width="2.125" style="3" customWidth="1"/>
    <col min="3619" max="3632" width="2.125" style="3"/>
    <col min="3633" max="3633" width="2.125" style="3" customWidth="1"/>
    <col min="3634" max="3841" width="2.125" style="3"/>
    <col min="3842" max="3842" width="2.125" style="3" customWidth="1"/>
    <col min="3843" max="3859" width="2.125" style="3"/>
    <col min="3860" max="3862" width="2.125" style="3" customWidth="1"/>
    <col min="3863" max="3873" width="2.125" style="3"/>
    <col min="3874" max="3874" width="2.125" style="3" customWidth="1"/>
    <col min="3875" max="3888" width="2.125" style="3"/>
    <col min="3889" max="3889" width="2.125" style="3" customWidth="1"/>
    <col min="3890" max="4097" width="2.125" style="3"/>
    <col min="4098" max="4098" width="2.125" style="3" customWidth="1"/>
    <col min="4099" max="4115" width="2.125" style="3"/>
    <col min="4116" max="4118" width="2.125" style="3" customWidth="1"/>
    <col min="4119" max="4129" width="2.125" style="3"/>
    <col min="4130" max="4130" width="2.125" style="3" customWidth="1"/>
    <col min="4131" max="4144" width="2.125" style="3"/>
    <col min="4145" max="4145" width="2.125" style="3" customWidth="1"/>
    <col min="4146" max="4353" width="2.125" style="3"/>
    <col min="4354" max="4354" width="2.125" style="3" customWidth="1"/>
    <col min="4355" max="4371" width="2.125" style="3"/>
    <col min="4372" max="4374" width="2.125" style="3" customWidth="1"/>
    <col min="4375" max="4385" width="2.125" style="3"/>
    <col min="4386" max="4386" width="2.125" style="3" customWidth="1"/>
    <col min="4387" max="4400" width="2.125" style="3"/>
    <col min="4401" max="4401" width="2.125" style="3" customWidth="1"/>
    <col min="4402" max="4609" width="2.125" style="3"/>
    <col min="4610" max="4610" width="2.125" style="3" customWidth="1"/>
    <col min="4611" max="4627" width="2.125" style="3"/>
    <col min="4628" max="4630" width="2.125" style="3" customWidth="1"/>
    <col min="4631" max="4641" width="2.125" style="3"/>
    <col min="4642" max="4642" width="2.125" style="3" customWidth="1"/>
    <col min="4643" max="4656" width="2.125" style="3"/>
    <col min="4657" max="4657" width="2.125" style="3" customWidth="1"/>
    <col min="4658" max="4865" width="2.125" style="3"/>
    <col min="4866" max="4866" width="2.125" style="3" customWidth="1"/>
    <col min="4867" max="4883" width="2.125" style="3"/>
    <col min="4884" max="4886" width="2.125" style="3" customWidth="1"/>
    <col min="4887" max="4897" width="2.125" style="3"/>
    <col min="4898" max="4898" width="2.125" style="3" customWidth="1"/>
    <col min="4899" max="4912" width="2.125" style="3"/>
    <col min="4913" max="4913" width="2.125" style="3" customWidth="1"/>
    <col min="4914" max="5121" width="2.125" style="3"/>
    <col min="5122" max="5122" width="2.125" style="3" customWidth="1"/>
    <col min="5123" max="5139" width="2.125" style="3"/>
    <col min="5140" max="5142" width="2.125" style="3" customWidth="1"/>
    <col min="5143" max="5153" width="2.125" style="3"/>
    <col min="5154" max="5154" width="2.125" style="3" customWidth="1"/>
    <col min="5155" max="5168" width="2.125" style="3"/>
    <col min="5169" max="5169" width="2.125" style="3" customWidth="1"/>
    <col min="5170" max="5377" width="2.125" style="3"/>
    <col min="5378" max="5378" width="2.125" style="3" customWidth="1"/>
    <col min="5379" max="5395" width="2.125" style="3"/>
    <col min="5396" max="5398" width="2.125" style="3" customWidth="1"/>
    <col min="5399" max="5409" width="2.125" style="3"/>
    <col min="5410" max="5410" width="2.125" style="3" customWidth="1"/>
    <col min="5411" max="5424" width="2.125" style="3"/>
    <col min="5425" max="5425" width="2.125" style="3" customWidth="1"/>
    <col min="5426" max="5633" width="2.125" style="3"/>
    <col min="5634" max="5634" width="2.125" style="3" customWidth="1"/>
    <col min="5635" max="5651" width="2.125" style="3"/>
    <col min="5652" max="5654" width="2.125" style="3" customWidth="1"/>
    <col min="5655" max="5665" width="2.125" style="3"/>
    <col min="5666" max="5666" width="2.125" style="3" customWidth="1"/>
    <col min="5667" max="5680" width="2.125" style="3"/>
    <col min="5681" max="5681" width="2.125" style="3" customWidth="1"/>
    <col min="5682" max="5889" width="2.125" style="3"/>
    <col min="5890" max="5890" width="2.125" style="3" customWidth="1"/>
    <col min="5891" max="5907" width="2.125" style="3"/>
    <col min="5908" max="5910" width="2.125" style="3" customWidth="1"/>
    <col min="5911" max="5921" width="2.125" style="3"/>
    <col min="5922" max="5922" width="2.125" style="3" customWidth="1"/>
    <col min="5923" max="5936" width="2.125" style="3"/>
    <col min="5937" max="5937" width="2.125" style="3" customWidth="1"/>
    <col min="5938" max="6145" width="2.125" style="3"/>
    <col min="6146" max="6146" width="2.125" style="3" customWidth="1"/>
    <col min="6147" max="6163" width="2.125" style="3"/>
    <col min="6164" max="6166" width="2.125" style="3" customWidth="1"/>
    <col min="6167" max="6177" width="2.125" style="3"/>
    <col min="6178" max="6178" width="2.125" style="3" customWidth="1"/>
    <col min="6179" max="6192" width="2.125" style="3"/>
    <col min="6193" max="6193" width="2.125" style="3" customWidth="1"/>
    <col min="6194" max="6401" width="2.125" style="3"/>
    <col min="6402" max="6402" width="2.125" style="3" customWidth="1"/>
    <col min="6403" max="6419" width="2.125" style="3"/>
    <col min="6420" max="6422" width="2.125" style="3" customWidth="1"/>
    <col min="6423" max="6433" width="2.125" style="3"/>
    <col min="6434" max="6434" width="2.125" style="3" customWidth="1"/>
    <col min="6435" max="6448" width="2.125" style="3"/>
    <col min="6449" max="6449" width="2.125" style="3" customWidth="1"/>
    <col min="6450" max="6657" width="2.125" style="3"/>
    <col min="6658" max="6658" width="2.125" style="3" customWidth="1"/>
    <col min="6659" max="6675" width="2.125" style="3"/>
    <col min="6676" max="6678" width="2.125" style="3" customWidth="1"/>
    <col min="6679" max="6689" width="2.125" style="3"/>
    <col min="6690" max="6690" width="2.125" style="3" customWidth="1"/>
    <col min="6691" max="6704" width="2.125" style="3"/>
    <col min="6705" max="6705" width="2.125" style="3" customWidth="1"/>
    <col min="6706" max="6913" width="2.125" style="3"/>
    <col min="6914" max="6914" width="2.125" style="3" customWidth="1"/>
    <col min="6915" max="6931" width="2.125" style="3"/>
    <col min="6932" max="6934" width="2.125" style="3" customWidth="1"/>
    <col min="6935" max="6945" width="2.125" style="3"/>
    <col min="6946" max="6946" width="2.125" style="3" customWidth="1"/>
    <col min="6947" max="6960" width="2.125" style="3"/>
    <col min="6961" max="6961" width="2.125" style="3" customWidth="1"/>
    <col min="6962" max="7169" width="2.125" style="3"/>
    <col min="7170" max="7170" width="2.125" style="3" customWidth="1"/>
    <col min="7171" max="7187" width="2.125" style="3"/>
    <col min="7188" max="7190" width="2.125" style="3" customWidth="1"/>
    <col min="7191" max="7201" width="2.125" style="3"/>
    <col min="7202" max="7202" width="2.125" style="3" customWidth="1"/>
    <col min="7203" max="7216" width="2.125" style="3"/>
    <col min="7217" max="7217" width="2.125" style="3" customWidth="1"/>
    <col min="7218" max="7425" width="2.125" style="3"/>
    <col min="7426" max="7426" width="2.125" style="3" customWidth="1"/>
    <col min="7427" max="7443" width="2.125" style="3"/>
    <col min="7444" max="7446" width="2.125" style="3" customWidth="1"/>
    <col min="7447" max="7457" width="2.125" style="3"/>
    <col min="7458" max="7458" width="2.125" style="3" customWidth="1"/>
    <col min="7459" max="7472" width="2.125" style="3"/>
    <col min="7473" max="7473" width="2.125" style="3" customWidth="1"/>
    <col min="7474" max="7681" width="2.125" style="3"/>
    <col min="7682" max="7682" width="2.125" style="3" customWidth="1"/>
    <col min="7683" max="7699" width="2.125" style="3"/>
    <col min="7700" max="7702" width="2.125" style="3" customWidth="1"/>
    <col min="7703" max="7713" width="2.125" style="3"/>
    <col min="7714" max="7714" width="2.125" style="3" customWidth="1"/>
    <col min="7715" max="7728" width="2.125" style="3"/>
    <col min="7729" max="7729" width="2.125" style="3" customWidth="1"/>
    <col min="7730" max="7937" width="2.125" style="3"/>
    <col min="7938" max="7938" width="2.125" style="3" customWidth="1"/>
    <col min="7939" max="7955" width="2.125" style="3"/>
    <col min="7956" max="7958" width="2.125" style="3" customWidth="1"/>
    <col min="7959" max="7969" width="2.125" style="3"/>
    <col min="7970" max="7970" width="2.125" style="3" customWidth="1"/>
    <col min="7971" max="7984" width="2.125" style="3"/>
    <col min="7985" max="7985" width="2.125" style="3" customWidth="1"/>
    <col min="7986" max="8193" width="2.125" style="3"/>
    <col min="8194" max="8194" width="2.125" style="3" customWidth="1"/>
    <col min="8195" max="8211" width="2.125" style="3"/>
    <col min="8212" max="8214" width="2.125" style="3" customWidth="1"/>
    <col min="8215" max="8225" width="2.125" style="3"/>
    <col min="8226" max="8226" width="2.125" style="3" customWidth="1"/>
    <col min="8227" max="8240" width="2.125" style="3"/>
    <col min="8241" max="8241" width="2.125" style="3" customWidth="1"/>
    <col min="8242" max="8449" width="2.125" style="3"/>
    <col min="8450" max="8450" width="2.125" style="3" customWidth="1"/>
    <col min="8451" max="8467" width="2.125" style="3"/>
    <col min="8468" max="8470" width="2.125" style="3" customWidth="1"/>
    <col min="8471" max="8481" width="2.125" style="3"/>
    <col min="8482" max="8482" width="2.125" style="3" customWidth="1"/>
    <col min="8483" max="8496" width="2.125" style="3"/>
    <col min="8497" max="8497" width="2.125" style="3" customWidth="1"/>
    <col min="8498" max="8705" width="2.125" style="3"/>
    <col min="8706" max="8706" width="2.125" style="3" customWidth="1"/>
    <col min="8707" max="8723" width="2.125" style="3"/>
    <col min="8724" max="8726" width="2.125" style="3" customWidth="1"/>
    <col min="8727" max="8737" width="2.125" style="3"/>
    <col min="8738" max="8738" width="2.125" style="3" customWidth="1"/>
    <col min="8739" max="8752" width="2.125" style="3"/>
    <col min="8753" max="8753" width="2.125" style="3" customWidth="1"/>
    <col min="8754" max="8961" width="2.125" style="3"/>
    <col min="8962" max="8962" width="2.125" style="3" customWidth="1"/>
    <col min="8963" max="8979" width="2.125" style="3"/>
    <col min="8980" max="8982" width="2.125" style="3" customWidth="1"/>
    <col min="8983" max="8993" width="2.125" style="3"/>
    <col min="8994" max="8994" width="2.125" style="3" customWidth="1"/>
    <col min="8995" max="9008" width="2.125" style="3"/>
    <col min="9009" max="9009" width="2.125" style="3" customWidth="1"/>
    <col min="9010" max="9217" width="2.125" style="3"/>
    <col min="9218" max="9218" width="2.125" style="3" customWidth="1"/>
    <col min="9219" max="9235" width="2.125" style="3"/>
    <col min="9236" max="9238" width="2.125" style="3" customWidth="1"/>
    <col min="9239" max="9249" width="2.125" style="3"/>
    <col min="9250" max="9250" width="2.125" style="3" customWidth="1"/>
    <col min="9251" max="9264" width="2.125" style="3"/>
    <col min="9265" max="9265" width="2.125" style="3" customWidth="1"/>
    <col min="9266" max="9473" width="2.125" style="3"/>
    <col min="9474" max="9474" width="2.125" style="3" customWidth="1"/>
    <col min="9475" max="9491" width="2.125" style="3"/>
    <col min="9492" max="9494" width="2.125" style="3" customWidth="1"/>
    <col min="9495" max="9505" width="2.125" style="3"/>
    <col min="9506" max="9506" width="2.125" style="3" customWidth="1"/>
    <col min="9507" max="9520" width="2.125" style="3"/>
    <col min="9521" max="9521" width="2.125" style="3" customWidth="1"/>
    <col min="9522" max="9729" width="2.125" style="3"/>
    <col min="9730" max="9730" width="2.125" style="3" customWidth="1"/>
    <col min="9731" max="9747" width="2.125" style="3"/>
    <col min="9748" max="9750" width="2.125" style="3" customWidth="1"/>
    <col min="9751" max="9761" width="2.125" style="3"/>
    <col min="9762" max="9762" width="2.125" style="3" customWidth="1"/>
    <col min="9763" max="9776" width="2.125" style="3"/>
    <col min="9777" max="9777" width="2.125" style="3" customWidth="1"/>
    <col min="9778" max="9985" width="2.125" style="3"/>
    <col min="9986" max="9986" width="2.125" style="3" customWidth="1"/>
    <col min="9987" max="10003" width="2.125" style="3"/>
    <col min="10004" max="10006" width="2.125" style="3" customWidth="1"/>
    <col min="10007" max="10017" width="2.125" style="3"/>
    <col min="10018" max="10018" width="2.125" style="3" customWidth="1"/>
    <col min="10019" max="10032" width="2.125" style="3"/>
    <col min="10033" max="10033" width="2.125" style="3" customWidth="1"/>
    <col min="10034" max="10241" width="2.125" style="3"/>
    <col min="10242" max="10242" width="2.125" style="3" customWidth="1"/>
    <col min="10243" max="10259" width="2.125" style="3"/>
    <col min="10260" max="10262" width="2.125" style="3" customWidth="1"/>
    <col min="10263" max="10273" width="2.125" style="3"/>
    <col min="10274" max="10274" width="2.125" style="3" customWidth="1"/>
    <col min="10275" max="10288" width="2.125" style="3"/>
    <col min="10289" max="10289" width="2.125" style="3" customWidth="1"/>
    <col min="10290" max="10497" width="2.125" style="3"/>
    <col min="10498" max="10498" width="2.125" style="3" customWidth="1"/>
    <col min="10499" max="10515" width="2.125" style="3"/>
    <col min="10516" max="10518" width="2.125" style="3" customWidth="1"/>
    <col min="10519" max="10529" width="2.125" style="3"/>
    <col min="10530" max="10530" width="2.125" style="3" customWidth="1"/>
    <col min="10531" max="10544" width="2.125" style="3"/>
    <col min="10545" max="10545" width="2.125" style="3" customWidth="1"/>
    <col min="10546" max="10753" width="2.125" style="3"/>
    <col min="10754" max="10754" width="2.125" style="3" customWidth="1"/>
    <col min="10755" max="10771" width="2.125" style="3"/>
    <col min="10772" max="10774" width="2.125" style="3" customWidth="1"/>
    <col min="10775" max="10785" width="2.125" style="3"/>
    <col min="10786" max="10786" width="2.125" style="3" customWidth="1"/>
    <col min="10787" max="10800" width="2.125" style="3"/>
    <col min="10801" max="10801" width="2.125" style="3" customWidth="1"/>
    <col min="10802" max="11009" width="2.125" style="3"/>
    <col min="11010" max="11010" width="2.125" style="3" customWidth="1"/>
    <col min="11011" max="11027" width="2.125" style="3"/>
    <col min="11028" max="11030" width="2.125" style="3" customWidth="1"/>
    <col min="11031" max="11041" width="2.125" style="3"/>
    <col min="11042" max="11042" width="2.125" style="3" customWidth="1"/>
    <col min="11043" max="11056" width="2.125" style="3"/>
    <col min="11057" max="11057" width="2.125" style="3" customWidth="1"/>
    <col min="11058" max="11265" width="2.125" style="3"/>
    <col min="11266" max="11266" width="2.125" style="3" customWidth="1"/>
    <col min="11267" max="11283" width="2.125" style="3"/>
    <col min="11284" max="11286" width="2.125" style="3" customWidth="1"/>
    <col min="11287" max="11297" width="2.125" style="3"/>
    <col min="11298" max="11298" width="2.125" style="3" customWidth="1"/>
    <col min="11299" max="11312" width="2.125" style="3"/>
    <col min="11313" max="11313" width="2.125" style="3" customWidth="1"/>
    <col min="11314" max="11521" width="2.125" style="3"/>
    <col min="11522" max="11522" width="2.125" style="3" customWidth="1"/>
    <col min="11523" max="11539" width="2.125" style="3"/>
    <col min="11540" max="11542" width="2.125" style="3" customWidth="1"/>
    <col min="11543" max="11553" width="2.125" style="3"/>
    <col min="11554" max="11554" width="2.125" style="3" customWidth="1"/>
    <col min="11555" max="11568" width="2.125" style="3"/>
    <col min="11569" max="11569" width="2.125" style="3" customWidth="1"/>
    <col min="11570" max="11777" width="2.125" style="3"/>
    <col min="11778" max="11778" width="2.125" style="3" customWidth="1"/>
    <col min="11779" max="11795" width="2.125" style="3"/>
    <col min="11796" max="11798" width="2.125" style="3" customWidth="1"/>
    <col min="11799" max="11809" width="2.125" style="3"/>
    <col min="11810" max="11810" width="2.125" style="3" customWidth="1"/>
    <col min="11811" max="11824" width="2.125" style="3"/>
    <col min="11825" max="11825" width="2.125" style="3" customWidth="1"/>
    <col min="11826" max="12033" width="2.125" style="3"/>
    <col min="12034" max="12034" width="2.125" style="3" customWidth="1"/>
    <col min="12035" max="12051" width="2.125" style="3"/>
    <col min="12052" max="12054" width="2.125" style="3" customWidth="1"/>
    <col min="12055" max="12065" width="2.125" style="3"/>
    <col min="12066" max="12066" width="2.125" style="3" customWidth="1"/>
    <col min="12067" max="12080" width="2.125" style="3"/>
    <col min="12081" max="12081" width="2.125" style="3" customWidth="1"/>
    <col min="12082" max="12289" width="2.125" style="3"/>
    <col min="12290" max="12290" width="2.125" style="3" customWidth="1"/>
    <col min="12291" max="12307" width="2.125" style="3"/>
    <col min="12308" max="12310" width="2.125" style="3" customWidth="1"/>
    <col min="12311" max="12321" width="2.125" style="3"/>
    <col min="12322" max="12322" width="2.125" style="3" customWidth="1"/>
    <col min="12323" max="12336" width="2.125" style="3"/>
    <col min="12337" max="12337" width="2.125" style="3" customWidth="1"/>
    <col min="12338" max="12545" width="2.125" style="3"/>
    <col min="12546" max="12546" width="2.125" style="3" customWidth="1"/>
    <col min="12547" max="12563" width="2.125" style="3"/>
    <col min="12564" max="12566" width="2.125" style="3" customWidth="1"/>
    <col min="12567" max="12577" width="2.125" style="3"/>
    <col min="12578" max="12578" width="2.125" style="3" customWidth="1"/>
    <col min="12579" max="12592" width="2.125" style="3"/>
    <col min="12593" max="12593" width="2.125" style="3" customWidth="1"/>
    <col min="12594" max="12801" width="2.125" style="3"/>
    <col min="12802" max="12802" width="2.125" style="3" customWidth="1"/>
    <col min="12803" max="12819" width="2.125" style="3"/>
    <col min="12820" max="12822" width="2.125" style="3" customWidth="1"/>
    <col min="12823" max="12833" width="2.125" style="3"/>
    <col min="12834" max="12834" width="2.125" style="3" customWidth="1"/>
    <col min="12835" max="12848" width="2.125" style="3"/>
    <col min="12849" max="12849" width="2.125" style="3" customWidth="1"/>
    <col min="12850" max="13057" width="2.125" style="3"/>
    <col min="13058" max="13058" width="2.125" style="3" customWidth="1"/>
    <col min="13059" max="13075" width="2.125" style="3"/>
    <col min="13076" max="13078" width="2.125" style="3" customWidth="1"/>
    <col min="13079" max="13089" width="2.125" style="3"/>
    <col min="13090" max="13090" width="2.125" style="3" customWidth="1"/>
    <col min="13091" max="13104" width="2.125" style="3"/>
    <col min="13105" max="13105" width="2.125" style="3" customWidth="1"/>
    <col min="13106" max="13313" width="2.125" style="3"/>
    <col min="13314" max="13314" width="2.125" style="3" customWidth="1"/>
    <col min="13315" max="13331" width="2.125" style="3"/>
    <col min="13332" max="13334" width="2.125" style="3" customWidth="1"/>
    <col min="13335" max="13345" width="2.125" style="3"/>
    <col min="13346" max="13346" width="2.125" style="3" customWidth="1"/>
    <col min="13347" max="13360" width="2.125" style="3"/>
    <col min="13361" max="13361" width="2.125" style="3" customWidth="1"/>
    <col min="13362" max="13569" width="2.125" style="3"/>
    <col min="13570" max="13570" width="2.125" style="3" customWidth="1"/>
    <col min="13571" max="13587" width="2.125" style="3"/>
    <col min="13588" max="13590" width="2.125" style="3" customWidth="1"/>
    <col min="13591" max="13601" width="2.125" style="3"/>
    <col min="13602" max="13602" width="2.125" style="3" customWidth="1"/>
    <col min="13603" max="13616" width="2.125" style="3"/>
    <col min="13617" max="13617" width="2.125" style="3" customWidth="1"/>
    <col min="13618" max="13825" width="2.125" style="3"/>
    <col min="13826" max="13826" width="2.125" style="3" customWidth="1"/>
    <col min="13827" max="13843" width="2.125" style="3"/>
    <col min="13844" max="13846" width="2.125" style="3" customWidth="1"/>
    <col min="13847" max="13857" width="2.125" style="3"/>
    <col min="13858" max="13858" width="2.125" style="3" customWidth="1"/>
    <col min="13859" max="13872" width="2.125" style="3"/>
    <col min="13873" max="13873" width="2.125" style="3" customWidth="1"/>
    <col min="13874" max="14081" width="2.125" style="3"/>
    <col min="14082" max="14082" width="2.125" style="3" customWidth="1"/>
    <col min="14083" max="14099" width="2.125" style="3"/>
    <col min="14100" max="14102" width="2.125" style="3" customWidth="1"/>
    <col min="14103" max="14113" width="2.125" style="3"/>
    <col min="14114" max="14114" width="2.125" style="3" customWidth="1"/>
    <col min="14115" max="14128" width="2.125" style="3"/>
    <col min="14129" max="14129" width="2.125" style="3" customWidth="1"/>
    <col min="14130" max="14337" width="2.125" style="3"/>
    <col min="14338" max="14338" width="2.125" style="3" customWidth="1"/>
    <col min="14339" max="14355" width="2.125" style="3"/>
    <col min="14356" max="14358" width="2.125" style="3" customWidth="1"/>
    <col min="14359" max="14369" width="2.125" style="3"/>
    <col min="14370" max="14370" width="2.125" style="3" customWidth="1"/>
    <col min="14371" max="14384" width="2.125" style="3"/>
    <col min="14385" max="14385" width="2.125" style="3" customWidth="1"/>
    <col min="14386" max="14593" width="2.125" style="3"/>
    <col min="14594" max="14594" width="2.125" style="3" customWidth="1"/>
    <col min="14595" max="14611" width="2.125" style="3"/>
    <col min="14612" max="14614" width="2.125" style="3" customWidth="1"/>
    <col min="14615" max="14625" width="2.125" style="3"/>
    <col min="14626" max="14626" width="2.125" style="3" customWidth="1"/>
    <col min="14627" max="14640" width="2.125" style="3"/>
    <col min="14641" max="14641" width="2.125" style="3" customWidth="1"/>
    <col min="14642" max="14849" width="2.125" style="3"/>
    <col min="14850" max="14850" width="2.125" style="3" customWidth="1"/>
    <col min="14851" max="14867" width="2.125" style="3"/>
    <col min="14868" max="14870" width="2.125" style="3" customWidth="1"/>
    <col min="14871" max="14881" width="2.125" style="3"/>
    <col min="14882" max="14882" width="2.125" style="3" customWidth="1"/>
    <col min="14883" max="14896" width="2.125" style="3"/>
    <col min="14897" max="14897" width="2.125" style="3" customWidth="1"/>
    <col min="14898" max="15105" width="2.125" style="3"/>
    <col min="15106" max="15106" width="2.125" style="3" customWidth="1"/>
    <col min="15107" max="15123" width="2.125" style="3"/>
    <col min="15124" max="15126" width="2.125" style="3" customWidth="1"/>
    <col min="15127" max="15137" width="2.125" style="3"/>
    <col min="15138" max="15138" width="2.125" style="3" customWidth="1"/>
    <col min="15139" max="15152" width="2.125" style="3"/>
    <col min="15153" max="15153" width="2.125" style="3" customWidth="1"/>
    <col min="15154" max="15361" width="2.125" style="3"/>
    <col min="15362" max="15362" width="2.125" style="3" customWidth="1"/>
    <col min="15363" max="15379" width="2.125" style="3"/>
    <col min="15380" max="15382" width="2.125" style="3" customWidth="1"/>
    <col min="15383" max="15393" width="2.125" style="3"/>
    <col min="15394" max="15394" width="2.125" style="3" customWidth="1"/>
    <col min="15395" max="15408" width="2.125" style="3"/>
    <col min="15409" max="15409" width="2.125" style="3" customWidth="1"/>
    <col min="15410" max="15617" width="2.125" style="3"/>
    <col min="15618" max="15618" width="2.125" style="3" customWidth="1"/>
    <col min="15619" max="15635" width="2.125" style="3"/>
    <col min="15636" max="15638" width="2.125" style="3" customWidth="1"/>
    <col min="15639" max="15649" width="2.125" style="3"/>
    <col min="15650" max="15650" width="2.125" style="3" customWidth="1"/>
    <col min="15651" max="15664" width="2.125" style="3"/>
    <col min="15665" max="15665" width="2.125" style="3" customWidth="1"/>
    <col min="15666" max="15873" width="2.125" style="3"/>
    <col min="15874" max="15874" width="2.125" style="3" customWidth="1"/>
    <col min="15875" max="15891" width="2.125" style="3"/>
    <col min="15892" max="15894" width="2.125" style="3" customWidth="1"/>
    <col min="15895" max="15905" width="2.125" style="3"/>
    <col min="15906" max="15906" width="2.125" style="3" customWidth="1"/>
    <col min="15907" max="15920" width="2.125" style="3"/>
    <col min="15921" max="15921" width="2.125" style="3" customWidth="1"/>
    <col min="15922" max="16129" width="2.125" style="3"/>
    <col min="16130" max="16130" width="2.125" style="3" customWidth="1"/>
    <col min="16131" max="16147" width="2.125" style="3"/>
    <col min="16148" max="16150" width="2.125" style="3" customWidth="1"/>
    <col min="16151" max="16161" width="2.125" style="3"/>
    <col min="16162" max="16162" width="2.125" style="3" customWidth="1"/>
    <col min="16163" max="16176" width="2.125" style="3"/>
    <col min="16177" max="16177" width="2.125" style="3" customWidth="1"/>
    <col min="16178" max="16384" width="2.125" style="3"/>
  </cols>
  <sheetData>
    <row r="1" spans="1:51" s="38" customFormat="1" ht="13.5" customHeight="1" x14ac:dyDescent="0.15"/>
    <row r="2" spans="1:51" s="38" customFormat="1" ht="14.25" x14ac:dyDescent="0.15">
      <c r="A2" s="39" t="s">
        <v>163</v>
      </c>
    </row>
    <row r="3" spans="1:51" ht="13.5" customHeight="1" x14ac:dyDescent="0.15">
      <c r="A3" s="12" t="s">
        <v>129</v>
      </c>
      <c r="B3" s="12"/>
      <c r="C3" s="618" t="s">
        <v>124</v>
      </c>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8"/>
      <c r="AM3" s="618"/>
      <c r="AN3" s="618"/>
      <c r="AO3" s="618"/>
      <c r="AP3" s="618"/>
      <c r="AQ3" s="618"/>
      <c r="AR3" s="618"/>
      <c r="AS3" s="618"/>
      <c r="AT3" s="618"/>
      <c r="AU3" s="618"/>
      <c r="AV3" s="618"/>
      <c r="AW3" s="25"/>
      <c r="AX3" s="25"/>
      <c r="AY3" s="4"/>
    </row>
    <row r="4" spans="1:51" ht="13.5" customHeight="1" x14ac:dyDescent="0.15">
      <c r="A4" s="12"/>
      <c r="B4" s="12"/>
      <c r="C4" s="25" t="s">
        <v>77</v>
      </c>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25"/>
      <c r="AX4" s="25"/>
      <c r="AY4" s="4"/>
    </row>
    <row r="5" spans="1:51" s="14" customFormat="1" ht="13.5" customHeight="1" x14ac:dyDescent="0.15">
      <c r="A5" s="12"/>
      <c r="B5" s="12"/>
      <c r="C5" s="432" t="s">
        <v>70</v>
      </c>
      <c r="D5" s="433"/>
      <c r="E5" s="433"/>
      <c r="F5" s="433"/>
      <c r="G5" s="433"/>
      <c r="H5" s="433"/>
      <c r="I5" s="433"/>
      <c r="J5" s="433"/>
      <c r="K5" s="433"/>
      <c r="L5" s="433"/>
      <c r="M5" s="433"/>
      <c r="N5" s="433"/>
      <c r="O5" s="434"/>
      <c r="P5" s="419" t="s">
        <v>65</v>
      </c>
      <c r="Q5" s="420"/>
      <c r="R5" s="421"/>
      <c r="S5" s="429" t="s">
        <v>138</v>
      </c>
      <c r="T5" s="426"/>
      <c r="U5" s="426"/>
      <c r="V5" s="432" t="s">
        <v>33</v>
      </c>
      <c r="W5" s="433"/>
      <c r="X5" s="441"/>
      <c r="Y5" s="627"/>
      <c r="Z5" s="628"/>
      <c r="AA5" s="628"/>
      <c r="AB5" s="628"/>
      <c r="AC5" s="628"/>
      <c r="AD5" s="628"/>
      <c r="AE5" s="628"/>
      <c r="AF5" s="628"/>
      <c r="AG5" s="628"/>
      <c r="AH5" s="628"/>
      <c r="AI5" s="628"/>
      <c r="AJ5" s="628"/>
      <c r="AK5" s="629"/>
      <c r="AL5" s="449" t="s">
        <v>34</v>
      </c>
      <c r="AM5" s="450"/>
      <c r="AN5" s="619"/>
      <c r="AO5" s="619"/>
      <c r="AP5" s="619"/>
      <c r="AQ5" s="621" t="s">
        <v>40</v>
      </c>
      <c r="AR5" s="623"/>
      <c r="AS5" s="623"/>
      <c r="AT5" s="623"/>
      <c r="AU5" s="621" t="s">
        <v>40</v>
      </c>
      <c r="AV5" s="623"/>
      <c r="AW5" s="623"/>
      <c r="AX5" s="625"/>
      <c r="AY5" s="13"/>
    </row>
    <row r="6" spans="1:51" ht="13.5" customHeight="1" x14ac:dyDescent="0.15">
      <c r="A6" s="12"/>
      <c r="B6" s="12"/>
      <c r="C6" s="435"/>
      <c r="D6" s="556"/>
      <c r="E6" s="556"/>
      <c r="F6" s="556"/>
      <c r="G6" s="556"/>
      <c r="H6" s="556"/>
      <c r="I6" s="556"/>
      <c r="J6" s="556"/>
      <c r="K6" s="556"/>
      <c r="L6" s="556"/>
      <c r="M6" s="556"/>
      <c r="N6" s="556"/>
      <c r="O6" s="437"/>
      <c r="P6" s="422"/>
      <c r="Q6" s="423"/>
      <c r="R6" s="424"/>
      <c r="S6" s="427"/>
      <c r="T6" s="428"/>
      <c r="U6" s="428"/>
      <c r="V6" s="438"/>
      <c r="W6" s="439"/>
      <c r="X6" s="442"/>
      <c r="Y6" s="540"/>
      <c r="Z6" s="541"/>
      <c r="AA6" s="541"/>
      <c r="AB6" s="541"/>
      <c r="AC6" s="541"/>
      <c r="AD6" s="541"/>
      <c r="AE6" s="541"/>
      <c r="AF6" s="541"/>
      <c r="AG6" s="541"/>
      <c r="AH6" s="541"/>
      <c r="AI6" s="541"/>
      <c r="AJ6" s="541"/>
      <c r="AK6" s="542"/>
      <c r="AL6" s="451"/>
      <c r="AM6" s="452"/>
      <c r="AN6" s="620"/>
      <c r="AO6" s="620"/>
      <c r="AP6" s="620"/>
      <c r="AQ6" s="622"/>
      <c r="AR6" s="624"/>
      <c r="AS6" s="624"/>
      <c r="AT6" s="624"/>
      <c r="AU6" s="622"/>
      <c r="AV6" s="624"/>
      <c r="AW6" s="624"/>
      <c r="AX6" s="626"/>
      <c r="AY6" s="4"/>
    </row>
    <row r="7" spans="1:51" ht="13.5" customHeight="1" x14ac:dyDescent="0.15">
      <c r="A7" s="12"/>
      <c r="B7" s="12"/>
      <c r="C7" s="435"/>
      <c r="D7" s="556"/>
      <c r="E7" s="556"/>
      <c r="F7" s="556"/>
      <c r="G7" s="556"/>
      <c r="H7" s="556"/>
      <c r="I7" s="556"/>
      <c r="J7" s="556"/>
      <c r="K7" s="556"/>
      <c r="L7" s="556"/>
      <c r="M7" s="556"/>
      <c r="N7" s="556"/>
      <c r="O7" s="437"/>
      <c r="P7" s="432" t="s">
        <v>31</v>
      </c>
      <c r="Q7" s="433"/>
      <c r="R7" s="433"/>
      <c r="S7" s="441"/>
      <c r="T7" s="536"/>
      <c r="U7" s="516"/>
      <c r="V7" s="516"/>
      <c r="W7" s="516"/>
      <c r="X7" s="516"/>
      <c r="Y7" s="516"/>
      <c r="Z7" s="516"/>
      <c r="AA7" s="516"/>
      <c r="AB7" s="516"/>
      <c r="AC7" s="516"/>
      <c r="AD7" s="516"/>
      <c r="AE7" s="516"/>
      <c r="AF7" s="516"/>
      <c r="AG7" s="516"/>
      <c r="AH7" s="516"/>
      <c r="AI7" s="516"/>
      <c r="AJ7" s="516"/>
      <c r="AK7" s="516"/>
      <c r="AL7" s="516"/>
      <c r="AM7" s="516"/>
      <c r="AN7" s="516"/>
      <c r="AO7" s="516"/>
      <c r="AP7" s="516"/>
      <c r="AQ7" s="516"/>
      <c r="AR7" s="516"/>
      <c r="AS7" s="516"/>
      <c r="AT7" s="516"/>
      <c r="AU7" s="516"/>
      <c r="AV7" s="516"/>
      <c r="AW7" s="516"/>
      <c r="AX7" s="518"/>
      <c r="AY7" s="4"/>
    </row>
    <row r="8" spans="1:51" ht="13.5" customHeight="1" x14ac:dyDescent="0.15">
      <c r="A8" s="12"/>
      <c r="B8" s="12"/>
      <c r="C8" s="435"/>
      <c r="D8" s="556"/>
      <c r="E8" s="556"/>
      <c r="F8" s="556"/>
      <c r="G8" s="556"/>
      <c r="H8" s="556"/>
      <c r="I8" s="556"/>
      <c r="J8" s="556"/>
      <c r="K8" s="556"/>
      <c r="L8" s="556"/>
      <c r="M8" s="556"/>
      <c r="N8" s="556"/>
      <c r="O8" s="437"/>
      <c r="P8" s="435"/>
      <c r="Q8" s="556"/>
      <c r="R8" s="556"/>
      <c r="S8" s="543"/>
      <c r="T8" s="537"/>
      <c r="U8" s="538"/>
      <c r="V8" s="538"/>
      <c r="W8" s="538"/>
      <c r="X8" s="538"/>
      <c r="Y8" s="538"/>
      <c r="Z8" s="538"/>
      <c r="AA8" s="538"/>
      <c r="AB8" s="538"/>
      <c r="AC8" s="538"/>
      <c r="AD8" s="538"/>
      <c r="AE8" s="538"/>
      <c r="AF8" s="538"/>
      <c r="AG8" s="538"/>
      <c r="AH8" s="538"/>
      <c r="AI8" s="538"/>
      <c r="AJ8" s="538"/>
      <c r="AK8" s="538"/>
      <c r="AL8" s="538"/>
      <c r="AM8" s="538"/>
      <c r="AN8" s="538"/>
      <c r="AO8" s="538"/>
      <c r="AP8" s="538"/>
      <c r="AQ8" s="538"/>
      <c r="AR8" s="538"/>
      <c r="AS8" s="538"/>
      <c r="AT8" s="538"/>
      <c r="AU8" s="538"/>
      <c r="AV8" s="538"/>
      <c r="AW8" s="538"/>
      <c r="AX8" s="539"/>
      <c r="AY8" s="4"/>
    </row>
    <row r="9" spans="1:51" ht="13.5" customHeight="1" x14ac:dyDescent="0.15">
      <c r="A9" s="12"/>
      <c r="B9" s="12"/>
      <c r="C9" s="435"/>
      <c r="D9" s="556"/>
      <c r="E9" s="556"/>
      <c r="F9" s="556"/>
      <c r="G9" s="556"/>
      <c r="H9" s="556"/>
      <c r="I9" s="556"/>
      <c r="J9" s="556"/>
      <c r="K9" s="556"/>
      <c r="L9" s="556"/>
      <c r="M9" s="556"/>
      <c r="N9" s="556"/>
      <c r="O9" s="437"/>
      <c r="P9" s="457" t="s">
        <v>8</v>
      </c>
      <c r="Q9" s="458"/>
      <c r="R9" s="458"/>
      <c r="S9" s="459"/>
      <c r="T9" s="630"/>
      <c r="U9" s="631"/>
      <c r="V9" s="631"/>
      <c r="W9" s="631"/>
      <c r="X9" s="631"/>
      <c r="Y9" s="631"/>
      <c r="Z9" s="631"/>
      <c r="AA9" s="631"/>
      <c r="AB9" s="631"/>
      <c r="AC9" s="631"/>
      <c r="AD9" s="631"/>
      <c r="AE9" s="632"/>
      <c r="AF9" s="469" t="s">
        <v>139</v>
      </c>
      <c r="AG9" s="470"/>
      <c r="AH9" s="470"/>
      <c r="AI9" s="470"/>
      <c r="AJ9" s="471"/>
      <c r="AK9" s="475"/>
      <c r="AL9" s="476"/>
      <c r="AM9" s="476"/>
      <c r="AN9" s="476"/>
      <c r="AO9" s="476"/>
      <c r="AP9" s="476"/>
      <c r="AQ9" s="476"/>
      <c r="AR9" s="476"/>
      <c r="AS9" s="476"/>
      <c r="AT9" s="476"/>
      <c r="AU9" s="476"/>
      <c r="AV9" s="476"/>
      <c r="AW9" s="476"/>
      <c r="AX9" s="477"/>
      <c r="AY9" s="4"/>
    </row>
    <row r="10" spans="1:51" ht="13.5" customHeight="1" x14ac:dyDescent="0.15">
      <c r="A10" s="12"/>
      <c r="B10" s="12"/>
      <c r="C10" s="438"/>
      <c r="D10" s="439"/>
      <c r="E10" s="439"/>
      <c r="F10" s="439"/>
      <c r="G10" s="439"/>
      <c r="H10" s="439"/>
      <c r="I10" s="439"/>
      <c r="J10" s="439"/>
      <c r="K10" s="439"/>
      <c r="L10" s="439"/>
      <c r="M10" s="439"/>
      <c r="N10" s="439"/>
      <c r="O10" s="440"/>
      <c r="P10" s="460"/>
      <c r="Q10" s="461"/>
      <c r="R10" s="461"/>
      <c r="S10" s="462"/>
      <c r="T10" s="633"/>
      <c r="U10" s="517"/>
      <c r="V10" s="517"/>
      <c r="W10" s="517"/>
      <c r="X10" s="517"/>
      <c r="Y10" s="517"/>
      <c r="Z10" s="517"/>
      <c r="AA10" s="517"/>
      <c r="AB10" s="517"/>
      <c r="AC10" s="517"/>
      <c r="AD10" s="517"/>
      <c r="AE10" s="634"/>
      <c r="AF10" s="472"/>
      <c r="AG10" s="473"/>
      <c r="AH10" s="473"/>
      <c r="AI10" s="473"/>
      <c r="AJ10" s="474"/>
      <c r="AK10" s="540"/>
      <c r="AL10" s="541"/>
      <c r="AM10" s="541"/>
      <c r="AN10" s="541"/>
      <c r="AO10" s="541"/>
      <c r="AP10" s="541"/>
      <c r="AQ10" s="541"/>
      <c r="AR10" s="541"/>
      <c r="AS10" s="541"/>
      <c r="AT10" s="541"/>
      <c r="AU10" s="541"/>
      <c r="AV10" s="541"/>
      <c r="AW10" s="541"/>
      <c r="AX10" s="542"/>
      <c r="AY10" s="4"/>
    </row>
    <row r="11" spans="1:51" ht="13.5" customHeight="1" x14ac:dyDescent="0.15">
      <c r="A11" s="60"/>
      <c r="B11" s="12"/>
      <c r="C11" s="413" t="s">
        <v>41</v>
      </c>
      <c r="D11" s="414"/>
      <c r="E11" s="414"/>
      <c r="F11" s="414"/>
      <c r="G11" s="414"/>
      <c r="H11" s="414"/>
      <c r="I11" s="414"/>
      <c r="J11" s="414"/>
      <c r="K11" s="414"/>
      <c r="L11" s="414"/>
      <c r="M11" s="414"/>
      <c r="N11" s="414"/>
      <c r="O11" s="415"/>
      <c r="P11" s="604"/>
      <c r="Q11" s="605"/>
      <c r="R11" s="605"/>
      <c r="S11" s="605"/>
      <c r="T11" s="605"/>
      <c r="U11" s="605"/>
      <c r="V11" s="605"/>
      <c r="W11" s="605"/>
      <c r="X11" s="605"/>
      <c r="Y11" s="605"/>
      <c r="Z11" s="605"/>
      <c r="AA11" s="605"/>
      <c r="AB11" s="605"/>
      <c r="AC11" s="605"/>
      <c r="AD11" s="605"/>
      <c r="AE11" s="605"/>
      <c r="AF11" s="605"/>
      <c r="AG11" s="605"/>
      <c r="AH11" s="605"/>
      <c r="AI11" s="605"/>
      <c r="AJ11" s="605"/>
      <c r="AK11" s="605"/>
      <c r="AL11" s="605"/>
      <c r="AM11" s="605"/>
      <c r="AN11" s="605"/>
      <c r="AO11" s="605"/>
      <c r="AP11" s="605"/>
      <c r="AQ11" s="605"/>
      <c r="AR11" s="605"/>
      <c r="AS11" s="605"/>
      <c r="AT11" s="605"/>
      <c r="AU11" s="605"/>
      <c r="AV11" s="605"/>
      <c r="AW11" s="605"/>
      <c r="AX11" s="606"/>
      <c r="AY11" s="4"/>
    </row>
    <row r="12" spans="1:51" ht="13.5" customHeight="1" x14ac:dyDescent="0.15">
      <c r="A12" s="12"/>
      <c r="B12" s="12"/>
      <c r="C12" s="520"/>
      <c r="D12" s="558"/>
      <c r="E12" s="558"/>
      <c r="F12" s="558"/>
      <c r="G12" s="558"/>
      <c r="H12" s="558"/>
      <c r="I12" s="558"/>
      <c r="J12" s="558"/>
      <c r="K12" s="558"/>
      <c r="L12" s="558"/>
      <c r="M12" s="558"/>
      <c r="N12" s="558"/>
      <c r="O12" s="522"/>
      <c r="P12" s="607"/>
      <c r="Q12" s="608"/>
      <c r="R12" s="608"/>
      <c r="S12" s="608"/>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9"/>
      <c r="AY12" s="4"/>
    </row>
    <row r="13" spans="1:51" ht="13.5" customHeight="1" x14ac:dyDescent="0.15">
      <c r="A13" s="12"/>
      <c r="B13" s="12"/>
      <c r="C13" s="416"/>
      <c r="D13" s="417"/>
      <c r="E13" s="417"/>
      <c r="F13" s="417"/>
      <c r="G13" s="417"/>
      <c r="H13" s="417"/>
      <c r="I13" s="417"/>
      <c r="J13" s="417"/>
      <c r="K13" s="417"/>
      <c r="L13" s="417"/>
      <c r="M13" s="417"/>
      <c r="N13" s="417"/>
      <c r="O13" s="418"/>
      <c r="P13" s="610"/>
      <c r="Q13" s="611"/>
      <c r="R13" s="611"/>
      <c r="S13" s="611"/>
      <c r="T13" s="611"/>
      <c r="U13" s="611"/>
      <c r="V13" s="611"/>
      <c r="W13" s="611"/>
      <c r="X13" s="611"/>
      <c r="Y13" s="611"/>
      <c r="Z13" s="611"/>
      <c r="AA13" s="611"/>
      <c r="AB13" s="611"/>
      <c r="AC13" s="611"/>
      <c r="AD13" s="611"/>
      <c r="AE13" s="611"/>
      <c r="AF13" s="611"/>
      <c r="AG13" s="611"/>
      <c r="AH13" s="611"/>
      <c r="AI13" s="611"/>
      <c r="AJ13" s="611"/>
      <c r="AK13" s="611"/>
      <c r="AL13" s="611"/>
      <c r="AM13" s="611"/>
      <c r="AN13" s="611"/>
      <c r="AO13" s="611"/>
      <c r="AP13" s="611"/>
      <c r="AQ13" s="611"/>
      <c r="AR13" s="611"/>
      <c r="AS13" s="611"/>
      <c r="AT13" s="611"/>
      <c r="AU13" s="611"/>
      <c r="AV13" s="611"/>
      <c r="AW13" s="611"/>
      <c r="AX13" s="612"/>
      <c r="AY13" s="4"/>
    </row>
    <row r="14" spans="1:51" ht="13.5" customHeight="1" x14ac:dyDescent="0.15">
      <c r="A14" s="12"/>
      <c r="B14" s="12"/>
      <c r="C14" s="435" t="s">
        <v>243</v>
      </c>
      <c r="D14" s="436"/>
      <c r="E14" s="436"/>
      <c r="F14" s="436"/>
      <c r="G14" s="436"/>
      <c r="H14" s="436"/>
      <c r="I14" s="436"/>
      <c r="J14" s="436"/>
      <c r="K14" s="436"/>
      <c r="L14" s="436"/>
      <c r="M14" s="436"/>
      <c r="N14" s="436"/>
      <c r="O14" s="437"/>
      <c r="P14" s="552"/>
      <c r="Q14" s="516"/>
      <c r="R14" s="516" t="s">
        <v>148</v>
      </c>
      <c r="S14" s="516"/>
      <c r="T14" s="516"/>
      <c r="U14" s="516"/>
      <c r="V14" s="516"/>
      <c r="W14" s="516" t="s">
        <v>36</v>
      </c>
      <c r="X14" s="516"/>
      <c r="Y14" s="516"/>
      <c r="Z14" s="516"/>
      <c r="AA14" s="516" t="s">
        <v>37</v>
      </c>
      <c r="AB14" s="516"/>
      <c r="AC14" s="516"/>
      <c r="AD14" s="516"/>
      <c r="AE14" s="516"/>
      <c r="AF14" s="516"/>
      <c r="AG14" s="516"/>
      <c r="AH14" s="516" t="s">
        <v>28</v>
      </c>
      <c r="AI14" s="516"/>
      <c r="AJ14" s="516" t="s">
        <v>148</v>
      </c>
      <c r="AK14" s="516"/>
      <c r="AL14" s="516"/>
      <c r="AM14" s="516"/>
      <c r="AN14" s="516"/>
      <c r="AO14" s="516" t="s">
        <v>36</v>
      </c>
      <c r="AP14" s="516"/>
      <c r="AQ14" s="516"/>
      <c r="AR14" s="516"/>
      <c r="AS14" s="516" t="s">
        <v>37</v>
      </c>
      <c r="AT14" s="516"/>
      <c r="AU14" s="516"/>
      <c r="AV14" s="516"/>
      <c r="AW14" s="516"/>
      <c r="AX14" s="518"/>
      <c r="AY14" s="4"/>
    </row>
    <row r="15" spans="1:51" ht="13.5" customHeight="1" x14ac:dyDescent="0.15">
      <c r="A15" s="12"/>
      <c r="B15" s="12"/>
      <c r="C15" s="435"/>
      <c r="D15" s="436"/>
      <c r="E15" s="436"/>
      <c r="F15" s="436"/>
      <c r="G15" s="436"/>
      <c r="H15" s="436"/>
      <c r="I15" s="436"/>
      <c r="J15" s="436"/>
      <c r="K15" s="436"/>
      <c r="L15" s="436"/>
      <c r="M15" s="436"/>
      <c r="N15" s="436"/>
      <c r="O15" s="437"/>
      <c r="P15" s="553"/>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7"/>
      <c r="AW15" s="517"/>
      <c r="AX15" s="519"/>
      <c r="AY15" s="4"/>
    </row>
    <row r="16" spans="1:51" ht="13.5" customHeight="1" x14ac:dyDescent="0.15">
      <c r="A16" s="12"/>
      <c r="B16" s="12"/>
      <c r="C16" s="432" t="s">
        <v>38</v>
      </c>
      <c r="D16" s="613"/>
      <c r="E16" s="613"/>
      <c r="F16" s="613"/>
      <c r="G16" s="613"/>
      <c r="H16" s="613"/>
      <c r="I16" s="613"/>
      <c r="J16" s="613"/>
      <c r="K16" s="613"/>
      <c r="L16" s="613"/>
      <c r="M16" s="613"/>
      <c r="N16" s="613"/>
      <c r="O16" s="614"/>
      <c r="P16" s="512"/>
      <c r="Q16" s="513"/>
      <c r="R16" s="513"/>
      <c r="S16" s="513"/>
      <c r="T16" s="513"/>
      <c r="U16" s="513"/>
      <c r="V16" s="513"/>
      <c r="W16" s="513"/>
      <c r="X16" s="513"/>
      <c r="Y16" s="513"/>
      <c r="Z16" s="513"/>
      <c r="AA16" s="513"/>
      <c r="AB16" s="513"/>
      <c r="AC16" s="513"/>
      <c r="AD16" s="513"/>
      <c r="AE16" s="513"/>
      <c r="AF16" s="516" t="s">
        <v>39</v>
      </c>
      <c r="AG16" s="516"/>
      <c r="AH16" s="516"/>
      <c r="AI16" s="516"/>
      <c r="AJ16" s="516"/>
      <c r="AK16" s="516"/>
      <c r="AL16" s="516"/>
      <c r="AM16" s="516"/>
      <c r="AN16" s="516"/>
      <c r="AO16" s="516"/>
      <c r="AP16" s="516"/>
      <c r="AQ16" s="516"/>
      <c r="AR16" s="516"/>
      <c r="AS16" s="516"/>
      <c r="AT16" s="516"/>
      <c r="AU16" s="516"/>
      <c r="AV16" s="516"/>
      <c r="AW16" s="516"/>
      <c r="AX16" s="518"/>
      <c r="AY16" s="4"/>
    </row>
    <row r="17" spans="1:60" s="4" customFormat="1" ht="13.5" customHeight="1" x14ac:dyDescent="0.15">
      <c r="A17" s="58"/>
      <c r="B17" s="12"/>
      <c r="C17" s="615"/>
      <c r="D17" s="616"/>
      <c r="E17" s="616"/>
      <c r="F17" s="616"/>
      <c r="G17" s="616"/>
      <c r="H17" s="616"/>
      <c r="I17" s="616"/>
      <c r="J17" s="616"/>
      <c r="K17" s="616"/>
      <c r="L17" s="616"/>
      <c r="M17" s="616"/>
      <c r="N17" s="616"/>
      <c r="O17" s="617"/>
      <c r="P17" s="514"/>
      <c r="Q17" s="515"/>
      <c r="R17" s="515"/>
      <c r="S17" s="515"/>
      <c r="T17" s="515"/>
      <c r="U17" s="515"/>
      <c r="V17" s="515"/>
      <c r="W17" s="515"/>
      <c r="X17" s="515"/>
      <c r="Y17" s="515"/>
      <c r="Z17" s="515"/>
      <c r="AA17" s="515"/>
      <c r="AB17" s="515"/>
      <c r="AC17" s="515"/>
      <c r="AD17" s="515"/>
      <c r="AE17" s="515"/>
      <c r="AF17" s="517"/>
      <c r="AG17" s="517"/>
      <c r="AH17" s="517"/>
      <c r="AI17" s="517"/>
      <c r="AJ17" s="517"/>
      <c r="AK17" s="517"/>
      <c r="AL17" s="517"/>
      <c r="AM17" s="517"/>
      <c r="AN17" s="517"/>
      <c r="AO17" s="517"/>
      <c r="AP17" s="517"/>
      <c r="AQ17" s="517"/>
      <c r="AR17" s="517"/>
      <c r="AS17" s="517"/>
      <c r="AT17" s="517"/>
      <c r="AU17" s="517"/>
      <c r="AV17" s="517"/>
      <c r="AW17" s="517"/>
      <c r="AX17" s="519"/>
      <c r="AZ17" s="3"/>
      <c r="BA17" s="3"/>
      <c r="BB17" s="3"/>
      <c r="BC17" s="3"/>
      <c r="BD17" s="3"/>
      <c r="BE17" s="3"/>
      <c r="BF17" s="3"/>
      <c r="BG17" s="3"/>
      <c r="BH17" s="3"/>
    </row>
    <row r="18" spans="1:60" s="4" customFormat="1" ht="13.5" customHeight="1" x14ac:dyDescent="0.15">
      <c r="A18" s="12"/>
      <c r="B18" s="12"/>
      <c r="C18" s="413" t="s">
        <v>42</v>
      </c>
      <c r="D18" s="433"/>
      <c r="E18" s="433"/>
      <c r="F18" s="433"/>
      <c r="G18" s="433"/>
      <c r="H18" s="433"/>
      <c r="I18" s="433"/>
      <c r="J18" s="433"/>
      <c r="K18" s="433"/>
      <c r="L18" s="433"/>
      <c r="M18" s="433"/>
      <c r="N18" s="433"/>
      <c r="O18" s="434"/>
      <c r="P18" s="523"/>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44"/>
      <c r="AW18" s="444"/>
      <c r="AX18" s="445"/>
      <c r="AZ18" s="3"/>
      <c r="BA18" s="3"/>
      <c r="BB18" s="3"/>
      <c r="BC18" s="3"/>
      <c r="BD18" s="3"/>
      <c r="BE18" s="3"/>
      <c r="BF18" s="3"/>
      <c r="BG18" s="3"/>
      <c r="BH18" s="3"/>
    </row>
    <row r="19" spans="1:60" s="4" customFormat="1" ht="13.5" customHeight="1" x14ac:dyDescent="0.15">
      <c r="A19" s="12"/>
      <c r="B19" s="12"/>
      <c r="C19" s="435"/>
      <c r="D19" s="436"/>
      <c r="E19" s="436"/>
      <c r="F19" s="436"/>
      <c r="G19" s="436"/>
      <c r="H19" s="436"/>
      <c r="I19" s="436"/>
      <c r="J19" s="436"/>
      <c r="K19" s="436"/>
      <c r="L19" s="436"/>
      <c r="M19" s="436"/>
      <c r="N19" s="436"/>
      <c r="O19" s="437"/>
      <c r="P19" s="524"/>
      <c r="Q19" s="557"/>
      <c r="R19" s="557"/>
      <c r="S19" s="557"/>
      <c r="T19" s="557"/>
      <c r="U19" s="557"/>
      <c r="V19" s="557"/>
      <c r="W19" s="557"/>
      <c r="X19" s="557"/>
      <c r="Y19" s="557"/>
      <c r="Z19" s="557"/>
      <c r="AA19" s="557"/>
      <c r="AB19" s="557"/>
      <c r="AC19" s="557"/>
      <c r="AD19" s="557"/>
      <c r="AE19" s="557"/>
      <c r="AF19" s="557"/>
      <c r="AG19" s="557"/>
      <c r="AH19" s="557"/>
      <c r="AI19" s="557"/>
      <c r="AJ19" s="557"/>
      <c r="AK19" s="557"/>
      <c r="AL19" s="557"/>
      <c r="AM19" s="557"/>
      <c r="AN19" s="557"/>
      <c r="AO19" s="557"/>
      <c r="AP19" s="557"/>
      <c r="AQ19" s="557"/>
      <c r="AR19" s="557"/>
      <c r="AS19" s="557"/>
      <c r="AT19" s="557"/>
      <c r="AU19" s="557"/>
      <c r="AV19" s="557"/>
      <c r="AW19" s="557"/>
      <c r="AX19" s="526"/>
      <c r="AZ19" s="3"/>
      <c r="BA19" s="3"/>
      <c r="BB19" s="3"/>
      <c r="BC19" s="3"/>
      <c r="BD19" s="3"/>
      <c r="BE19" s="3"/>
      <c r="BF19" s="3"/>
      <c r="BG19" s="3"/>
      <c r="BH19" s="3"/>
    </row>
    <row r="20" spans="1:60" s="4" customFormat="1" ht="13.5" customHeight="1" x14ac:dyDescent="0.15">
      <c r="A20" s="12"/>
      <c r="B20" s="12"/>
      <c r="C20" s="438"/>
      <c r="D20" s="439"/>
      <c r="E20" s="439"/>
      <c r="F20" s="439"/>
      <c r="G20" s="439"/>
      <c r="H20" s="439"/>
      <c r="I20" s="439"/>
      <c r="J20" s="439"/>
      <c r="K20" s="439"/>
      <c r="L20" s="439"/>
      <c r="M20" s="439"/>
      <c r="N20" s="439"/>
      <c r="O20" s="440"/>
      <c r="P20" s="52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8"/>
      <c r="AZ20" s="3"/>
      <c r="BA20" s="3"/>
      <c r="BB20" s="3"/>
      <c r="BC20" s="3"/>
      <c r="BD20" s="3"/>
      <c r="BE20" s="3"/>
      <c r="BF20" s="3"/>
      <c r="BG20" s="3"/>
      <c r="BH20" s="3"/>
    </row>
    <row r="21" spans="1:60" s="4" customFormat="1" ht="13.5" customHeight="1" x14ac:dyDescent="0.15">
      <c r="A21" s="12"/>
      <c r="B21" s="12"/>
      <c r="C21" s="497" t="s">
        <v>142</v>
      </c>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9"/>
      <c r="AL21" s="506" t="s">
        <v>26</v>
      </c>
      <c r="AM21" s="506"/>
      <c r="AN21" s="506"/>
      <c r="AO21" s="506"/>
      <c r="AP21" s="506"/>
      <c r="AQ21" s="506"/>
      <c r="AR21" s="506"/>
      <c r="AS21" s="506"/>
      <c r="AT21" s="506"/>
      <c r="AU21" s="506"/>
      <c r="AV21" s="506"/>
      <c r="AW21" s="506"/>
      <c r="AX21" s="507"/>
      <c r="AZ21" s="3"/>
      <c r="BA21" s="3"/>
      <c r="BB21" s="3"/>
      <c r="BC21" s="3"/>
      <c r="BD21" s="3"/>
      <c r="BE21" s="3"/>
      <c r="BF21" s="3"/>
      <c r="BG21" s="3"/>
      <c r="BH21" s="3"/>
    </row>
    <row r="22" spans="1:60" s="4" customFormat="1" ht="13.5" customHeight="1" x14ac:dyDescent="0.15">
      <c r="A22" s="12"/>
      <c r="B22" s="12"/>
      <c r="C22" s="500"/>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02"/>
      <c r="AL22" s="560"/>
      <c r="AM22" s="560"/>
      <c r="AN22" s="560"/>
      <c r="AO22" s="560"/>
      <c r="AP22" s="560"/>
      <c r="AQ22" s="560"/>
      <c r="AR22" s="560"/>
      <c r="AS22" s="560"/>
      <c r="AT22" s="560"/>
      <c r="AU22" s="560"/>
      <c r="AV22" s="560"/>
      <c r="AW22" s="560"/>
      <c r="AX22" s="509"/>
      <c r="AZ22" s="3"/>
      <c r="BA22" s="3"/>
      <c r="BB22" s="3"/>
      <c r="BC22" s="3"/>
      <c r="BD22" s="3"/>
      <c r="BE22" s="3"/>
      <c r="BF22" s="3"/>
      <c r="BG22" s="3"/>
      <c r="BH22" s="3"/>
    </row>
    <row r="23" spans="1:60" s="4" customFormat="1" ht="13.5" customHeight="1" x14ac:dyDescent="0.15">
      <c r="A23" s="12"/>
      <c r="B23" s="12"/>
      <c r="C23" s="503"/>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5"/>
      <c r="AL23" s="510"/>
      <c r="AM23" s="510"/>
      <c r="AN23" s="510"/>
      <c r="AO23" s="510"/>
      <c r="AP23" s="510"/>
      <c r="AQ23" s="510"/>
      <c r="AR23" s="510"/>
      <c r="AS23" s="510"/>
      <c r="AT23" s="510"/>
      <c r="AU23" s="510"/>
      <c r="AV23" s="510"/>
      <c r="AW23" s="510"/>
      <c r="AX23" s="511"/>
      <c r="AZ23" s="3"/>
      <c r="BA23" s="3"/>
      <c r="BB23" s="3"/>
      <c r="BC23" s="3"/>
      <c r="BD23" s="3"/>
      <c r="BE23" s="3"/>
      <c r="BF23" s="3"/>
      <c r="BG23" s="3"/>
      <c r="BH23" s="3"/>
    </row>
    <row r="24" spans="1:60" s="4" customFormat="1" ht="13.5" customHeight="1" x14ac:dyDescent="0.15">
      <c r="A24" s="12"/>
      <c r="B24" s="12"/>
      <c r="C24" s="52"/>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2"/>
      <c r="AQ24" s="52"/>
      <c r="AR24" s="52"/>
      <c r="AS24" s="52"/>
      <c r="AT24" s="52"/>
      <c r="AU24" s="52"/>
      <c r="AV24" s="52"/>
      <c r="AW24" s="52"/>
      <c r="AX24" s="52"/>
      <c r="AZ24" s="3"/>
      <c r="BA24" s="3"/>
      <c r="BB24" s="3"/>
      <c r="BC24" s="3"/>
      <c r="BD24" s="3"/>
      <c r="BE24" s="3"/>
      <c r="BF24" s="3"/>
      <c r="BG24" s="3"/>
      <c r="BH24" s="3"/>
    </row>
    <row r="25" spans="1:60" s="4" customFormat="1" ht="13.5" customHeight="1" x14ac:dyDescent="0.15">
      <c r="A25" s="12"/>
      <c r="B25" s="12"/>
      <c r="C25" s="432" t="s">
        <v>70</v>
      </c>
      <c r="D25" s="433"/>
      <c r="E25" s="433"/>
      <c r="F25" s="433"/>
      <c r="G25" s="433"/>
      <c r="H25" s="433"/>
      <c r="I25" s="433"/>
      <c r="J25" s="433"/>
      <c r="K25" s="433"/>
      <c r="L25" s="433"/>
      <c r="M25" s="433"/>
      <c r="N25" s="433"/>
      <c r="O25" s="434"/>
      <c r="P25" s="419" t="s">
        <v>65</v>
      </c>
      <c r="Q25" s="420"/>
      <c r="R25" s="421"/>
      <c r="S25" s="429" t="s">
        <v>137</v>
      </c>
      <c r="T25" s="426"/>
      <c r="U25" s="426"/>
      <c r="V25" s="432" t="s">
        <v>33</v>
      </c>
      <c r="W25" s="433"/>
      <c r="X25" s="441"/>
      <c r="Y25" s="627"/>
      <c r="Z25" s="628"/>
      <c r="AA25" s="628"/>
      <c r="AB25" s="628"/>
      <c r="AC25" s="628"/>
      <c r="AD25" s="628"/>
      <c r="AE25" s="628"/>
      <c r="AF25" s="628"/>
      <c r="AG25" s="628"/>
      <c r="AH25" s="628"/>
      <c r="AI25" s="628"/>
      <c r="AJ25" s="628"/>
      <c r="AK25" s="629"/>
      <c r="AL25" s="449" t="s">
        <v>34</v>
      </c>
      <c r="AM25" s="450"/>
      <c r="AN25" s="454"/>
      <c r="AO25" s="454"/>
      <c r="AP25" s="454"/>
      <c r="AQ25" s="487" t="s">
        <v>35</v>
      </c>
      <c r="AR25" s="489"/>
      <c r="AS25" s="489"/>
      <c r="AT25" s="489"/>
      <c r="AU25" s="487" t="s">
        <v>35</v>
      </c>
      <c r="AV25" s="489"/>
      <c r="AW25" s="489"/>
      <c r="AX25" s="490"/>
      <c r="AZ25" s="3"/>
      <c r="BA25" s="3"/>
      <c r="BB25" s="3"/>
      <c r="BC25" s="3"/>
      <c r="BD25" s="3"/>
      <c r="BE25" s="3"/>
      <c r="BF25" s="3"/>
      <c r="BG25" s="3"/>
      <c r="BH25" s="3"/>
    </row>
    <row r="26" spans="1:60" ht="13.5" customHeight="1" x14ac:dyDescent="0.15">
      <c r="A26" s="12"/>
      <c r="B26" s="12"/>
      <c r="C26" s="435"/>
      <c r="D26" s="556"/>
      <c r="E26" s="556"/>
      <c r="F26" s="556"/>
      <c r="G26" s="556"/>
      <c r="H26" s="556"/>
      <c r="I26" s="556"/>
      <c r="J26" s="556"/>
      <c r="K26" s="556"/>
      <c r="L26" s="556"/>
      <c r="M26" s="556"/>
      <c r="N26" s="556"/>
      <c r="O26" s="437"/>
      <c r="P26" s="422"/>
      <c r="Q26" s="423"/>
      <c r="R26" s="424"/>
      <c r="S26" s="427"/>
      <c r="T26" s="428"/>
      <c r="U26" s="428"/>
      <c r="V26" s="438"/>
      <c r="W26" s="439"/>
      <c r="X26" s="442"/>
      <c r="Y26" s="540"/>
      <c r="Z26" s="541"/>
      <c r="AA26" s="541"/>
      <c r="AB26" s="541"/>
      <c r="AC26" s="541"/>
      <c r="AD26" s="541"/>
      <c r="AE26" s="541"/>
      <c r="AF26" s="541"/>
      <c r="AG26" s="541"/>
      <c r="AH26" s="541"/>
      <c r="AI26" s="541"/>
      <c r="AJ26" s="541"/>
      <c r="AK26" s="542"/>
      <c r="AL26" s="451"/>
      <c r="AM26" s="452"/>
      <c r="AN26" s="456"/>
      <c r="AO26" s="456"/>
      <c r="AP26" s="456"/>
      <c r="AQ26" s="488"/>
      <c r="AR26" s="491"/>
      <c r="AS26" s="491"/>
      <c r="AT26" s="491"/>
      <c r="AU26" s="488"/>
      <c r="AV26" s="491"/>
      <c r="AW26" s="491"/>
      <c r="AX26" s="492"/>
      <c r="AY26" s="4"/>
    </row>
    <row r="27" spans="1:60" ht="13.5" customHeight="1" x14ac:dyDescent="0.15">
      <c r="A27" s="12"/>
      <c r="B27" s="12"/>
      <c r="C27" s="435"/>
      <c r="D27" s="556"/>
      <c r="E27" s="556"/>
      <c r="F27" s="556"/>
      <c r="G27" s="556"/>
      <c r="H27" s="556"/>
      <c r="I27" s="556"/>
      <c r="J27" s="556"/>
      <c r="K27" s="556"/>
      <c r="L27" s="556"/>
      <c r="M27" s="556"/>
      <c r="N27" s="556"/>
      <c r="O27" s="437"/>
      <c r="P27" s="432" t="s">
        <v>31</v>
      </c>
      <c r="Q27" s="433"/>
      <c r="R27" s="433"/>
      <c r="S27" s="441"/>
      <c r="T27" s="536"/>
      <c r="U27" s="516"/>
      <c r="V27" s="516"/>
      <c r="W27" s="516"/>
      <c r="X27" s="516"/>
      <c r="Y27" s="516"/>
      <c r="Z27" s="516"/>
      <c r="AA27" s="516"/>
      <c r="AB27" s="516"/>
      <c r="AC27" s="516"/>
      <c r="AD27" s="516"/>
      <c r="AE27" s="516"/>
      <c r="AF27" s="516"/>
      <c r="AG27" s="516"/>
      <c r="AH27" s="516"/>
      <c r="AI27" s="516"/>
      <c r="AJ27" s="516"/>
      <c r="AK27" s="516"/>
      <c r="AL27" s="516"/>
      <c r="AM27" s="516"/>
      <c r="AN27" s="516"/>
      <c r="AO27" s="516"/>
      <c r="AP27" s="516"/>
      <c r="AQ27" s="516"/>
      <c r="AR27" s="516"/>
      <c r="AS27" s="516"/>
      <c r="AT27" s="516"/>
      <c r="AU27" s="516"/>
      <c r="AV27" s="516"/>
      <c r="AW27" s="516"/>
      <c r="AX27" s="518"/>
      <c r="AY27" s="4"/>
    </row>
    <row r="28" spans="1:60" x14ac:dyDescent="0.15">
      <c r="A28" s="12"/>
      <c r="B28" s="12"/>
      <c r="C28" s="435"/>
      <c r="D28" s="556"/>
      <c r="E28" s="556"/>
      <c r="F28" s="556"/>
      <c r="G28" s="556"/>
      <c r="H28" s="556"/>
      <c r="I28" s="556"/>
      <c r="J28" s="556"/>
      <c r="K28" s="556"/>
      <c r="L28" s="556"/>
      <c r="M28" s="556"/>
      <c r="N28" s="556"/>
      <c r="O28" s="437"/>
      <c r="P28" s="435"/>
      <c r="Q28" s="556"/>
      <c r="R28" s="556"/>
      <c r="S28" s="543"/>
      <c r="T28" s="537"/>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9"/>
      <c r="AY28" s="4"/>
    </row>
    <row r="29" spans="1:60" ht="13.5" customHeight="1" x14ac:dyDescent="0.15">
      <c r="A29" s="12"/>
      <c r="B29" s="12"/>
      <c r="C29" s="435"/>
      <c r="D29" s="556"/>
      <c r="E29" s="556"/>
      <c r="F29" s="556"/>
      <c r="G29" s="556"/>
      <c r="H29" s="556"/>
      <c r="I29" s="556"/>
      <c r="J29" s="556"/>
      <c r="K29" s="556"/>
      <c r="L29" s="556"/>
      <c r="M29" s="556"/>
      <c r="N29" s="556"/>
      <c r="O29" s="437"/>
      <c r="P29" s="457" t="s">
        <v>8</v>
      </c>
      <c r="Q29" s="458"/>
      <c r="R29" s="458"/>
      <c r="S29" s="459"/>
      <c r="T29" s="630"/>
      <c r="U29" s="631"/>
      <c r="V29" s="631"/>
      <c r="W29" s="631"/>
      <c r="X29" s="631"/>
      <c r="Y29" s="631"/>
      <c r="Z29" s="631"/>
      <c r="AA29" s="631"/>
      <c r="AB29" s="631"/>
      <c r="AC29" s="631"/>
      <c r="AD29" s="631"/>
      <c r="AE29" s="632"/>
      <c r="AF29" s="469" t="s">
        <v>141</v>
      </c>
      <c r="AG29" s="470"/>
      <c r="AH29" s="470"/>
      <c r="AI29" s="470"/>
      <c r="AJ29" s="471"/>
      <c r="AK29" s="475"/>
      <c r="AL29" s="476"/>
      <c r="AM29" s="476"/>
      <c r="AN29" s="476"/>
      <c r="AO29" s="476"/>
      <c r="AP29" s="476"/>
      <c r="AQ29" s="476"/>
      <c r="AR29" s="476"/>
      <c r="AS29" s="476"/>
      <c r="AT29" s="476"/>
      <c r="AU29" s="476"/>
      <c r="AV29" s="476"/>
      <c r="AW29" s="476"/>
      <c r="AX29" s="477"/>
      <c r="AY29" s="4"/>
    </row>
    <row r="30" spans="1:60" ht="13.5" customHeight="1" x14ac:dyDescent="0.15">
      <c r="A30" s="12"/>
      <c r="B30" s="12"/>
      <c r="C30" s="438"/>
      <c r="D30" s="439"/>
      <c r="E30" s="439"/>
      <c r="F30" s="439"/>
      <c r="G30" s="439"/>
      <c r="H30" s="439"/>
      <c r="I30" s="439"/>
      <c r="J30" s="439"/>
      <c r="K30" s="439"/>
      <c r="L30" s="439"/>
      <c r="M30" s="439"/>
      <c r="N30" s="439"/>
      <c r="O30" s="440"/>
      <c r="P30" s="460"/>
      <c r="Q30" s="461"/>
      <c r="R30" s="461"/>
      <c r="S30" s="462"/>
      <c r="T30" s="633"/>
      <c r="U30" s="517"/>
      <c r="V30" s="517"/>
      <c r="W30" s="517"/>
      <c r="X30" s="517"/>
      <c r="Y30" s="517"/>
      <c r="Z30" s="517"/>
      <c r="AA30" s="517"/>
      <c r="AB30" s="517"/>
      <c r="AC30" s="517"/>
      <c r="AD30" s="517"/>
      <c r="AE30" s="634"/>
      <c r="AF30" s="472"/>
      <c r="AG30" s="473"/>
      <c r="AH30" s="473"/>
      <c r="AI30" s="473"/>
      <c r="AJ30" s="474"/>
      <c r="AK30" s="540"/>
      <c r="AL30" s="541"/>
      <c r="AM30" s="541"/>
      <c r="AN30" s="541"/>
      <c r="AO30" s="541"/>
      <c r="AP30" s="541"/>
      <c r="AQ30" s="541"/>
      <c r="AR30" s="541"/>
      <c r="AS30" s="541"/>
      <c r="AT30" s="541"/>
      <c r="AU30" s="541"/>
      <c r="AV30" s="541"/>
      <c r="AW30" s="541"/>
      <c r="AX30" s="542"/>
      <c r="AY30" s="4"/>
    </row>
    <row r="31" spans="1:60" ht="13.5" customHeight="1" x14ac:dyDescent="0.15">
      <c r="A31" s="12"/>
      <c r="B31" s="12"/>
      <c r="C31" s="413" t="s">
        <v>41</v>
      </c>
      <c r="D31" s="414"/>
      <c r="E31" s="414"/>
      <c r="F31" s="414"/>
      <c r="G31" s="414"/>
      <c r="H31" s="414"/>
      <c r="I31" s="414"/>
      <c r="J31" s="414"/>
      <c r="K31" s="414"/>
      <c r="L31" s="414"/>
      <c r="M31" s="414"/>
      <c r="N31" s="414"/>
      <c r="O31" s="415"/>
      <c r="P31" s="604"/>
      <c r="Q31" s="605"/>
      <c r="R31" s="605"/>
      <c r="S31" s="605"/>
      <c r="T31" s="605"/>
      <c r="U31" s="605"/>
      <c r="V31" s="605"/>
      <c r="W31" s="605"/>
      <c r="X31" s="605"/>
      <c r="Y31" s="605"/>
      <c r="Z31" s="605"/>
      <c r="AA31" s="605"/>
      <c r="AB31" s="605"/>
      <c r="AC31" s="605"/>
      <c r="AD31" s="605"/>
      <c r="AE31" s="605"/>
      <c r="AF31" s="605"/>
      <c r="AG31" s="605"/>
      <c r="AH31" s="605"/>
      <c r="AI31" s="605"/>
      <c r="AJ31" s="605"/>
      <c r="AK31" s="605"/>
      <c r="AL31" s="605"/>
      <c r="AM31" s="605"/>
      <c r="AN31" s="605"/>
      <c r="AO31" s="605"/>
      <c r="AP31" s="605"/>
      <c r="AQ31" s="605"/>
      <c r="AR31" s="605"/>
      <c r="AS31" s="605"/>
      <c r="AT31" s="605"/>
      <c r="AU31" s="605"/>
      <c r="AV31" s="605"/>
      <c r="AW31" s="605"/>
      <c r="AX31" s="606"/>
      <c r="AY31" s="4"/>
    </row>
    <row r="32" spans="1:60" x14ac:dyDescent="0.15">
      <c r="A32" s="12"/>
      <c r="B32" s="12"/>
      <c r="C32" s="520"/>
      <c r="D32" s="558"/>
      <c r="E32" s="558"/>
      <c r="F32" s="558"/>
      <c r="G32" s="558"/>
      <c r="H32" s="558"/>
      <c r="I32" s="558"/>
      <c r="J32" s="558"/>
      <c r="K32" s="558"/>
      <c r="L32" s="558"/>
      <c r="M32" s="558"/>
      <c r="N32" s="558"/>
      <c r="O32" s="522"/>
      <c r="P32" s="607"/>
      <c r="Q32" s="608"/>
      <c r="R32" s="608"/>
      <c r="S32" s="608"/>
      <c r="T32" s="608"/>
      <c r="U32" s="608"/>
      <c r="V32" s="608"/>
      <c r="W32" s="608"/>
      <c r="X32" s="608"/>
      <c r="Y32" s="608"/>
      <c r="Z32" s="608"/>
      <c r="AA32" s="608"/>
      <c r="AB32" s="608"/>
      <c r="AC32" s="608"/>
      <c r="AD32" s="608"/>
      <c r="AE32" s="608"/>
      <c r="AF32" s="608"/>
      <c r="AG32" s="608"/>
      <c r="AH32" s="608"/>
      <c r="AI32" s="608"/>
      <c r="AJ32" s="608"/>
      <c r="AK32" s="608"/>
      <c r="AL32" s="608"/>
      <c r="AM32" s="608"/>
      <c r="AN32" s="608"/>
      <c r="AO32" s="608"/>
      <c r="AP32" s="608"/>
      <c r="AQ32" s="608"/>
      <c r="AR32" s="608"/>
      <c r="AS32" s="608"/>
      <c r="AT32" s="608"/>
      <c r="AU32" s="608"/>
      <c r="AV32" s="608"/>
      <c r="AW32" s="608"/>
      <c r="AX32" s="609"/>
      <c r="AY32" s="4"/>
    </row>
    <row r="33" spans="1:60" x14ac:dyDescent="0.15">
      <c r="A33" s="12"/>
      <c r="B33" s="12"/>
      <c r="C33" s="416"/>
      <c r="D33" s="417"/>
      <c r="E33" s="417"/>
      <c r="F33" s="417"/>
      <c r="G33" s="417"/>
      <c r="H33" s="417"/>
      <c r="I33" s="417"/>
      <c r="J33" s="417"/>
      <c r="K33" s="417"/>
      <c r="L33" s="417"/>
      <c r="M33" s="417"/>
      <c r="N33" s="417"/>
      <c r="O33" s="418"/>
      <c r="P33" s="610"/>
      <c r="Q33" s="611"/>
      <c r="R33" s="611"/>
      <c r="S33" s="611"/>
      <c r="T33" s="611"/>
      <c r="U33" s="611"/>
      <c r="V33" s="611"/>
      <c r="W33" s="611"/>
      <c r="X33" s="611"/>
      <c r="Y33" s="611"/>
      <c r="Z33" s="611"/>
      <c r="AA33" s="611"/>
      <c r="AB33" s="611"/>
      <c r="AC33" s="611"/>
      <c r="AD33" s="611"/>
      <c r="AE33" s="611"/>
      <c r="AF33" s="611"/>
      <c r="AG33" s="611"/>
      <c r="AH33" s="611"/>
      <c r="AI33" s="611"/>
      <c r="AJ33" s="611"/>
      <c r="AK33" s="611"/>
      <c r="AL33" s="611"/>
      <c r="AM33" s="611"/>
      <c r="AN33" s="611"/>
      <c r="AO33" s="611"/>
      <c r="AP33" s="611"/>
      <c r="AQ33" s="611"/>
      <c r="AR33" s="611"/>
      <c r="AS33" s="611"/>
      <c r="AT33" s="611"/>
      <c r="AU33" s="611"/>
      <c r="AV33" s="611"/>
      <c r="AW33" s="611"/>
      <c r="AX33" s="612"/>
      <c r="AY33" s="4"/>
    </row>
    <row r="34" spans="1:60" ht="13.5" customHeight="1" x14ac:dyDescent="0.15">
      <c r="A34" s="12"/>
      <c r="B34" s="12"/>
      <c r="C34" s="435" t="s">
        <v>243</v>
      </c>
      <c r="D34" s="436"/>
      <c r="E34" s="436"/>
      <c r="F34" s="436"/>
      <c r="G34" s="436"/>
      <c r="H34" s="436"/>
      <c r="I34" s="436"/>
      <c r="J34" s="436"/>
      <c r="K34" s="436"/>
      <c r="L34" s="436"/>
      <c r="M34" s="436"/>
      <c r="N34" s="436"/>
      <c r="O34" s="437"/>
      <c r="P34" s="552"/>
      <c r="Q34" s="516"/>
      <c r="R34" s="516" t="s">
        <v>148</v>
      </c>
      <c r="S34" s="516"/>
      <c r="T34" s="516"/>
      <c r="U34" s="516"/>
      <c r="V34" s="516"/>
      <c r="W34" s="516" t="s">
        <v>36</v>
      </c>
      <c r="X34" s="516"/>
      <c r="Y34" s="516"/>
      <c r="Z34" s="516"/>
      <c r="AA34" s="516" t="s">
        <v>37</v>
      </c>
      <c r="AB34" s="516"/>
      <c r="AC34" s="516"/>
      <c r="AD34" s="516"/>
      <c r="AE34" s="516"/>
      <c r="AF34" s="516"/>
      <c r="AG34" s="516"/>
      <c r="AH34" s="516" t="s">
        <v>28</v>
      </c>
      <c r="AI34" s="516"/>
      <c r="AJ34" s="516" t="s">
        <v>148</v>
      </c>
      <c r="AK34" s="516"/>
      <c r="AL34" s="516"/>
      <c r="AM34" s="516"/>
      <c r="AN34" s="516"/>
      <c r="AO34" s="516" t="s">
        <v>36</v>
      </c>
      <c r="AP34" s="516"/>
      <c r="AQ34" s="516"/>
      <c r="AR34" s="516"/>
      <c r="AS34" s="516" t="s">
        <v>37</v>
      </c>
      <c r="AT34" s="516"/>
      <c r="AU34" s="516"/>
      <c r="AV34" s="516"/>
      <c r="AW34" s="516"/>
      <c r="AX34" s="518"/>
      <c r="AY34" s="4"/>
    </row>
    <row r="35" spans="1:60" x14ac:dyDescent="0.15">
      <c r="A35" s="12"/>
      <c r="B35" s="12"/>
      <c r="C35" s="435"/>
      <c r="D35" s="436"/>
      <c r="E35" s="436"/>
      <c r="F35" s="436"/>
      <c r="G35" s="436"/>
      <c r="H35" s="436"/>
      <c r="I35" s="436"/>
      <c r="J35" s="436"/>
      <c r="K35" s="436"/>
      <c r="L35" s="436"/>
      <c r="M35" s="436"/>
      <c r="N35" s="436"/>
      <c r="O35" s="437"/>
      <c r="P35" s="553"/>
      <c r="Q35" s="517"/>
      <c r="R35" s="517"/>
      <c r="S35" s="517"/>
      <c r="T35" s="517"/>
      <c r="U35" s="517"/>
      <c r="V35" s="517"/>
      <c r="W35" s="517"/>
      <c r="X35" s="517"/>
      <c r="Y35" s="517"/>
      <c r="Z35" s="517"/>
      <c r="AA35" s="517"/>
      <c r="AB35" s="517"/>
      <c r="AC35" s="517"/>
      <c r="AD35" s="517"/>
      <c r="AE35" s="517"/>
      <c r="AF35" s="517"/>
      <c r="AG35" s="517"/>
      <c r="AH35" s="517"/>
      <c r="AI35" s="517"/>
      <c r="AJ35" s="517"/>
      <c r="AK35" s="517"/>
      <c r="AL35" s="517"/>
      <c r="AM35" s="517"/>
      <c r="AN35" s="517"/>
      <c r="AO35" s="517"/>
      <c r="AP35" s="517"/>
      <c r="AQ35" s="517"/>
      <c r="AR35" s="517"/>
      <c r="AS35" s="517"/>
      <c r="AT35" s="517"/>
      <c r="AU35" s="517"/>
      <c r="AV35" s="517"/>
      <c r="AW35" s="517"/>
      <c r="AX35" s="519"/>
      <c r="AY35" s="4"/>
    </row>
    <row r="36" spans="1:60" ht="12.95" customHeight="1" x14ac:dyDescent="0.15">
      <c r="A36" s="12"/>
      <c r="B36" s="12"/>
      <c r="C36" s="432" t="s">
        <v>38</v>
      </c>
      <c r="D36" s="613"/>
      <c r="E36" s="613"/>
      <c r="F36" s="613"/>
      <c r="G36" s="613"/>
      <c r="H36" s="613"/>
      <c r="I36" s="613"/>
      <c r="J36" s="613"/>
      <c r="K36" s="613"/>
      <c r="L36" s="613"/>
      <c r="M36" s="613"/>
      <c r="N36" s="613"/>
      <c r="O36" s="614"/>
      <c r="P36" s="512"/>
      <c r="Q36" s="513"/>
      <c r="R36" s="513"/>
      <c r="S36" s="513"/>
      <c r="T36" s="513"/>
      <c r="U36" s="513"/>
      <c r="V36" s="513"/>
      <c r="W36" s="513"/>
      <c r="X36" s="513"/>
      <c r="Y36" s="513"/>
      <c r="Z36" s="513"/>
      <c r="AA36" s="513"/>
      <c r="AB36" s="513"/>
      <c r="AC36" s="513"/>
      <c r="AD36" s="513"/>
      <c r="AE36" s="513"/>
      <c r="AF36" s="516" t="s">
        <v>39</v>
      </c>
      <c r="AG36" s="516"/>
      <c r="AH36" s="516"/>
      <c r="AI36" s="516"/>
      <c r="AJ36" s="516"/>
      <c r="AK36" s="516"/>
      <c r="AL36" s="516"/>
      <c r="AM36" s="516"/>
      <c r="AN36" s="516"/>
      <c r="AO36" s="516"/>
      <c r="AP36" s="516"/>
      <c r="AQ36" s="516"/>
      <c r="AR36" s="516"/>
      <c r="AS36" s="516"/>
      <c r="AT36" s="516"/>
      <c r="AU36" s="516"/>
      <c r="AV36" s="516"/>
      <c r="AW36" s="516"/>
      <c r="AX36" s="518"/>
      <c r="AY36" s="4"/>
    </row>
    <row r="37" spans="1:60" x14ac:dyDescent="0.15">
      <c r="A37" s="12"/>
      <c r="B37" s="12"/>
      <c r="C37" s="615"/>
      <c r="D37" s="616"/>
      <c r="E37" s="616"/>
      <c r="F37" s="616"/>
      <c r="G37" s="616"/>
      <c r="H37" s="616"/>
      <c r="I37" s="616"/>
      <c r="J37" s="616"/>
      <c r="K37" s="616"/>
      <c r="L37" s="616"/>
      <c r="M37" s="616"/>
      <c r="N37" s="616"/>
      <c r="O37" s="617"/>
      <c r="P37" s="514"/>
      <c r="Q37" s="515"/>
      <c r="R37" s="515"/>
      <c r="S37" s="515"/>
      <c r="T37" s="515"/>
      <c r="U37" s="515"/>
      <c r="V37" s="515"/>
      <c r="W37" s="515"/>
      <c r="X37" s="515"/>
      <c r="Y37" s="515"/>
      <c r="Z37" s="515"/>
      <c r="AA37" s="515"/>
      <c r="AB37" s="515"/>
      <c r="AC37" s="515"/>
      <c r="AD37" s="515"/>
      <c r="AE37" s="515"/>
      <c r="AF37" s="517"/>
      <c r="AG37" s="517"/>
      <c r="AH37" s="517"/>
      <c r="AI37" s="517"/>
      <c r="AJ37" s="517"/>
      <c r="AK37" s="517"/>
      <c r="AL37" s="517"/>
      <c r="AM37" s="517"/>
      <c r="AN37" s="517"/>
      <c r="AO37" s="517"/>
      <c r="AP37" s="517"/>
      <c r="AQ37" s="517"/>
      <c r="AR37" s="517"/>
      <c r="AS37" s="517"/>
      <c r="AT37" s="517"/>
      <c r="AU37" s="517"/>
      <c r="AV37" s="517"/>
      <c r="AW37" s="517"/>
      <c r="AX37" s="519"/>
      <c r="AY37" s="4"/>
    </row>
    <row r="38" spans="1:60" ht="13.5" customHeight="1" x14ac:dyDescent="0.15">
      <c r="A38" s="12"/>
      <c r="B38" s="12"/>
      <c r="C38" s="413" t="s">
        <v>42</v>
      </c>
      <c r="D38" s="433"/>
      <c r="E38" s="433"/>
      <c r="F38" s="433"/>
      <c r="G38" s="433"/>
      <c r="H38" s="433"/>
      <c r="I38" s="433"/>
      <c r="J38" s="433"/>
      <c r="K38" s="433"/>
      <c r="L38" s="433"/>
      <c r="M38" s="433"/>
      <c r="N38" s="433"/>
      <c r="O38" s="434"/>
      <c r="P38" s="523"/>
      <c r="Q38" s="444"/>
      <c r="R38" s="444"/>
      <c r="S38" s="444"/>
      <c r="T38" s="444"/>
      <c r="U38" s="444"/>
      <c r="V38" s="444"/>
      <c r="W38" s="444"/>
      <c r="X38" s="444"/>
      <c r="Y38" s="444"/>
      <c r="Z38" s="444"/>
      <c r="AA38" s="444"/>
      <c r="AB38" s="444"/>
      <c r="AC38" s="444"/>
      <c r="AD38" s="444"/>
      <c r="AE38" s="444"/>
      <c r="AF38" s="444"/>
      <c r="AG38" s="444"/>
      <c r="AH38" s="444"/>
      <c r="AI38" s="444"/>
      <c r="AJ38" s="444"/>
      <c r="AK38" s="444"/>
      <c r="AL38" s="444"/>
      <c r="AM38" s="444"/>
      <c r="AN38" s="444"/>
      <c r="AO38" s="444"/>
      <c r="AP38" s="444"/>
      <c r="AQ38" s="444"/>
      <c r="AR38" s="444"/>
      <c r="AS38" s="444"/>
      <c r="AT38" s="444"/>
      <c r="AU38" s="444"/>
      <c r="AV38" s="444"/>
      <c r="AW38" s="444"/>
      <c r="AX38" s="445"/>
      <c r="AY38" s="4"/>
    </row>
    <row r="39" spans="1:60" ht="13.5" customHeight="1" x14ac:dyDescent="0.15">
      <c r="A39" s="12"/>
      <c r="B39" s="12"/>
      <c r="C39" s="435"/>
      <c r="D39" s="436"/>
      <c r="E39" s="436"/>
      <c r="F39" s="436"/>
      <c r="G39" s="436"/>
      <c r="H39" s="436"/>
      <c r="I39" s="436"/>
      <c r="J39" s="436"/>
      <c r="K39" s="436"/>
      <c r="L39" s="436"/>
      <c r="M39" s="436"/>
      <c r="N39" s="436"/>
      <c r="O39" s="437"/>
      <c r="P39" s="524"/>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557"/>
      <c r="AV39" s="557"/>
      <c r="AW39" s="557"/>
      <c r="AX39" s="526"/>
      <c r="AY39" s="4"/>
    </row>
    <row r="40" spans="1:60" x14ac:dyDescent="0.15">
      <c r="A40" s="12"/>
      <c r="B40" s="12"/>
      <c r="C40" s="438"/>
      <c r="D40" s="439"/>
      <c r="E40" s="439"/>
      <c r="F40" s="439"/>
      <c r="G40" s="439"/>
      <c r="H40" s="439"/>
      <c r="I40" s="439"/>
      <c r="J40" s="439"/>
      <c r="K40" s="439"/>
      <c r="L40" s="439"/>
      <c r="M40" s="439"/>
      <c r="N40" s="439"/>
      <c r="O40" s="440"/>
      <c r="P40" s="52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8"/>
      <c r="AY40" s="4"/>
    </row>
    <row r="41" spans="1:60" s="4" customFormat="1" ht="13.5" customHeight="1" x14ac:dyDescent="0.15">
      <c r="A41" s="12"/>
      <c r="B41" s="12"/>
      <c r="C41" s="497" t="s">
        <v>142</v>
      </c>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8"/>
      <c r="AJ41" s="498"/>
      <c r="AK41" s="499"/>
      <c r="AL41" s="506" t="s">
        <v>26</v>
      </c>
      <c r="AM41" s="506"/>
      <c r="AN41" s="506"/>
      <c r="AO41" s="506"/>
      <c r="AP41" s="506"/>
      <c r="AQ41" s="506"/>
      <c r="AR41" s="506"/>
      <c r="AS41" s="506"/>
      <c r="AT41" s="506"/>
      <c r="AU41" s="506"/>
      <c r="AV41" s="506"/>
      <c r="AW41" s="506"/>
      <c r="AX41" s="507"/>
      <c r="AZ41" s="3"/>
      <c r="BA41" s="3"/>
      <c r="BB41" s="3"/>
      <c r="BC41" s="3"/>
      <c r="BD41" s="3"/>
      <c r="BE41" s="3"/>
      <c r="BF41" s="3"/>
      <c r="BG41" s="3"/>
      <c r="BH41" s="3"/>
    </row>
    <row r="42" spans="1:60" s="4" customFormat="1" ht="13.5" customHeight="1" x14ac:dyDescent="0.15">
      <c r="A42" s="12"/>
      <c r="B42" s="12"/>
      <c r="C42" s="500"/>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02"/>
      <c r="AL42" s="560"/>
      <c r="AM42" s="560"/>
      <c r="AN42" s="560"/>
      <c r="AO42" s="560"/>
      <c r="AP42" s="560"/>
      <c r="AQ42" s="560"/>
      <c r="AR42" s="560"/>
      <c r="AS42" s="560"/>
      <c r="AT42" s="560"/>
      <c r="AU42" s="560"/>
      <c r="AV42" s="560"/>
      <c r="AW42" s="560"/>
      <c r="AX42" s="509"/>
      <c r="AZ42" s="3"/>
      <c r="BA42" s="3"/>
      <c r="BB42" s="3"/>
      <c r="BC42" s="3"/>
      <c r="BD42" s="3"/>
      <c r="BE42" s="3"/>
      <c r="BF42" s="3"/>
      <c r="BG42" s="3"/>
      <c r="BH42" s="3"/>
    </row>
    <row r="43" spans="1:60" s="4" customFormat="1" ht="13.5" customHeight="1" x14ac:dyDescent="0.15">
      <c r="A43" s="12"/>
      <c r="B43" s="12"/>
      <c r="C43" s="503"/>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5"/>
      <c r="AL43" s="510"/>
      <c r="AM43" s="510"/>
      <c r="AN43" s="510"/>
      <c r="AO43" s="510"/>
      <c r="AP43" s="510"/>
      <c r="AQ43" s="510"/>
      <c r="AR43" s="510"/>
      <c r="AS43" s="510"/>
      <c r="AT43" s="510"/>
      <c r="AU43" s="510"/>
      <c r="AV43" s="510"/>
      <c r="AW43" s="510"/>
      <c r="AX43" s="511"/>
      <c r="AZ43" s="3"/>
      <c r="BA43" s="3"/>
      <c r="BB43" s="3"/>
      <c r="BC43" s="3"/>
      <c r="BD43" s="3"/>
      <c r="BE43" s="3"/>
      <c r="BF43" s="3"/>
      <c r="BG43" s="3"/>
      <c r="BH43" s="3"/>
    </row>
    <row r="44" spans="1:60" ht="13.5" customHeight="1" x14ac:dyDescent="0.15">
      <c r="A44" s="12"/>
      <c r="B44" s="1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4"/>
    </row>
    <row r="45" spans="1:60" ht="13.5" customHeight="1" x14ac:dyDescent="0.15">
      <c r="A45" s="12"/>
      <c r="B45" s="12"/>
      <c r="C45" s="432" t="s">
        <v>70</v>
      </c>
      <c r="D45" s="433"/>
      <c r="E45" s="433"/>
      <c r="F45" s="433"/>
      <c r="G45" s="433"/>
      <c r="H45" s="433"/>
      <c r="I45" s="433"/>
      <c r="J45" s="433"/>
      <c r="K45" s="433"/>
      <c r="L45" s="433"/>
      <c r="M45" s="433"/>
      <c r="N45" s="433"/>
      <c r="O45" s="434"/>
      <c r="P45" s="419" t="s">
        <v>65</v>
      </c>
      <c r="Q45" s="420"/>
      <c r="R45" s="421"/>
      <c r="S45" s="429" t="s">
        <v>136</v>
      </c>
      <c r="T45" s="426"/>
      <c r="U45" s="426"/>
      <c r="V45" s="432" t="s">
        <v>33</v>
      </c>
      <c r="W45" s="433"/>
      <c r="X45" s="441"/>
      <c r="Y45" s="627"/>
      <c r="Z45" s="628"/>
      <c r="AA45" s="628"/>
      <c r="AB45" s="628"/>
      <c r="AC45" s="628"/>
      <c r="AD45" s="628"/>
      <c r="AE45" s="628"/>
      <c r="AF45" s="628"/>
      <c r="AG45" s="628"/>
      <c r="AH45" s="628"/>
      <c r="AI45" s="628"/>
      <c r="AJ45" s="628"/>
      <c r="AK45" s="629"/>
      <c r="AL45" s="449" t="s">
        <v>34</v>
      </c>
      <c r="AM45" s="450"/>
      <c r="AN45" s="619"/>
      <c r="AO45" s="619"/>
      <c r="AP45" s="619"/>
      <c r="AQ45" s="621" t="s">
        <v>35</v>
      </c>
      <c r="AR45" s="623"/>
      <c r="AS45" s="623"/>
      <c r="AT45" s="623"/>
      <c r="AU45" s="621" t="s">
        <v>35</v>
      </c>
      <c r="AV45" s="623"/>
      <c r="AW45" s="623"/>
      <c r="AX45" s="625"/>
      <c r="AY45" s="4"/>
    </row>
    <row r="46" spans="1:60" ht="14.25" customHeight="1" x14ac:dyDescent="0.15">
      <c r="A46" s="12"/>
      <c r="B46" s="12"/>
      <c r="C46" s="435"/>
      <c r="D46" s="556"/>
      <c r="E46" s="556"/>
      <c r="F46" s="556"/>
      <c r="G46" s="556"/>
      <c r="H46" s="556"/>
      <c r="I46" s="556"/>
      <c r="J46" s="556"/>
      <c r="K46" s="556"/>
      <c r="L46" s="556"/>
      <c r="M46" s="556"/>
      <c r="N46" s="556"/>
      <c r="O46" s="437"/>
      <c r="P46" s="422"/>
      <c r="Q46" s="423"/>
      <c r="R46" s="424"/>
      <c r="S46" s="427"/>
      <c r="T46" s="428"/>
      <c r="U46" s="428"/>
      <c r="V46" s="438"/>
      <c r="W46" s="439"/>
      <c r="X46" s="442"/>
      <c r="Y46" s="540"/>
      <c r="Z46" s="541"/>
      <c r="AA46" s="541"/>
      <c r="AB46" s="541"/>
      <c r="AC46" s="541"/>
      <c r="AD46" s="541"/>
      <c r="AE46" s="541"/>
      <c r="AF46" s="541"/>
      <c r="AG46" s="541"/>
      <c r="AH46" s="541"/>
      <c r="AI46" s="541"/>
      <c r="AJ46" s="541"/>
      <c r="AK46" s="542"/>
      <c r="AL46" s="451"/>
      <c r="AM46" s="452"/>
      <c r="AN46" s="620"/>
      <c r="AO46" s="620"/>
      <c r="AP46" s="620"/>
      <c r="AQ46" s="622"/>
      <c r="AR46" s="624"/>
      <c r="AS46" s="624"/>
      <c r="AT46" s="624"/>
      <c r="AU46" s="622"/>
      <c r="AV46" s="624"/>
      <c r="AW46" s="624"/>
      <c r="AX46" s="626"/>
      <c r="AY46" s="4"/>
    </row>
    <row r="47" spans="1:60" x14ac:dyDescent="0.15">
      <c r="A47" s="12"/>
      <c r="B47" s="12"/>
      <c r="C47" s="435"/>
      <c r="D47" s="556"/>
      <c r="E47" s="556"/>
      <c r="F47" s="556"/>
      <c r="G47" s="556"/>
      <c r="H47" s="556"/>
      <c r="I47" s="556"/>
      <c r="J47" s="556"/>
      <c r="K47" s="556"/>
      <c r="L47" s="556"/>
      <c r="M47" s="556"/>
      <c r="N47" s="556"/>
      <c r="O47" s="437"/>
      <c r="P47" s="432" t="s">
        <v>31</v>
      </c>
      <c r="Q47" s="433"/>
      <c r="R47" s="433"/>
      <c r="S47" s="441"/>
      <c r="T47" s="536"/>
      <c r="U47" s="516"/>
      <c r="V47" s="516"/>
      <c r="W47" s="516"/>
      <c r="X47" s="516"/>
      <c r="Y47" s="516"/>
      <c r="Z47" s="516"/>
      <c r="AA47" s="516"/>
      <c r="AB47" s="516"/>
      <c r="AC47" s="516"/>
      <c r="AD47" s="516"/>
      <c r="AE47" s="516"/>
      <c r="AF47" s="516"/>
      <c r="AG47" s="516"/>
      <c r="AH47" s="516"/>
      <c r="AI47" s="516"/>
      <c r="AJ47" s="516"/>
      <c r="AK47" s="516"/>
      <c r="AL47" s="516"/>
      <c r="AM47" s="516"/>
      <c r="AN47" s="516"/>
      <c r="AO47" s="516"/>
      <c r="AP47" s="516"/>
      <c r="AQ47" s="516"/>
      <c r="AR47" s="516"/>
      <c r="AS47" s="516"/>
      <c r="AT47" s="516"/>
      <c r="AU47" s="516"/>
      <c r="AV47" s="516"/>
      <c r="AW47" s="516"/>
      <c r="AX47" s="518"/>
      <c r="AY47" s="4"/>
    </row>
    <row r="48" spans="1:60" ht="13.5" customHeight="1" x14ac:dyDescent="0.15">
      <c r="A48" s="12"/>
      <c r="B48" s="12"/>
      <c r="C48" s="435"/>
      <c r="D48" s="556"/>
      <c r="E48" s="556"/>
      <c r="F48" s="556"/>
      <c r="G48" s="556"/>
      <c r="H48" s="556"/>
      <c r="I48" s="556"/>
      <c r="J48" s="556"/>
      <c r="K48" s="556"/>
      <c r="L48" s="556"/>
      <c r="M48" s="556"/>
      <c r="N48" s="556"/>
      <c r="O48" s="437"/>
      <c r="P48" s="435"/>
      <c r="Q48" s="556"/>
      <c r="R48" s="556"/>
      <c r="S48" s="543"/>
      <c r="T48" s="537"/>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38"/>
      <c r="AV48" s="538"/>
      <c r="AW48" s="538"/>
      <c r="AX48" s="539"/>
      <c r="AY48" s="4"/>
    </row>
    <row r="49" spans="1:60" ht="13.5" customHeight="1" x14ac:dyDescent="0.15">
      <c r="A49" s="12"/>
      <c r="B49" s="12"/>
      <c r="C49" s="435"/>
      <c r="D49" s="556"/>
      <c r="E49" s="556"/>
      <c r="F49" s="556"/>
      <c r="G49" s="556"/>
      <c r="H49" s="556"/>
      <c r="I49" s="556"/>
      <c r="J49" s="556"/>
      <c r="K49" s="556"/>
      <c r="L49" s="556"/>
      <c r="M49" s="556"/>
      <c r="N49" s="556"/>
      <c r="O49" s="437"/>
      <c r="P49" s="457" t="s">
        <v>8</v>
      </c>
      <c r="Q49" s="458"/>
      <c r="R49" s="458"/>
      <c r="S49" s="459"/>
      <c r="T49" s="630"/>
      <c r="U49" s="631"/>
      <c r="V49" s="631"/>
      <c r="W49" s="631"/>
      <c r="X49" s="631"/>
      <c r="Y49" s="631"/>
      <c r="Z49" s="631"/>
      <c r="AA49" s="631"/>
      <c r="AB49" s="631"/>
      <c r="AC49" s="631"/>
      <c r="AD49" s="631"/>
      <c r="AE49" s="632"/>
      <c r="AF49" s="469" t="s">
        <v>139</v>
      </c>
      <c r="AG49" s="470"/>
      <c r="AH49" s="470"/>
      <c r="AI49" s="470"/>
      <c r="AJ49" s="471"/>
      <c r="AK49" s="475"/>
      <c r="AL49" s="476"/>
      <c r="AM49" s="476"/>
      <c r="AN49" s="476"/>
      <c r="AO49" s="476"/>
      <c r="AP49" s="476"/>
      <c r="AQ49" s="476"/>
      <c r="AR49" s="476"/>
      <c r="AS49" s="476"/>
      <c r="AT49" s="476"/>
      <c r="AU49" s="476"/>
      <c r="AV49" s="476"/>
      <c r="AW49" s="476"/>
      <c r="AX49" s="477"/>
      <c r="AY49" s="4"/>
    </row>
    <row r="50" spans="1:60" x14ac:dyDescent="0.15">
      <c r="A50" s="12"/>
      <c r="B50" s="12"/>
      <c r="C50" s="438"/>
      <c r="D50" s="439"/>
      <c r="E50" s="439"/>
      <c r="F50" s="439"/>
      <c r="G50" s="439"/>
      <c r="H50" s="439"/>
      <c r="I50" s="439"/>
      <c r="J50" s="439"/>
      <c r="K50" s="439"/>
      <c r="L50" s="439"/>
      <c r="M50" s="439"/>
      <c r="N50" s="439"/>
      <c r="O50" s="440"/>
      <c r="P50" s="460"/>
      <c r="Q50" s="461"/>
      <c r="R50" s="461"/>
      <c r="S50" s="462"/>
      <c r="T50" s="633"/>
      <c r="U50" s="517"/>
      <c r="V50" s="517"/>
      <c r="W50" s="517"/>
      <c r="X50" s="517"/>
      <c r="Y50" s="517"/>
      <c r="Z50" s="517"/>
      <c r="AA50" s="517"/>
      <c r="AB50" s="517"/>
      <c r="AC50" s="517"/>
      <c r="AD50" s="517"/>
      <c r="AE50" s="634"/>
      <c r="AF50" s="472"/>
      <c r="AG50" s="473"/>
      <c r="AH50" s="473"/>
      <c r="AI50" s="473"/>
      <c r="AJ50" s="474"/>
      <c r="AK50" s="540"/>
      <c r="AL50" s="541"/>
      <c r="AM50" s="541"/>
      <c r="AN50" s="541"/>
      <c r="AO50" s="541"/>
      <c r="AP50" s="541"/>
      <c r="AQ50" s="541"/>
      <c r="AR50" s="541"/>
      <c r="AS50" s="541"/>
      <c r="AT50" s="541"/>
      <c r="AU50" s="541"/>
      <c r="AV50" s="541"/>
      <c r="AW50" s="541"/>
      <c r="AX50" s="542"/>
      <c r="AY50" s="4"/>
    </row>
    <row r="51" spans="1:60" ht="13.5" customHeight="1" x14ac:dyDescent="0.15">
      <c r="A51" s="12"/>
      <c r="B51" s="12"/>
      <c r="C51" s="413" t="s">
        <v>41</v>
      </c>
      <c r="D51" s="414"/>
      <c r="E51" s="414"/>
      <c r="F51" s="414"/>
      <c r="G51" s="414"/>
      <c r="H51" s="414"/>
      <c r="I51" s="414"/>
      <c r="J51" s="414"/>
      <c r="K51" s="414"/>
      <c r="L51" s="414"/>
      <c r="M51" s="414"/>
      <c r="N51" s="414"/>
      <c r="O51" s="415"/>
      <c r="P51" s="604"/>
      <c r="Q51" s="605"/>
      <c r="R51" s="605"/>
      <c r="S51" s="605"/>
      <c r="T51" s="605"/>
      <c r="U51" s="605"/>
      <c r="V51" s="605"/>
      <c r="W51" s="605"/>
      <c r="X51" s="605"/>
      <c r="Y51" s="605"/>
      <c r="Z51" s="605"/>
      <c r="AA51" s="605"/>
      <c r="AB51" s="605"/>
      <c r="AC51" s="605"/>
      <c r="AD51" s="605"/>
      <c r="AE51" s="605"/>
      <c r="AF51" s="605"/>
      <c r="AG51" s="605"/>
      <c r="AH51" s="605"/>
      <c r="AI51" s="605"/>
      <c r="AJ51" s="605"/>
      <c r="AK51" s="605"/>
      <c r="AL51" s="605"/>
      <c r="AM51" s="605"/>
      <c r="AN51" s="605"/>
      <c r="AO51" s="605"/>
      <c r="AP51" s="605"/>
      <c r="AQ51" s="605"/>
      <c r="AR51" s="605"/>
      <c r="AS51" s="605"/>
      <c r="AT51" s="605"/>
      <c r="AU51" s="605"/>
      <c r="AV51" s="605"/>
      <c r="AW51" s="605"/>
      <c r="AX51" s="606"/>
      <c r="AY51" s="4"/>
    </row>
    <row r="52" spans="1:60" ht="13.5" customHeight="1" x14ac:dyDescent="0.15">
      <c r="A52" s="12"/>
      <c r="B52" s="12"/>
      <c r="C52" s="520"/>
      <c r="D52" s="558"/>
      <c r="E52" s="558"/>
      <c r="F52" s="558"/>
      <c r="G52" s="558"/>
      <c r="H52" s="558"/>
      <c r="I52" s="558"/>
      <c r="J52" s="558"/>
      <c r="K52" s="558"/>
      <c r="L52" s="558"/>
      <c r="M52" s="558"/>
      <c r="N52" s="558"/>
      <c r="O52" s="522"/>
      <c r="P52" s="607"/>
      <c r="Q52" s="608"/>
      <c r="R52" s="608"/>
      <c r="S52" s="608"/>
      <c r="T52" s="608"/>
      <c r="U52" s="608"/>
      <c r="V52" s="608"/>
      <c r="W52" s="608"/>
      <c r="X52" s="608"/>
      <c r="Y52" s="608"/>
      <c r="Z52" s="608"/>
      <c r="AA52" s="608"/>
      <c r="AB52" s="608"/>
      <c r="AC52" s="608"/>
      <c r="AD52" s="608"/>
      <c r="AE52" s="608"/>
      <c r="AF52" s="608"/>
      <c r="AG52" s="608"/>
      <c r="AH52" s="608"/>
      <c r="AI52" s="608"/>
      <c r="AJ52" s="608"/>
      <c r="AK52" s="608"/>
      <c r="AL52" s="608"/>
      <c r="AM52" s="608"/>
      <c r="AN52" s="608"/>
      <c r="AO52" s="608"/>
      <c r="AP52" s="608"/>
      <c r="AQ52" s="608"/>
      <c r="AR52" s="608"/>
      <c r="AS52" s="608"/>
      <c r="AT52" s="608"/>
      <c r="AU52" s="608"/>
      <c r="AV52" s="608"/>
      <c r="AW52" s="608"/>
      <c r="AX52" s="609"/>
      <c r="AY52" s="4"/>
    </row>
    <row r="53" spans="1:60" x14ac:dyDescent="0.15">
      <c r="A53" s="12"/>
      <c r="B53" s="12"/>
      <c r="C53" s="416"/>
      <c r="D53" s="417"/>
      <c r="E53" s="417"/>
      <c r="F53" s="417"/>
      <c r="G53" s="417"/>
      <c r="H53" s="417"/>
      <c r="I53" s="417"/>
      <c r="J53" s="417"/>
      <c r="K53" s="417"/>
      <c r="L53" s="417"/>
      <c r="M53" s="417"/>
      <c r="N53" s="417"/>
      <c r="O53" s="418"/>
      <c r="P53" s="610"/>
      <c r="Q53" s="611"/>
      <c r="R53" s="611"/>
      <c r="S53" s="611"/>
      <c r="T53" s="611"/>
      <c r="U53" s="611"/>
      <c r="V53" s="611"/>
      <c r="W53" s="611"/>
      <c r="X53" s="611"/>
      <c r="Y53" s="611"/>
      <c r="Z53" s="611"/>
      <c r="AA53" s="611"/>
      <c r="AB53" s="611"/>
      <c r="AC53" s="611"/>
      <c r="AD53" s="611"/>
      <c r="AE53" s="611"/>
      <c r="AF53" s="611"/>
      <c r="AG53" s="611"/>
      <c r="AH53" s="611"/>
      <c r="AI53" s="611"/>
      <c r="AJ53" s="611"/>
      <c r="AK53" s="611"/>
      <c r="AL53" s="611"/>
      <c r="AM53" s="611"/>
      <c r="AN53" s="611"/>
      <c r="AO53" s="611"/>
      <c r="AP53" s="611"/>
      <c r="AQ53" s="611"/>
      <c r="AR53" s="611"/>
      <c r="AS53" s="611"/>
      <c r="AT53" s="611"/>
      <c r="AU53" s="611"/>
      <c r="AV53" s="611"/>
      <c r="AW53" s="611"/>
      <c r="AX53" s="612"/>
      <c r="AY53" s="4"/>
    </row>
    <row r="54" spans="1:60" x14ac:dyDescent="0.15">
      <c r="A54" s="12"/>
      <c r="B54" s="12"/>
      <c r="C54" s="435" t="s">
        <v>243</v>
      </c>
      <c r="D54" s="436"/>
      <c r="E54" s="436"/>
      <c r="F54" s="436"/>
      <c r="G54" s="436"/>
      <c r="H54" s="436"/>
      <c r="I54" s="436"/>
      <c r="J54" s="436"/>
      <c r="K54" s="436"/>
      <c r="L54" s="436"/>
      <c r="M54" s="436"/>
      <c r="N54" s="436"/>
      <c r="O54" s="437"/>
      <c r="P54" s="552"/>
      <c r="Q54" s="516"/>
      <c r="R54" s="516" t="s">
        <v>148</v>
      </c>
      <c r="S54" s="516"/>
      <c r="T54" s="516"/>
      <c r="U54" s="516"/>
      <c r="V54" s="516"/>
      <c r="W54" s="516" t="s">
        <v>36</v>
      </c>
      <c r="X54" s="516"/>
      <c r="Y54" s="516"/>
      <c r="Z54" s="516"/>
      <c r="AA54" s="516" t="s">
        <v>37</v>
      </c>
      <c r="AB54" s="516"/>
      <c r="AC54" s="516"/>
      <c r="AD54" s="516"/>
      <c r="AE54" s="516"/>
      <c r="AF54" s="516"/>
      <c r="AG54" s="516"/>
      <c r="AH54" s="516" t="s">
        <v>28</v>
      </c>
      <c r="AI54" s="516"/>
      <c r="AJ54" s="516" t="s">
        <v>148</v>
      </c>
      <c r="AK54" s="516"/>
      <c r="AL54" s="516"/>
      <c r="AM54" s="516"/>
      <c r="AN54" s="516"/>
      <c r="AO54" s="516" t="s">
        <v>36</v>
      </c>
      <c r="AP54" s="516"/>
      <c r="AQ54" s="516"/>
      <c r="AR54" s="516"/>
      <c r="AS54" s="516" t="s">
        <v>37</v>
      </c>
      <c r="AT54" s="516"/>
      <c r="AU54" s="516"/>
      <c r="AV54" s="516"/>
      <c r="AW54" s="516"/>
      <c r="AX54" s="518"/>
      <c r="AY54" s="4"/>
    </row>
    <row r="55" spans="1:60" x14ac:dyDescent="0.15">
      <c r="A55" s="12"/>
      <c r="B55" s="12"/>
      <c r="C55" s="435"/>
      <c r="D55" s="436"/>
      <c r="E55" s="436"/>
      <c r="F55" s="436"/>
      <c r="G55" s="436"/>
      <c r="H55" s="436"/>
      <c r="I55" s="436"/>
      <c r="J55" s="436"/>
      <c r="K55" s="436"/>
      <c r="L55" s="436"/>
      <c r="M55" s="436"/>
      <c r="N55" s="436"/>
      <c r="O55" s="437"/>
      <c r="P55" s="553"/>
      <c r="Q55" s="517"/>
      <c r="R55" s="517"/>
      <c r="S55" s="517"/>
      <c r="T55" s="517"/>
      <c r="U55" s="517"/>
      <c r="V55" s="517"/>
      <c r="W55" s="517"/>
      <c r="X55" s="517"/>
      <c r="Y55" s="517"/>
      <c r="Z55" s="517"/>
      <c r="AA55" s="517"/>
      <c r="AB55" s="517"/>
      <c r="AC55" s="517"/>
      <c r="AD55" s="517"/>
      <c r="AE55" s="517"/>
      <c r="AF55" s="517"/>
      <c r="AG55" s="517"/>
      <c r="AH55" s="517"/>
      <c r="AI55" s="517"/>
      <c r="AJ55" s="517"/>
      <c r="AK55" s="517"/>
      <c r="AL55" s="517"/>
      <c r="AM55" s="517"/>
      <c r="AN55" s="517"/>
      <c r="AO55" s="517"/>
      <c r="AP55" s="517"/>
      <c r="AQ55" s="517"/>
      <c r="AR55" s="517"/>
      <c r="AS55" s="517"/>
      <c r="AT55" s="517"/>
      <c r="AU55" s="517"/>
      <c r="AV55" s="517"/>
      <c r="AW55" s="517"/>
      <c r="AX55" s="519"/>
      <c r="AY55" s="4"/>
    </row>
    <row r="56" spans="1:60" ht="13.5" customHeight="1" x14ac:dyDescent="0.15">
      <c r="A56" s="12"/>
      <c r="B56" s="12"/>
      <c r="C56" s="432" t="s">
        <v>38</v>
      </c>
      <c r="D56" s="613"/>
      <c r="E56" s="613"/>
      <c r="F56" s="613"/>
      <c r="G56" s="613"/>
      <c r="H56" s="613"/>
      <c r="I56" s="613"/>
      <c r="J56" s="613"/>
      <c r="K56" s="613"/>
      <c r="L56" s="613"/>
      <c r="M56" s="613"/>
      <c r="N56" s="613"/>
      <c r="O56" s="614"/>
      <c r="P56" s="512"/>
      <c r="Q56" s="513"/>
      <c r="R56" s="513"/>
      <c r="S56" s="513"/>
      <c r="T56" s="513"/>
      <c r="U56" s="513"/>
      <c r="V56" s="513"/>
      <c r="W56" s="513"/>
      <c r="X56" s="513"/>
      <c r="Y56" s="513"/>
      <c r="Z56" s="513"/>
      <c r="AA56" s="513"/>
      <c r="AB56" s="513"/>
      <c r="AC56" s="513"/>
      <c r="AD56" s="513"/>
      <c r="AE56" s="513"/>
      <c r="AF56" s="516" t="s">
        <v>39</v>
      </c>
      <c r="AG56" s="516"/>
      <c r="AH56" s="516"/>
      <c r="AI56" s="516"/>
      <c r="AJ56" s="516"/>
      <c r="AK56" s="516"/>
      <c r="AL56" s="516"/>
      <c r="AM56" s="516"/>
      <c r="AN56" s="516"/>
      <c r="AO56" s="516"/>
      <c r="AP56" s="516"/>
      <c r="AQ56" s="516"/>
      <c r="AR56" s="516"/>
      <c r="AS56" s="516"/>
      <c r="AT56" s="516"/>
      <c r="AU56" s="516"/>
      <c r="AV56" s="516"/>
      <c r="AW56" s="516"/>
      <c r="AX56" s="518"/>
      <c r="AY56" s="4"/>
    </row>
    <row r="57" spans="1:60" x14ac:dyDescent="0.15">
      <c r="A57" s="12"/>
      <c r="B57" s="12"/>
      <c r="C57" s="615"/>
      <c r="D57" s="616"/>
      <c r="E57" s="616"/>
      <c r="F57" s="616"/>
      <c r="G57" s="616"/>
      <c r="H57" s="616"/>
      <c r="I57" s="616"/>
      <c r="J57" s="616"/>
      <c r="K57" s="616"/>
      <c r="L57" s="616"/>
      <c r="M57" s="616"/>
      <c r="N57" s="616"/>
      <c r="O57" s="617"/>
      <c r="P57" s="514"/>
      <c r="Q57" s="515"/>
      <c r="R57" s="515"/>
      <c r="S57" s="515"/>
      <c r="T57" s="515"/>
      <c r="U57" s="515"/>
      <c r="V57" s="515"/>
      <c r="W57" s="515"/>
      <c r="X57" s="515"/>
      <c r="Y57" s="515"/>
      <c r="Z57" s="515"/>
      <c r="AA57" s="515"/>
      <c r="AB57" s="515"/>
      <c r="AC57" s="515"/>
      <c r="AD57" s="515"/>
      <c r="AE57" s="515"/>
      <c r="AF57" s="517"/>
      <c r="AG57" s="517"/>
      <c r="AH57" s="517"/>
      <c r="AI57" s="517"/>
      <c r="AJ57" s="517"/>
      <c r="AK57" s="517"/>
      <c r="AL57" s="517"/>
      <c r="AM57" s="517"/>
      <c r="AN57" s="517"/>
      <c r="AO57" s="517"/>
      <c r="AP57" s="517"/>
      <c r="AQ57" s="517"/>
      <c r="AR57" s="517"/>
      <c r="AS57" s="517"/>
      <c r="AT57" s="517"/>
      <c r="AU57" s="517"/>
      <c r="AV57" s="517"/>
      <c r="AW57" s="517"/>
      <c r="AX57" s="519"/>
      <c r="AY57" s="4"/>
    </row>
    <row r="58" spans="1:60" ht="13.5" customHeight="1" x14ac:dyDescent="0.15">
      <c r="A58" s="12"/>
      <c r="B58" s="12"/>
      <c r="C58" s="413" t="s">
        <v>42</v>
      </c>
      <c r="D58" s="433"/>
      <c r="E58" s="433"/>
      <c r="F58" s="433"/>
      <c r="G58" s="433"/>
      <c r="H58" s="433"/>
      <c r="I58" s="433"/>
      <c r="J58" s="433"/>
      <c r="K58" s="433"/>
      <c r="L58" s="433"/>
      <c r="M58" s="433"/>
      <c r="N58" s="433"/>
      <c r="O58" s="434"/>
      <c r="P58" s="523"/>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M58" s="444"/>
      <c r="AN58" s="444"/>
      <c r="AO58" s="444"/>
      <c r="AP58" s="444"/>
      <c r="AQ58" s="444"/>
      <c r="AR58" s="444"/>
      <c r="AS58" s="444"/>
      <c r="AT58" s="444"/>
      <c r="AU58" s="444"/>
      <c r="AV58" s="444"/>
      <c r="AW58" s="444"/>
      <c r="AX58" s="445"/>
      <c r="AY58" s="4"/>
    </row>
    <row r="59" spans="1:60" ht="15" customHeight="1" x14ac:dyDescent="0.15">
      <c r="A59" s="12"/>
      <c r="B59" s="12"/>
      <c r="C59" s="435"/>
      <c r="D59" s="436"/>
      <c r="E59" s="436"/>
      <c r="F59" s="436"/>
      <c r="G59" s="436"/>
      <c r="H59" s="436"/>
      <c r="I59" s="436"/>
      <c r="J59" s="436"/>
      <c r="K59" s="436"/>
      <c r="L59" s="436"/>
      <c r="M59" s="436"/>
      <c r="N59" s="436"/>
      <c r="O59" s="437"/>
      <c r="P59" s="524"/>
      <c r="Q59" s="557"/>
      <c r="R59" s="557"/>
      <c r="S59" s="557"/>
      <c r="T59" s="557"/>
      <c r="U59" s="557"/>
      <c r="V59" s="557"/>
      <c r="W59" s="557"/>
      <c r="X59" s="557"/>
      <c r="Y59" s="557"/>
      <c r="Z59" s="557"/>
      <c r="AA59" s="557"/>
      <c r="AB59" s="557"/>
      <c r="AC59" s="557"/>
      <c r="AD59" s="557"/>
      <c r="AE59" s="557"/>
      <c r="AF59" s="557"/>
      <c r="AG59" s="557"/>
      <c r="AH59" s="557"/>
      <c r="AI59" s="557"/>
      <c r="AJ59" s="557"/>
      <c r="AK59" s="557"/>
      <c r="AL59" s="557"/>
      <c r="AM59" s="557"/>
      <c r="AN59" s="557"/>
      <c r="AO59" s="557"/>
      <c r="AP59" s="557"/>
      <c r="AQ59" s="557"/>
      <c r="AR59" s="557"/>
      <c r="AS59" s="557"/>
      <c r="AT59" s="557"/>
      <c r="AU59" s="557"/>
      <c r="AV59" s="557"/>
      <c r="AW59" s="557"/>
      <c r="AX59" s="526"/>
      <c r="AY59" s="4"/>
    </row>
    <row r="60" spans="1:60" ht="13.5" customHeight="1" x14ac:dyDescent="0.15">
      <c r="A60" s="12"/>
      <c r="B60" s="12"/>
      <c r="C60" s="438"/>
      <c r="D60" s="439"/>
      <c r="E60" s="439"/>
      <c r="F60" s="439"/>
      <c r="G60" s="439"/>
      <c r="H60" s="439"/>
      <c r="I60" s="439"/>
      <c r="J60" s="439"/>
      <c r="K60" s="439"/>
      <c r="L60" s="439"/>
      <c r="M60" s="439"/>
      <c r="N60" s="439"/>
      <c r="O60" s="440"/>
      <c r="P60" s="52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8"/>
      <c r="AY60" s="4"/>
    </row>
    <row r="61" spans="1:60" s="4" customFormat="1" ht="13.5" customHeight="1" x14ac:dyDescent="0.15">
      <c r="A61" s="12"/>
      <c r="B61" s="12"/>
      <c r="C61" s="497" t="s">
        <v>142</v>
      </c>
      <c r="D61" s="498"/>
      <c r="E61" s="498"/>
      <c r="F61" s="498"/>
      <c r="G61" s="498"/>
      <c r="H61" s="498"/>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9"/>
      <c r="AL61" s="506" t="s">
        <v>26</v>
      </c>
      <c r="AM61" s="506"/>
      <c r="AN61" s="506"/>
      <c r="AO61" s="506"/>
      <c r="AP61" s="506"/>
      <c r="AQ61" s="506"/>
      <c r="AR61" s="506"/>
      <c r="AS61" s="506"/>
      <c r="AT61" s="506"/>
      <c r="AU61" s="506"/>
      <c r="AV61" s="506"/>
      <c r="AW61" s="506"/>
      <c r="AX61" s="507"/>
      <c r="AZ61" s="3"/>
      <c r="BA61" s="3"/>
      <c r="BB61" s="3"/>
      <c r="BC61" s="3"/>
      <c r="BD61" s="3"/>
      <c r="BE61" s="3"/>
      <c r="BF61" s="3"/>
      <c r="BG61" s="3"/>
      <c r="BH61" s="3"/>
    </row>
    <row r="62" spans="1:60" s="4" customFormat="1" ht="13.5" customHeight="1" x14ac:dyDescent="0.15">
      <c r="A62" s="12"/>
      <c r="B62" s="12"/>
      <c r="C62" s="500"/>
      <c r="D62" s="559"/>
      <c r="E62" s="559"/>
      <c r="F62" s="559"/>
      <c r="G62" s="559"/>
      <c r="H62" s="559"/>
      <c r="I62" s="559"/>
      <c r="J62" s="559"/>
      <c r="K62" s="559"/>
      <c r="L62" s="559"/>
      <c r="M62" s="559"/>
      <c r="N62" s="559"/>
      <c r="O62" s="559"/>
      <c r="P62" s="559"/>
      <c r="Q62" s="559"/>
      <c r="R62" s="559"/>
      <c r="S62" s="559"/>
      <c r="T62" s="559"/>
      <c r="U62" s="559"/>
      <c r="V62" s="559"/>
      <c r="W62" s="559"/>
      <c r="X62" s="559"/>
      <c r="Y62" s="559"/>
      <c r="Z62" s="559"/>
      <c r="AA62" s="559"/>
      <c r="AB62" s="559"/>
      <c r="AC62" s="559"/>
      <c r="AD62" s="559"/>
      <c r="AE62" s="559"/>
      <c r="AF62" s="559"/>
      <c r="AG62" s="559"/>
      <c r="AH62" s="559"/>
      <c r="AI62" s="559"/>
      <c r="AJ62" s="559"/>
      <c r="AK62" s="502"/>
      <c r="AL62" s="560"/>
      <c r="AM62" s="560"/>
      <c r="AN62" s="560"/>
      <c r="AO62" s="560"/>
      <c r="AP62" s="560"/>
      <c r="AQ62" s="560"/>
      <c r="AR62" s="560"/>
      <c r="AS62" s="560"/>
      <c r="AT62" s="560"/>
      <c r="AU62" s="560"/>
      <c r="AV62" s="560"/>
      <c r="AW62" s="560"/>
      <c r="AX62" s="509"/>
      <c r="AZ62" s="3"/>
      <c r="BA62" s="3"/>
      <c r="BB62" s="3"/>
      <c r="BC62" s="3"/>
      <c r="BD62" s="3"/>
      <c r="BE62" s="3"/>
      <c r="BF62" s="3"/>
      <c r="BG62" s="3"/>
      <c r="BH62" s="3"/>
    </row>
    <row r="63" spans="1:60" s="4" customFormat="1" ht="13.5" customHeight="1" x14ac:dyDescent="0.15">
      <c r="A63" s="12"/>
      <c r="B63" s="12"/>
      <c r="C63" s="503"/>
      <c r="D63" s="504"/>
      <c r="E63" s="504"/>
      <c r="F63" s="504"/>
      <c r="G63" s="504"/>
      <c r="H63" s="504"/>
      <c r="I63" s="504"/>
      <c r="J63" s="504"/>
      <c r="K63" s="504"/>
      <c r="L63" s="504"/>
      <c r="M63" s="504"/>
      <c r="N63" s="504"/>
      <c r="O63" s="504"/>
      <c r="P63" s="504"/>
      <c r="Q63" s="504"/>
      <c r="R63" s="504"/>
      <c r="S63" s="504"/>
      <c r="T63" s="504"/>
      <c r="U63" s="504"/>
      <c r="V63" s="504"/>
      <c r="W63" s="504"/>
      <c r="X63" s="504"/>
      <c r="Y63" s="504"/>
      <c r="Z63" s="504"/>
      <c r="AA63" s="504"/>
      <c r="AB63" s="504"/>
      <c r="AC63" s="504"/>
      <c r="AD63" s="504"/>
      <c r="AE63" s="504"/>
      <c r="AF63" s="504"/>
      <c r="AG63" s="504"/>
      <c r="AH63" s="504"/>
      <c r="AI63" s="504"/>
      <c r="AJ63" s="504"/>
      <c r="AK63" s="505"/>
      <c r="AL63" s="510"/>
      <c r="AM63" s="510"/>
      <c r="AN63" s="510"/>
      <c r="AO63" s="510"/>
      <c r="AP63" s="510"/>
      <c r="AQ63" s="510"/>
      <c r="AR63" s="510"/>
      <c r="AS63" s="510"/>
      <c r="AT63" s="510"/>
      <c r="AU63" s="510"/>
      <c r="AV63" s="510"/>
      <c r="AW63" s="510"/>
      <c r="AX63" s="511"/>
      <c r="AZ63" s="3"/>
      <c r="BA63" s="3"/>
      <c r="BB63" s="3"/>
      <c r="BC63" s="3"/>
      <c r="BD63" s="3"/>
      <c r="BE63" s="3"/>
      <c r="BF63" s="3"/>
      <c r="BG63" s="3"/>
      <c r="BH63" s="3"/>
    </row>
  </sheetData>
  <customSheetViews>
    <customSheetView guid="{53D83039-A0A2-4479-995F-36DCED136DF8}" showPageBreaks="1" printArea="1" view="pageBreakPreview">
      <selection activeCell="A9" sqref="A9:J10"/>
      <pageMargins left="0.51181102362204722" right="0.31496062992125984" top="0.43307086614173229" bottom="0.31496062992125984" header="0.23622047244094491" footer="0.23622047244094491"/>
      <pageSetup paperSize="9" orientation="portrait" r:id="rId1"/>
    </customSheetView>
  </customSheetViews>
  <mergeCells count="133">
    <mergeCell ref="AJ34:AK35"/>
    <mergeCell ref="AL34:AN35"/>
    <mergeCell ref="AO34:AP35"/>
    <mergeCell ref="AQ34:AR35"/>
    <mergeCell ref="AS34:AT35"/>
    <mergeCell ref="AF49:AJ50"/>
    <mergeCell ref="T47:AX48"/>
    <mergeCell ref="C41:AK43"/>
    <mergeCell ref="W34:X35"/>
    <mergeCell ref="Y34:Z35"/>
    <mergeCell ref="Y45:AK46"/>
    <mergeCell ref="C36:O37"/>
    <mergeCell ref="P36:AE37"/>
    <mergeCell ref="AF36:AG37"/>
    <mergeCell ref="C38:O40"/>
    <mergeCell ref="P45:R46"/>
    <mergeCell ref="C45:O50"/>
    <mergeCell ref="AK49:AX50"/>
    <mergeCell ref="P47:S48"/>
    <mergeCell ref="P49:S50"/>
    <mergeCell ref="T49:AE50"/>
    <mergeCell ref="AU34:AX35"/>
    <mergeCell ref="AH36:AX37"/>
    <mergeCell ref="AL41:AX43"/>
    <mergeCell ref="C61:AK63"/>
    <mergeCell ref="AL61:AX63"/>
    <mergeCell ref="C58:O60"/>
    <mergeCell ref="C56:O57"/>
    <mergeCell ref="P56:AE57"/>
    <mergeCell ref="C51:O53"/>
    <mergeCell ref="C54:O55"/>
    <mergeCell ref="P58:AX60"/>
    <mergeCell ref="P51:AX53"/>
    <mergeCell ref="AF56:AG57"/>
    <mergeCell ref="AS54:AT55"/>
    <mergeCell ref="AU54:AX55"/>
    <mergeCell ref="AH56:AX57"/>
    <mergeCell ref="P54:Q55"/>
    <mergeCell ref="R54:S55"/>
    <mergeCell ref="T54:V55"/>
    <mergeCell ref="W54:X55"/>
    <mergeCell ref="Y54:Z55"/>
    <mergeCell ref="AA54:AB55"/>
    <mergeCell ref="AC54:AF55"/>
    <mergeCell ref="AG54:AG55"/>
    <mergeCell ref="AH54:AH55"/>
    <mergeCell ref="AI54:AI55"/>
    <mergeCell ref="AJ54:AK55"/>
    <mergeCell ref="AN45:AP46"/>
    <mergeCell ref="AQ45:AQ46"/>
    <mergeCell ref="AL45:AM46"/>
    <mergeCell ref="P38:AX40"/>
    <mergeCell ref="AU45:AU46"/>
    <mergeCell ref="AR45:AT46"/>
    <mergeCell ref="AV45:AX46"/>
    <mergeCell ref="AL54:AN55"/>
    <mergeCell ref="AO54:AP55"/>
    <mergeCell ref="AQ54:AR55"/>
    <mergeCell ref="AJ14:AK15"/>
    <mergeCell ref="P29:S30"/>
    <mergeCell ref="T29:AE30"/>
    <mergeCell ref="C21:AK23"/>
    <mergeCell ref="AL21:AX23"/>
    <mergeCell ref="C34:O35"/>
    <mergeCell ref="S45:U46"/>
    <mergeCell ref="V45:X46"/>
    <mergeCell ref="AA34:AB35"/>
    <mergeCell ref="AC34:AF35"/>
    <mergeCell ref="AG34:AG35"/>
    <mergeCell ref="AH34:AH35"/>
    <mergeCell ref="AI34:AI35"/>
    <mergeCell ref="P34:Q35"/>
    <mergeCell ref="R34:S35"/>
    <mergeCell ref="T34:V35"/>
    <mergeCell ref="C25:O30"/>
    <mergeCell ref="T27:AX28"/>
    <mergeCell ref="P31:AX33"/>
    <mergeCell ref="AF29:AJ30"/>
    <mergeCell ref="AK29:AX30"/>
    <mergeCell ref="P25:R26"/>
    <mergeCell ref="AL25:AM26"/>
    <mergeCell ref="AN25:AP26"/>
    <mergeCell ref="AQ25:AQ26"/>
    <mergeCell ref="AR25:AT26"/>
    <mergeCell ref="AU25:AU26"/>
    <mergeCell ref="AV25:AX26"/>
    <mergeCell ref="C31:O33"/>
    <mergeCell ref="S25:U26"/>
    <mergeCell ref="V25:X26"/>
    <mergeCell ref="Y25:AK26"/>
    <mergeCell ref="P27:S28"/>
    <mergeCell ref="C3:AV3"/>
    <mergeCell ref="P5:R6"/>
    <mergeCell ref="AL5:AM6"/>
    <mergeCell ref="AN5:AP6"/>
    <mergeCell ref="AQ5:AQ6"/>
    <mergeCell ref="AR5:AT6"/>
    <mergeCell ref="AU5:AU6"/>
    <mergeCell ref="AV5:AX6"/>
    <mergeCell ref="C5:O10"/>
    <mergeCell ref="AK9:AX10"/>
    <mergeCell ref="S5:U6"/>
    <mergeCell ref="V5:X6"/>
    <mergeCell ref="Y5:AK6"/>
    <mergeCell ref="P7:S8"/>
    <mergeCell ref="T7:AX8"/>
    <mergeCell ref="P9:S10"/>
    <mergeCell ref="T9:AE10"/>
    <mergeCell ref="AF9:AJ10"/>
    <mergeCell ref="C11:O13"/>
    <mergeCell ref="P11:AX13"/>
    <mergeCell ref="C14:O15"/>
    <mergeCell ref="C18:O20"/>
    <mergeCell ref="P18:AX20"/>
    <mergeCell ref="C16:O17"/>
    <mergeCell ref="P16:AE17"/>
    <mergeCell ref="AF16:AG17"/>
    <mergeCell ref="AL14:AN15"/>
    <mergeCell ref="AO14:AP15"/>
    <mergeCell ref="AQ14:AR15"/>
    <mergeCell ref="AS14:AT15"/>
    <mergeCell ref="AU14:AX15"/>
    <mergeCell ref="AH16:AX17"/>
    <mergeCell ref="P14:Q15"/>
    <mergeCell ref="R14:S15"/>
    <mergeCell ref="T14:V15"/>
    <mergeCell ref="W14:X15"/>
    <mergeCell ref="Y14:Z15"/>
    <mergeCell ref="AA14:AB15"/>
    <mergeCell ref="AC14:AF15"/>
    <mergeCell ref="AG14:AG15"/>
    <mergeCell ref="AH14:AH15"/>
    <mergeCell ref="AI14:AI15"/>
  </mergeCells>
  <phoneticPr fontId="11"/>
  <pageMargins left="0.51181102362204722" right="0.31496062992125984" top="0.43307086614173229" bottom="0.31496062992125984" header="0.23622047244094491" footer="0.23622047244094491"/>
  <pageSetup paperSize="9" scale="97"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900-000000000000}">
          <xm:sqref>AMZ60:AOH68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P65535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P131071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P196607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P262143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P327679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P393215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P458751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P524287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P589823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P655359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P720895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P786431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P851967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P917503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P983039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S65535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S131071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S196607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S262143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S327679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S393215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S458751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S524287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S589823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S655359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S720895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S786431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S851967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S917503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S983039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JL65555:KT65560 TH65555:UP65560 ADD65555:AEL65560 AMZ65555:AOH65560 AWV65555:AYD65560 BGR65555:BHZ65560 BQN65555:BRV65560 CAJ65555:CBR65560 CKF65555:CLN65560 CUB65555:CVJ65560 DDX65555:DFF65560 DNT65555:DPB65560 DXP65555:DYX65560 EHL65555:EIT65560 ERH65555:ESP65560 FBD65555:FCL65560 FKZ65555:FMH65560 FUV65555:FWD65560 GER65555:GFZ65560 GON65555:GPV65560 GYJ65555:GZR65560 HIF65555:HJN65560 HSB65555:HTJ65560 IBX65555:IDF65560 ILT65555:INB65560 IVP65555:IWX65560 JFL65555:JGT65560 JPH65555:JQP65560 JZD65555:KAL65560 KIZ65555:KKH65560 KSV65555:KUD65560 LCR65555:LDZ65560 LMN65555:LNV65560 LWJ65555:LXR65560 MGF65555:MHN65560 MQB65555:MRJ65560 MZX65555:NBF65560 NJT65555:NLB65560 NTP65555:NUX65560 ODL65555:OET65560 ONH65555:OOP65560 OXD65555:OYL65560 PGZ65555:PIH65560 PQV65555:PSD65560 QAR65555:QBZ65560 QKN65555:QLV65560 QUJ65555:QVR65560 REF65555:RFN65560 ROB65555:RPJ65560 RXX65555:RZF65560 SHT65555:SJB65560 SRP65555:SSX65560 TBL65555:TCT65560 TLH65555:TMP65560 TVD65555:TWL65560 UEZ65555:UGH65560 UOV65555:UQD65560 UYR65555:UZZ65560 VIN65555:VJV65560 VSJ65555:VTR65560 WCF65555:WDN65560 WMB65555:WNJ65560 WVX65555:WXF65560 JL131091:KT131096 TH131091:UP131096 ADD131091:AEL131096 AMZ131091:AOH131096 AWV131091:AYD131096 BGR131091:BHZ131096 BQN131091:BRV131096 CAJ131091:CBR131096 CKF131091:CLN131096 CUB131091:CVJ131096 DDX131091:DFF131096 DNT131091:DPB131096 DXP131091:DYX131096 EHL131091:EIT131096 ERH131091:ESP131096 FBD131091:FCL131096 FKZ131091:FMH131096 FUV131091:FWD131096 GER131091:GFZ131096 GON131091:GPV131096 GYJ131091:GZR131096 HIF131091:HJN131096 HSB131091:HTJ131096 IBX131091:IDF131096 ILT131091:INB131096 IVP131091:IWX131096 JFL131091:JGT131096 JPH131091:JQP131096 JZD131091:KAL131096 KIZ131091:KKH131096 KSV131091:KUD131096 LCR131091:LDZ131096 LMN131091:LNV131096 LWJ131091:LXR131096 MGF131091:MHN131096 MQB131091:MRJ131096 MZX131091:NBF131096 NJT131091:NLB131096 NTP131091:NUX131096 ODL131091:OET131096 ONH131091:OOP131096 OXD131091:OYL131096 PGZ131091:PIH131096 PQV131091:PSD131096 QAR131091:QBZ131096 QKN131091:QLV131096 QUJ131091:QVR131096 REF131091:RFN131096 ROB131091:RPJ131096 RXX131091:RZF131096 SHT131091:SJB131096 SRP131091:SSX131096 TBL131091:TCT131096 TLH131091:TMP131096 TVD131091:TWL131096 UEZ131091:UGH131096 UOV131091:UQD131096 UYR131091:UZZ131096 VIN131091:VJV131096 VSJ131091:VTR131096 WCF131091:WDN131096 WMB131091:WNJ131096 WVX131091:WXF131096 JL196627:KT196632 TH196627:UP196632 ADD196627:AEL196632 AMZ196627:AOH196632 AWV196627:AYD196632 BGR196627:BHZ196632 BQN196627:BRV196632 CAJ196627:CBR196632 CKF196627:CLN196632 CUB196627:CVJ196632 DDX196627:DFF196632 DNT196627:DPB196632 DXP196627:DYX196632 EHL196627:EIT196632 ERH196627:ESP196632 FBD196627:FCL196632 FKZ196627:FMH196632 FUV196627:FWD196632 GER196627:GFZ196632 GON196627:GPV196632 GYJ196627:GZR196632 HIF196627:HJN196632 HSB196627:HTJ196632 IBX196627:IDF196632 ILT196627:INB196632 IVP196627:IWX196632 JFL196627:JGT196632 JPH196627:JQP196632 JZD196627:KAL196632 KIZ196627:KKH196632 KSV196627:KUD196632 LCR196627:LDZ196632 LMN196627:LNV196632 LWJ196627:LXR196632 MGF196627:MHN196632 MQB196627:MRJ196632 MZX196627:NBF196632 NJT196627:NLB196632 NTP196627:NUX196632 ODL196627:OET196632 ONH196627:OOP196632 OXD196627:OYL196632 PGZ196627:PIH196632 PQV196627:PSD196632 QAR196627:QBZ196632 QKN196627:QLV196632 QUJ196627:QVR196632 REF196627:RFN196632 ROB196627:RPJ196632 RXX196627:RZF196632 SHT196627:SJB196632 SRP196627:SSX196632 TBL196627:TCT196632 TLH196627:TMP196632 TVD196627:TWL196632 UEZ196627:UGH196632 UOV196627:UQD196632 UYR196627:UZZ196632 VIN196627:VJV196632 VSJ196627:VTR196632 WCF196627:WDN196632 WMB196627:WNJ196632 WVX196627:WXF196632 JL262163:KT262168 TH262163:UP262168 ADD262163:AEL262168 AMZ262163:AOH262168 AWV262163:AYD262168 BGR262163:BHZ262168 BQN262163:BRV262168 CAJ262163:CBR262168 CKF262163:CLN262168 CUB262163:CVJ262168 DDX262163:DFF262168 DNT262163:DPB262168 DXP262163:DYX262168 EHL262163:EIT262168 ERH262163:ESP262168 FBD262163:FCL262168 FKZ262163:FMH262168 FUV262163:FWD262168 GER262163:GFZ262168 GON262163:GPV262168 GYJ262163:GZR262168 HIF262163:HJN262168 HSB262163:HTJ262168 IBX262163:IDF262168 ILT262163:INB262168 IVP262163:IWX262168 JFL262163:JGT262168 JPH262163:JQP262168 JZD262163:KAL262168 KIZ262163:KKH262168 KSV262163:KUD262168 LCR262163:LDZ262168 LMN262163:LNV262168 LWJ262163:LXR262168 MGF262163:MHN262168 MQB262163:MRJ262168 MZX262163:NBF262168 NJT262163:NLB262168 NTP262163:NUX262168 ODL262163:OET262168 ONH262163:OOP262168 OXD262163:OYL262168 PGZ262163:PIH262168 PQV262163:PSD262168 QAR262163:QBZ262168 QKN262163:QLV262168 QUJ262163:QVR262168 REF262163:RFN262168 ROB262163:RPJ262168 RXX262163:RZF262168 SHT262163:SJB262168 SRP262163:SSX262168 TBL262163:TCT262168 TLH262163:TMP262168 TVD262163:TWL262168 UEZ262163:UGH262168 UOV262163:UQD262168 UYR262163:UZZ262168 VIN262163:VJV262168 VSJ262163:VTR262168 WCF262163:WDN262168 WMB262163:WNJ262168 WVX262163:WXF262168 JL327699:KT327704 TH327699:UP327704 ADD327699:AEL327704 AMZ327699:AOH327704 AWV327699:AYD327704 BGR327699:BHZ327704 BQN327699:BRV327704 CAJ327699:CBR327704 CKF327699:CLN327704 CUB327699:CVJ327704 DDX327699:DFF327704 DNT327699:DPB327704 DXP327699:DYX327704 EHL327699:EIT327704 ERH327699:ESP327704 FBD327699:FCL327704 FKZ327699:FMH327704 FUV327699:FWD327704 GER327699:GFZ327704 GON327699:GPV327704 GYJ327699:GZR327704 HIF327699:HJN327704 HSB327699:HTJ327704 IBX327699:IDF327704 ILT327699:INB327704 IVP327699:IWX327704 JFL327699:JGT327704 JPH327699:JQP327704 JZD327699:KAL327704 KIZ327699:KKH327704 KSV327699:KUD327704 LCR327699:LDZ327704 LMN327699:LNV327704 LWJ327699:LXR327704 MGF327699:MHN327704 MQB327699:MRJ327704 MZX327699:NBF327704 NJT327699:NLB327704 NTP327699:NUX327704 ODL327699:OET327704 ONH327699:OOP327704 OXD327699:OYL327704 PGZ327699:PIH327704 PQV327699:PSD327704 QAR327699:QBZ327704 QKN327699:QLV327704 QUJ327699:QVR327704 REF327699:RFN327704 ROB327699:RPJ327704 RXX327699:RZF327704 SHT327699:SJB327704 SRP327699:SSX327704 TBL327699:TCT327704 TLH327699:TMP327704 TVD327699:TWL327704 UEZ327699:UGH327704 UOV327699:UQD327704 UYR327699:UZZ327704 VIN327699:VJV327704 VSJ327699:VTR327704 WCF327699:WDN327704 WMB327699:WNJ327704 WVX327699:WXF327704 JL393235:KT393240 TH393235:UP393240 ADD393235:AEL393240 AMZ393235:AOH393240 AWV393235:AYD393240 BGR393235:BHZ393240 BQN393235:BRV393240 CAJ393235:CBR393240 CKF393235:CLN393240 CUB393235:CVJ393240 DDX393235:DFF393240 DNT393235:DPB393240 DXP393235:DYX393240 EHL393235:EIT393240 ERH393235:ESP393240 FBD393235:FCL393240 FKZ393235:FMH393240 FUV393235:FWD393240 GER393235:GFZ393240 GON393235:GPV393240 GYJ393235:GZR393240 HIF393235:HJN393240 HSB393235:HTJ393240 IBX393235:IDF393240 ILT393235:INB393240 IVP393235:IWX393240 JFL393235:JGT393240 JPH393235:JQP393240 JZD393235:KAL393240 KIZ393235:KKH393240 KSV393235:KUD393240 LCR393235:LDZ393240 LMN393235:LNV393240 LWJ393235:LXR393240 MGF393235:MHN393240 MQB393235:MRJ393240 MZX393235:NBF393240 NJT393235:NLB393240 NTP393235:NUX393240 ODL393235:OET393240 ONH393235:OOP393240 OXD393235:OYL393240 PGZ393235:PIH393240 PQV393235:PSD393240 QAR393235:QBZ393240 QKN393235:QLV393240 QUJ393235:QVR393240 REF393235:RFN393240 ROB393235:RPJ393240 RXX393235:RZF393240 SHT393235:SJB393240 SRP393235:SSX393240 TBL393235:TCT393240 TLH393235:TMP393240 TVD393235:TWL393240 UEZ393235:UGH393240 UOV393235:UQD393240 UYR393235:UZZ393240 VIN393235:VJV393240 VSJ393235:VTR393240 WCF393235:WDN393240 WMB393235:WNJ393240 WVX393235:WXF393240 JL458771:KT458776 TH458771:UP458776 ADD458771:AEL458776 AMZ458771:AOH458776 AWV458771:AYD458776 BGR458771:BHZ458776 BQN458771:BRV458776 CAJ458771:CBR458776 CKF458771:CLN458776 CUB458771:CVJ458776 DDX458771:DFF458776 DNT458771:DPB458776 DXP458771:DYX458776 EHL458771:EIT458776 ERH458771:ESP458776 FBD458771:FCL458776 FKZ458771:FMH458776 FUV458771:FWD458776 GER458771:GFZ458776 GON458771:GPV458776 GYJ458771:GZR458776 HIF458771:HJN458776 HSB458771:HTJ458776 IBX458771:IDF458776 ILT458771:INB458776 IVP458771:IWX458776 JFL458771:JGT458776 JPH458771:JQP458776 JZD458771:KAL458776 KIZ458771:KKH458776 KSV458771:KUD458776 LCR458771:LDZ458776 LMN458771:LNV458776 LWJ458771:LXR458776 MGF458771:MHN458776 MQB458771:MRJ458776 MZX458771:NBF458776 NJT458771:NLB458776 NTP458771:NUX458776 ODL458771:OET458776 ONH458771:OOP458776 OXD458771:OYL458776 PGZ458771:PIH458776 PQV458771:PSD458776 QAR458771:QBZ458776 QKN458771:QLV458776 QUJ458771:QVR458776 REF458771:RFN458776 ROB458771:RPJ458776 RXX458771:RZF458776 SHT458771:SJB458776 SRP458771:SSX458776 TBL458771:TCT458776 TLH458771:TMP458776 TVD458771:TWL458776 UEZ458771:UGH458776 UOV458771:UQD458776 UYR458771:UZZ458776 VIN458771:VJV458776 VSJ458771:VTR458776 WCF458771:WDN458776 WMB458771:WNJ458776 WVX458771:WXF458776 JL524307:KT524312 TH524307:UP524312 ADD524307:AEL524312 AMZ524307:AOH524312 AWV524307:AYD524312 BGR524307:BHZ524312 BQN524307:BRV524312 CAJ524307:CBR524312 CKF524307:CLN524312 CUB524307:CVJ524312 DDX524307:DFF524312 DNT524307:DPB524312 DXP524307:DYX524312 EHL524307:EIT524312 ERH524307:ESP524312 FBD524307:FCL524312 FKZ524307:FMH524312 FUV524307:FWD524312 GER524307:GFZ524312 GON524307:GPV524312 GYJ524307:GZR524312 HIF524307:HJN524312 HSB524307:HTJ524312 IBX524307:IDF524312 ILT524307:INB524312 IVP524307:IWX524312 JFL524307:JGT524312 JPH524307:JQP524312 JZD524307:KAL524312 KIZ524307:KKH524312 KSV524307:KUD524312 LCR524307:LDZ524312 LMN524307:LNV524312 LWJ524307:LXR524312 MGF524307:MHN524312 MQB524307:MRJ524312 MZX524307:NBF524312 NJT524307:NLB524312 NTP524307:NUX524312 ODL524307:OET524312 ONH524307:OOP524312 OXD524307:OYL524312 PGZ524307:PIH524312 PQV524307:PSD524312 QAR524307:QBZ524312 QKN524307:QLV524312 QUJ524307:QVR524312 REF524307:RFN524312 ROB524307:RPJ524312 RXX524307:RZF524312 SHT524307:SJB524312 SRP524307:SSX524312 TBL524307:TCT524312 TLH524307:TMP524312 TVD524307:TWL524312 UEZ524307:UGH524312 UOV524307:UQD524312 UYR524307:UZZ524312 VIN524307:VJV524312 VSJ524307:VTR524312 WCF524307:WDN524312 WMB524307:WNJ524312 WVX524307:WXF524312 JL589843:KT589848 TH589843:UP589848 ADD589843:AEL589848 AMZ589843:AOH589848 AWV589843:AYD589848 BGR589843:BHZ589848 BQN589843:BRV589848 CAJ589843:CBR589848 CKF589843:CLN589848 CUB589843:CVJ589848 DDX589843:DFF589848 DNT589843:DPB589848 DXP589843:DYX589848 EHL589843:EIT589848 ERH589843:ESP589848 FBD589843:FCL589848 FKZ589843:FMH589848 FUV589843:FWD589848 GER589843:GFZ589848 GON589843:GPV589848 GYJ589843:GZR589848 HIF589843:HJN589848 HSB589843:HTJ589848 IBX589843:IDF589848 ILT589843:INB589848 IVP589843:IWX589848 JFL589843:JGT589848 JPH589843:JQP589848 JZD589843:KAL589848 KIZ589843:KKH589848 KSV589843:KUD589848 LCR589843:LDZ589848 LMN589843:LNV589848 LWJ589843:LXR589848 MGF589843:MHN589848 MQB589843:MRJ589848 MZX589843:NBF589848 NJT589843:NLB589848 NTP589843:NUX589848 ODL589843:OET589848 ONH589843:OOP589848 OXD589843:OYL589848 PGZ589843:PIH589848 PQV589843:PSD589848 QAR589843:QBZ589848 QKN589843:QLV589848 QUJ589843:QVR589848 REF589843:RFN589848 ROB589843:RPJ589848 RXX589843:RZF589848 SHT589843:SJB589848 SRP589843:SSX589848 TBL589843:TCT589848 TLH589843:TMP589848 TVD589843:TWL589848 UEZ589843:UGH589848 UOV589843:UQD589848 UYR589843:UZZ589848 VIN589843:VJV589848 VSJ589843:VTR589848 WCF589843:WDN589848 WMB589843:WNJ589848 WVX589843:WXF589848 JL655379:KT655384 TH655379:UP655384 ADD655379:AEL655384 AMZ655379:AOH655384 AWV655379:AYD655384 BGR655379:BHZ655384 BQN655379:BRV655384 CAJ655379:CBR655384 CKF655379:CLN655384 CUB655379:CVJ655384 DDX655379:DFF655384 DNT655379:DPB655384 DXP655379:DYX655384 EHL655379:EIT655384 ERH655379:ESP655384 FBD655379:FCL655384 FKZ655379:FMH655384 FUV655379:FWD655384 GER655379:GFZ655384 GON655379:GPV655384 GYJ655379:GZR655384 HIF655379:HJN655384 HSB655379:HTJ655384 IBX655379:IDF655384 ILT655379:INB655384 IVP655379:IWX655384 JFL655379:JGT655384 JPH655379:JQP655384 JZD655379:KAL655384 KIZ655379:KKH655384 KSV655379:KUD655384 LCR655379:LDZ655384 LMN655379:LNV655384 LWJ655379:LXR655384 MGF655379:MHN655384 MQB655379:MRJ655384 MZX655379:NBF655384 NJT655379:NLB655384 NTP655379:NUX655384 ODL655379:OET655384 ONH655379:OOP655384 OXD655379:OYL655384 PGZ655379:PIH655384 PQV655379:PSD655384 QAR655379:QBZ655384 QKN655379:QLV655384 QUJ655379:QVR655384 REF655379:RFN655384 ROB655379:RPJ655384 RXX655379:RZF655384 SHT655379:SJB655384 SRP655379:SSX655384 TBL655379:TCT655384 TLH655379:TMP655384 TVD655379:TWL655384 UEZ655379:UGH655384 UOV655379:UQD655384 UYR655379:UZZ655384 VIN655379:VJV655384 VSJ655379:VTR655384 WCF655379:WDN655384 WMB655379:WNJ655384 WVX655379:WXF655384 JL720915:KT720920 TH720915:UP720920 ADD720915:AEL720920 AMZ720915:AOH720920 AWV720915:AYD720920 BGR720915:BHZ720920 BQN720915:BRV720920 CAJ720915:CBR720920 CKF720915:CLN720920 CUB720915:CVJ720920 DDX720915:DFF720920 DNT720915:DPB720920 DXP720915:DYX720920 EHL720915:EIT720920 ERH720915:ESP720920 FBD720915:FCL720920 FKZ720915:FMH720920 FUV720915:FWD720920 GER720915:GFZ720920 GON720915:GPV720920 GYJ720915:GZR720920 HIF720915:HJN720920 HSB720915:HTJ720920 IBX720915:IDF720920 ILT720915:INB720920 IVP720915:IWX720920 JFL720915:JGT720920 JPH720915:JQP720920 JZD720915:KAL720920 KIZ720915:KKH720920 KSV720915:KUD720920 LCR720915:LDZ720920 LMN720915:LNV720920 LWJ720915:LXR720920 MGF720915:MHN720920 MQB720915:MRJ720920 MZX720915:NBF720920 NJT720915:NLB720920 NTP720915:NUX720920 ODL720915:OET720920 ONH720915:OOP720920 OXD720915:OYL720920 PGZ720915:PIH720920 PQV720915:PSD720920 QAR720915:QBZ720920 QKN720915:QLV720920 QUJ720915:QVR720920 REF720915:RFN720920 ROB720915:RPJ720920 RXX720915:RZF720920 SHT720915:SJB720920 SRP720915:SSX720920 TBL720915:TCT720920 TLH720915:TMP720920 TVD720915:TWL720920 UEZ720915:UGH720920 UOV720915:UQD720920 UYR720915:UZZ720920 VIN720915:VJV720920 VSJ720915:VTR720920 WCF720915:WDN720920 WMB720915:WNJ720920 WVX720915:WXF720920 JL786451:KT786456 TH786451:UP786456 ADD786451:AEL786456 AMZ786451:AOH786456 AWV786451:AYD786456 BGR786451:BHZ786456 BQN786451:BRV786456 CAJ786451:CBR786456 CKF786451:CLN786456 CUB786451:CVJ786456 DDX786451:DFF786456 DNT786451:DPB786456 DXP786451:DYX786456 EHL786451:EIT786456 ERH786451:ESP786456 FBD786451:FCL786456 FKZ786451:FMH786456 FUV786451:FWD786456 GER786451:GFZ786456 GON786451:GPV786456 GYJ786451:GZR786456 HIF786451:HJN786456 HSB786451:HTJ786456 IBX786451:IDF786456 ILT786451:INB786456 IVP786451:IWX786456 JFL786451:JGT786456 JPH786451:JQP786456 JZD786451:KAL786456 KIZ786451:KKH786456 KSV786451:KUD786456 LCR786451:LDZ786456 LMN786451:LNV786456 LWJ786451:LXR786456 MGF786451:MHN786456 MQB786451:MRJ786456 MZX786451:NBF786456 NJT786451:NLB786456 NTP786451:NUX786456 ODL786451:OET786456 ONH786451:OOP786456 OXD786451:OYL786456 PGZ786451:PIH786456 PQV786451:PSD786456 QAR786451:QBZ786456 QKN786451:QLV786456 QUJ786451:QVR786456 REF786451:RFN786456 ROB786451:RPJ786456 RXX786451:RZF786456 SHT786451:SJB786456 SRP786451:SSX786456 TBL786451:TCT786456 TLH786451:TMP786456 TVD786451:TWL786456 UEZ786451:UGH786456 UOV786451:UQD786456 UYR786451:UZZ786456 VIN786451:VJV786456 VSJ786451:VTR786456 WCF786451:WDN786456 WMB786451:WNJ786456 WVX786451:WXF786456 JL851987:KT851992 TH851987:UP851992 ADD851987:AEL851992 AMZ851987:AOH851992 AWV851987:AYD851992 BGR851987:BHZ851992 BQN851987:BRV851992 CAJ851987:CBR851992 CKF851987:CLN851992 CUB851987:CVJ851992 DDX851987:DFF851992 DNT851987:DPB851992 DXP851987:DYX851992 EHL851987:EIT851992 ERH851987:ESP851992 FBD851987:FCL851992 FKZ851987:FMH851992 FUV851987:FWD851992 GER851987:GFZ851992 GON851987:GPV851992 GYJ851987:GZR851992 HIF851987:HJN851992 HSB851987:HTJ851992 IBX851987:IDF851992 ILT851987:INB851992 IVP851987:IWX851992 JFL851987:JGT851992 JPH851987:JQP851992 JZD851987:KAL851992 KIZ851987:KKH851992 KSV851987:KUD851992 LCR851987:LDZ851992 LMN851987:LNV851992 LWJ851987:LXR851992 MGF851987:MHN851992 MQB851987:MRJ851992 MZX851987:NBF851992 NJT851987:NLB851992 NTP851987:NUX851992 ODL851987:OET851992 ONH851987:OOP851992 OXD851987:OYL851992 PGZ851987:PIH851992 PQV851987:PSD851992 QAR851987:QBZ851992 QKN851987:QLV851992 QUJ851987:QVR851992 REF851987:RFN851992 ROB851987:RPJ851992 RXX851987:RZF851992 SHT851987:SJB851992 SRP851987:SSX851992 TBL851987:TCT851992 TLH851987:TMP851992 TVD851987:TWL851992 UEZ851987:UGH851992 UOV851987:UQD851992 UYR851987:UZZ851992 VIN851987:VJV851992 VSJ851987:VTR851992 WCF851987:WDN851992 WMB851987:WNJ851992 WVX851987:WXF851992 JL917523:KT917528 TH917523:UP917528 ADD917523:AEL917528 AMZ917523:AOH917528 AWV917523:AYD917528 BGR917523:BHZ917528 BQN917523:BRV917528 CAJ917523:CBR917528 CKF917523:CLN917528 CUB917523:CVJ917528 DDX917523:DFF917528 DNT917523:DPB917528 DXP917523:DYX917528 EHL917523:EIT917528 ERH917523:ESP917528 FBD917523:FCL917528 FKZ917523:FMH917528 FUV917523:FWD917528 GER917523:GFZ917528 GON917523:GPV917528 GYJ917523:GZR917528 HIF917523:HJN917528 HSB917523:HTJ917528 IBX917523:IDF917528 ILT917523:INB917528 IVP917523:IWX917528 JFL917523:JGT917528 JPH917523:JQP917528 JZD917523:KAL917528 KIZ917523:KKH917528 KSV917523:KUD917528 LCR917523:LDZ917528 LMN917523:LNV917528 LWJ917523:LXR917528 MGF917523:MHN917528 MQB917523:MRJ917528 MZX917523:NBF917528 NJT917523:NLB917528 NTP917523:NUX917528 ODL917523:OET917528 ONH917523:OOP917528 OXD917523:OYL917528 PGZ917523:PIH917528 PQV917523:PSD917528 QAR917523:QBZ917528 QKN917523:QLV917528 QUJ917523:QVR917528 REF917523:RFN917528 ROB917523:RPJ917528 RXX917523:RZF917528 SHT917523:SJB917528 SRP917523:SSX917528 TBL917523:TCT917528 TLH917523:TMP917528 TVD917523:TWL917528 UEZ917523:UGH917528 UOV917523:UQD917528 UYR917523:UZZ917528 VIN917523:VJV917528 VSJ917523:VTR917528 WCF917523:WDN917528 WMB917523:WNJ917528 WVX917523:WXF917528 JL983059:KT983064 TH983059:UP983064 ADD983059:AEL983064 AMZ983059:AOH983064 AWV983059:AYD983064 BGR983059:BHZ983064 BQN983059:BRV983064 CAJ983059:CBR983064 CKF983059:CLN983064 CUB983059:CVJ983064 DDX983059:DFF983064 DNT983059:DPB983064 DXP983059:DYX983064 EHL983059:EIT983064 ERH983059:ESP983064 FBD983059:FCL983064 FKZ983059:FMH983064 FUV983059:FWD983064 GER983059:GFZ983064 GON983059:GPV983064 GYJ983059:GZR983064 HIF983059:HJN983064 HSB983059:HTJ983064 IBX983059:IDF983064 ILT983059:INB983064 IVP983059:IWX983064 JFL983059:JGT983064 JPH983059:JQP983064 JZD983059:KAL983064 KIZ983059:KKH983064 KSV983059:KUD983064 LCR983059:LDZ983064 LMN983059:LNV983064 LWJ983059:LXR983064 MGF983059:MHN983064 MQB983059:MRJ983064 MZX983059:NBF983064 NJT983059:NLB983064 NTP983059:NUX983064 ODL983059:OET983064 ONH983059:OOP983064 OXD983059:OYL983064 PGZ983059:PIH983064 PQV983059:PSD983064 QAR983059:QBZ983064 QKN983059:QLV983064 QUJ983059:QVR983064 REF983059:RFN983064 ROB983059:RPJ983064 RXX983059:RZF983064 SHT983059:SJB983064 SRP983059:SSX983064 TBL983059:TCT983064 TLH983059:TMP983064 TVD983059:TWL983064 UEZ983059:UGH983064 UOV983059:UQD983064 UYR983059:UZZ983064 VIN983059:VJV983064 VSJ983059:VTR983064 WCF983059:WDN983064 WMB983059:WNJ983064 WVX983059:WXF983064 ADD60:AEL68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P65557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P131093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P196629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P262165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P327701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P393237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P458773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P524309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P589845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P655381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P720917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P786453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P851989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P917525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P983061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TH60:UP68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S65557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S131093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S196629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S262165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S327701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S393237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S458773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S524309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S589845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S655381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S720917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S786453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S851989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S917525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S983061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JL65577:KT65582 TH65577:UP65582 ADD65577:AEL65582 AMZ65577:AOH65582 AWV65577:AYD65582 BGR65577:BHZ65582 BQN65577:BRV65582 CAJ65577:CBR65582 CKF65577:CLN65582 CUB65577:CVJ65582 DDX65577:DFF65582 DNT65577:DPB65582 DXP65577:DYX65582 EHL65577:EIT65582 ERH65577:ESP65582 FBD65577:FCL65582 FKZ65577:FMH65582 FUV65577:FWD65582 GER65577:GFZ65582 GON65577:GPV65582 GYJ65577:GZR65582 HIF65577:HJN65582 HSB65577:HTJ65582 IBX65577:IDF65582 ILT65577:INB65582 IVP65577:IWX65582 JFL65577:JGT65582 JPH65577:JQP65582 JZD65577:KAL65582 KIZ65577:KKH65582 KSV65577:KUD65582 LCR65577:LDZ65582 LMN65577:LNV65582 LWJ65577:LXR65582 MGF65577:MHN65582 MQB65577:MRJ65582 MZX65577:NBF65582 NJT65577:NLB65582 NTP65577:NUX65582 ODL65577:OET65582 ONH65577:OOP65582 OXD65577:OYL65582 PGZ65577:PIH65582 PQV65577:PSD65582 QAR65577:QBZ65582 QKN65577:QLV65582 QUJ65577:QVR65582 REF65577:RFN65582 ROB65577:RPJ65582 RXX65577:RZF65582 SHT65577:SJB65582 SRP65577:SSX65582 TBL65577:TCT65582 TLH65577:TMP65582 TVD65577:TWL65582 UEZ65577:UGH65582 UOV65577:UQD65582 UYR65577:UZZ65582 VIN65577:VJV65582 VSJ65577:VTR65582 WCF65577:WDN65582 WMB65577:WNJ65582 WVX65577:WXF65582 JL131113:KT131118 TH131113:UP131118 ADD131113:AEL131118 AMZ131113:AOH131118 AWV131113:AYD131118 BGR131113:BHZ131118 BQN131113:BRV131118 CAJ131113:CBR131118 CKF131113:CLN131118 CUB131113:CVJ131118 DDX131113:DFF131118 DNT131113:DPB131118 DXP131113:DYX131118 EHL131113:EIT131118 ERH131113:ESP131118 FBD131113:FCL131118 FKZ131113:FMH131118 FUV131113:FWD131118 GER131113:GFZ131118 GON131113:GPV131118 GYJ131113:GZR131118 HIF131113:HJN131118 HSB131113:HTJ131118 IBX131113:IDF131118 ILT131113:INB131118 IVP131113:IWX131118 JFL131113:JGT131118 JPH131113:JQP131118 JZD131113:KAL131118 KIZ131113:KKH131118 KSV131113:KUD131118 LCR131113:LDZ131118 LMN131113:LNV131118 LWJ131113:LXR131118 MGF131113:MHN131118 MQB131113:MRJ131118 MZX131113:NBF131118 NJT131113:NLB131118 NTP131113:NUX131118 ODL131113:OET131118 ONH131113:OOP131118 OXD131113:OYL131118 PGZ131113:PIH131118 PQV131113:PSD131118 QAR131113:QBZ131118 QKN131113:QLV131118 QUJ131113:QVR131118 REF131113:RFN131118 ROB131113:RPJ131118 RXX131113:RZF131118 SHT131113:SJB131118 SRP131113:SSX131118 TBL131113:TCT131118 TLH131113:TMP131118 TVD131113:TWL131118 UEZ131113:UGH131118 UOV131113:UQD131118 UYR131113:UZZ131118 VIN131113:VJV131118 VSJ131113:VTR131118 WCF131113:WDN131118 WMB131113:WNJ131118 WVX131113:WXF131118 JL196649:KT196654 TH196649:UP196654 ADD196649:AEL196654 AMZ196649:AOH196654 AWV196649:AYD196654 BGR196649:BHZ196654 BQN196649:BRV196654 CAJ196649:CBR196654 CKF196649:CLN196654 CUB196649:CVJ196654 DDX196649:DFF196654 DNT196649:DPB196654 DXP196649:DYX196654 EHL196649:EIT196654 ERH196649:ESP196654 FBD196649:FCL196654 FKZ196649:FMH196654 FUV196649:FWD196654 GER196649:GFZ196654 GON196649:GPV196654 GYJ196649:GZR196654 HIF196649:HJN196654 HSB196649:HTJ196654 IBX196649:IDF196654 ILT196649:INB196654 IVP196649:IWX196654 JFL196649:JGT196654 JPH196649:JQP196654 JZD196649:KAL196654 KIZ196649:KKH196654 KSV196649:KUD196654 LCR196649:LDZ196654 LMN196649:LNV196654 LWJ196649:LXR196654 MGF196649:MHN196654 MQB196649:MRJ196654 MZX196649:NBF196654 NJT196649:NLB196654 NTP196649:NUX196654 ODL196649:OET196654 ONH196649:OOP196654 OXD196649:OYL196654 PGZ196649:PIH196654 PQV196649:PSD196654 QAR196649:QBZ196654 QKN196649:QLV196654 QUJ196649:QVR196654 REF196649:RFN196654 ROB196649:RPJ196654 RXX196649:RZF196654 SHT196649:SJB196654 SRP196649:SSX196654 TBL196649:TCT196654 TLH196649:TMP196654 TVD196649:TWL196654 UEZ196649:UGH196654 UOV196649:UQD196654 UYR196649:UZZ196654 VIN196649:VJV196654 VSJ196649:VTR196654 WCF196649:WDN196654 WMB196649:WNJ196654 WVX196649:WXF196654 JL262185:KT262190 TH262185:UP262190 ADD262185:AEL262190 AMZ262185:AOH262190 AWV262185:AYD262190 BGR262185:BHZ262190 BQN262185:BRV262190 CAJ262185:CBR262190 CKF262185:CLN262190 CUB262185:CVJ262190 DDX262185:DFF262190 DNT262185:DPB262190 DXP262185:DYX262190 EHL262185:EIT262190 ERH262185:ESP262190 FBD262185:FCL262190 FKZ262185:FMH262190 FUV262185:FWD262190 GER262185:GFZ262190 GON262185:GPV262190 GYJ262185:GZR262190 HIF262185:HJN262190 HSB262185:HTJ262190 IBX262185:IDF262190 ILT262185:INB262190 IVP262185:IWX262190 JFL262185:JGT262190 JPH262185:JQP262190 JZD262185:KAL262190 KIZ262185:KKH262190 KSV262185:KUD262190 LCR262185:LDZ262190 LMN262185:LNV262190 LWJ262185:LXR262190 MGF262185:MHN262190 MQB262185:MRJ262190 MZX262185:NBF262190 NJT262185:NLB262190 NTP262185:NUX262190 ODL262185:OET262190 ONH262185:OOP262190 OXD262185:OYL262190 PGZ262185:PIH262190 PQV262185:PSD262190 QAR262185:QBZ262190 QKN262185:QLV262190 QUJ262185:QVR262190 REF262185:RFN262190 ROB262185:RPJ262190 RXX262185:RZF262190 SHT262185:SJB262190 SRP262185:SSX262190 TBL262185:TCT262190 TLH262185:TMP262190 TVD262185:TWL262190 UEZ262185:UGH262190 UOV262185:UQD262190 UYR262185:UZZ262190 VIN262185:VJV262190 VSJ262185:VTR262190 WCF262185:WDN262190 WMB262185:WNJ262190 WVX262185:WXF262190 JL327721:KT327726 TH327721:UP327726 ADD327721:AEL327726 AMZ327721:AOH327726 AWV327721:AYD327726 BGR327721:BHZ327726 BQN327721:BRV327726 CAJ327721:CBR327726 CKF327721:CLN327726 CUB327721:CVJ327726 DDX327721:DFF327726 DNT327721:DPB327726 DXP327721:DYX327726 EHL327721:EIT327726 ERH327721:ESP327726 FBD327721:FCL327726 FKZ327721:FMH327726 FUV327721:FWD327726 GER327721:GFZ327726 GON327721:GPV327726 GYJ327721:GZR327726 HIF327721:HJN327726 HSB327721:HTJ327726 IBX327721:IDF327726 ILT327721:INB327726 IVP327721:IWX327726 JFL327721:JGT327726 JPH327721:JQP327726 JZD327721:KAL327726 KIZ327721:KKH327726 KSV327721:KUD327726 LCR327721:LDZ327726 LMN327721:LNV327726 LWJ327721:LXR327726 MGF327721:MHN327726 MQB327721:MRJ327726 MZX327721:NBF327726 NJT327721:NLB327726 NTP327721:NUX327726 ODL327721:OET327726 ONH327721:OOP327726 OXD327721:OYL327726 PGZ327721:PIH327726 PQV327721:PSD327726 QAR327721:QBZ327726 QKN327721:QLV327726 QUJ327721:QVR327726 REF327721:RFN327726 ROB327721:RPJ327726 RXX327721:RZF327726 SHT327721:SJB327726 SRP327721:SSX327726 TBL327721:TCT327726 TLH327721:TMP327726 TVD327721:TWL327726 UEZ327721:UGH327726 UOV327721:UQD327726 UYR327721:UZZ327726 VIN327721:VJV327726 VSJ327721:VTR327726 WCF327721:WDN327726 WMB327721:WNJ327726 WVX327721:WXF327726 JL393257:KT393262 TH393257:UP393262 ADD393257:AEL393262 AMZ393257:AOH393262 AWV393257:AYD393262 BGR393257:BHZ393262 BQN393257:BRV393262 CAJ393257:CBR393262 CKF393257:CLN393262 CUB393257:CVJ393262 DDX393257:DFF393262 DNT393257:DPB393262 DXP393257:DYX393262 EHL393257:EIT393262 ERH393257:ESP393262 FBD393257:FCL393262 FKZ393257:FMH393262 FUV393257:FWD393262 GER393257:GFZ393262 GON393257:GPV393262 GYJ393257:GZR393262 HIF393257:HJN393262 HSB393257:HTJ393262 IBX393257:IDF393262 ILT393257:INB393262 IVP393257:IWX393262 JFL393257:JGT393262 JPH393257:JQP393262 JZD393257:KAL393262 KIZ393257:KKH393262 KSV393257:KUD393262 LCR393257:LDZ393262 LMN393257:LNV393262 LWJ393257:LXR393262 MGF393257:MHN393262 MQB393257:MRJ393262 MZX393257:NBF393262 NJT393257:NLB393262 NTP393257:NUX393262 ODL393257:OET393262 ONH393257:OOP393262 OXD393257:OYL393262 PGZ393257:PIH393262 PQV393257:PSD393262 QAR393257:QBZ393262 QKN393257:QLV393262 QUJ393257:QVR393262 REF393257:RFN393262 ROB393257:RPJ393262 RXX393257:RZF393262 SHT393257:SJB393262 SRP393257:SSX393262 TBL393257:TCT393262 TLH393257:TMP393262 TVD393257:TWL393262 UEZ393257:UGH393262 UOV393257:UQD393262 UYR393257:UZZ393262 VIN393257:VJV393262 VSJ393257:VTR393262 WCF393257:WDN393262 WMB393257:WNJ393262 WVX393257:WXF393262 JL458793:KT458798 TH458793:UP458798 ADD458793:AEL458798 AMZ458793:AOH458798 AWV458793:AYD458798 BGR458793:BHZ458798 BQN458793:BRV458798 CAJ458793:CBR458798 CKF458793:CLN458798 CUB458793:CVJ458798 DDX458793:DFF458798 DNT458793:DPB458798 DXP458793:DYX458798 EHL458793:EIT458798 ERH458793:ESP458798 FBD458793:FCL458798 FKZ458793:FMH458798 FUV458793:FWD458798 GER458793:GFZ458798 GON458793:GPV458798 GYJ458793:GZR458798 HIF458793:HJN458798 HSB458793:HTJ458798 IBX458793:IDF458798 ILT458793:INB458798 IVP458793:IWX458798 JFL458793:JGT458798 JPH458793:JQP458798 JZD458793:KAL458798 KIZ458793:KKH458798 KSV458793:KUD458798 LCR458793:LDZ458798 LMN458793:LNV458798 LWJ458793:LXR458798 MGF458793:MHN458798 MQB458793:MRJ458798 MZX458793:NBF458798 NJT458793:NLB458798 NTP458793:NUX458798 ODL458793:OET458798 ONH458793:OOP458798 OXD458793:OYL458798 PGZ458793:PIH458798 PQV458793:PSD458798 QAR458793:QBZ458798 QKN458793:QLV458798 QUJ458793:QVR458798 REF458793:RFN458798 ROB458793:RPJ458798 RXX458793:RZF458798 SHT458793:SJB458798 SRP458793:SSX458798 TBL458793:TCT458798 TLH458793:TMP458798 TVD458793:TWL458798 UEZ458793:UGH458798 UOV458793:UQD458798 UYR458793:UZZ458798 VIN458793:VJV458798 VSJ458793:VTR458798 WCF458793:WDN458798 WMB458793:WNJ458798 WVX458793:WXF458798 JL524329:KT524334 TH524329:UP524334 ADD524329:AEL524334 AMZ524329:AOH524334 AWV524329:AYD524334 BGR524329:BHZ524334 BQN524329:BRV524334 CAJ524329:CBR524334 CKF524329:CLN524334 CUB524329:CVJ524334 DDX524329:DFF524334 DNT524329:DPB524334 DXP524329:DYX524334 EHL524329:EIT524334 ERH524329:ESP524334 FBD524329:FCL524334 FKZ524329:FMH524334 FUV524329:FWD524334 GER524329:GFZ524334 GON524329:GPV524334 GYJ524329:GZR524334 HIF524329:HJN524334 HSB524329:HTJ524334 IBX524329:IDF524334 ILT524329:INB524334 IVP524329:IWX524334 JFL524329:JGT524334 JPH524329:JQP524334 JZD524329:KAL524334 KIZ524329:KKH524334 KSV524329:KUD524334 LCR524329:LDZ524334 LMN524329:LNV524334 LWJ524329:LXR524334 MGF524329:MHN524334 MQB524329:MRJ524334 MZX524329:NBF524334 NJT524329:NLB524334 NTP524329:NUX524334 ODL524329:OET524334 ONH524329:OOP524334 OXD524329:OYL524334 PGZ524329:PIH524334 PQV524329:PSD524334 QAR524329:QBZ524334 QKN524329:QLV524334 QUJ524329:QVR524334 REF524329:RFN524334 ROB524329:RPJ524334 RXX524329:RZF524334 SHT524329:SJB524334 SRP524329:SSX524334 TBL524329:TCT524334 TLH524329:TMP524334 TVD524329:TWL524334 UEZ524329:UGH524334 UOV524329:UQD524334 UYR524329:UZZ524334 VIN524329:VJV524334 VSJ524329:VTR524334 WCF524329:WDN524334 WMB524329:WNJ524334 WVX524329:WXF524334 JL589865:KT589870 TH589865:UP589870 ADD589865:AEL589870 AMZ589865:AOH589870 AWV589865:AYD589870 BGR589865:BHZ589870 BQN589865:BRV589870 CAJ589865:CBR589870 CKF589865:CLN589870 CUB589865:CVJ589870 DDX589865:DFF589870 DNT589865:DPB589870 DXP589865:DYX589870 EHL589865:EIT589870 ERH589865:ESP589870 FBD589865:FCL589870 FKZ589865:FMH589870 FUV589865:FWD589870 GER589865:GFZ589870 GON589865:GPV589870 GYJ589865:GZR589870 HIF589865:HJN589870 HSB589865:HTJ589870 IBX589865:IDF589870 ILT589865:INB589870 IVP589865:IWX589870 JFL589865:JGT589870 JPH589865:JQP589870 JZD589865:KAL589870 KIZ589865:KKH589870 KSV589865:KUD589870 LCR589865:LDZ589870 LMN589865:LNV589870 LWJ589865:LXR589870 MGF589865:MHN589870 MQB589865:MRJ589870 MZX589865:NBF589870 NJT589865:NLB589870 NTP589865:NUX589870 ODL589865:OET589870 ONH589865:OOP589870 OXD589865:OYL589870 PGZ589865:PIH589870 PQV589865:PSD589870 QAR589865:QBZ589870 QKN589865:QLV589870 QUJ589865:QVR589870 REF589865:RFN589870 ROB589865:RPJ589870 RXX589865:RZF589870 SHT589865:SJB589870 SRP589865:SSX589870 TBL589865:TCT589870 TLH589865:TMP589870 TVD589865:TWL589870 UEZ589865:UGH589870 UOV589865:UQD589870 UYR589865:UZZ589870 VIN589865:VJV589870 VSJ589865:VTR589870 WCF589865:WDN589870 WMB589865:WNJ589870 WVX589865:WXF589870 JL655401:KT655406 TH655401:UP655406 ADD655401:AEL655406 AMZ655401:AOH655406 AWV655401:AYD655406 BGR655401:BHZ655406 BQN655401:BRV655406 CAJ655401:CBR655406 CKF655401:CLN655406 CUB655401:CVJ655406 DDX655401:DFF655406 DNT655401:DPB655406 DXP655401:DYX655406 EHL655401:EIT655406 ERH655401:ESP655406 FBD655401:FCL655406 FKZ655401:FMH655406 FUV655401:FWD655406 GER655401:GFZ655406 GON655401:GPV655406 GYJ655401:GZR655406 HIF655401:HJN655406 HSB655401:HTJ655406 IBX655401:IDF655406 ILT655401:INB655406 IVP655401:IWX655406 JFL655401:JGT655406 JPH655401:JQP655406 JZD655401:KAL655406 KIZ655401:KKH655406 KSV655401:KUD655406 LCR655401:LDZ655406 LMN655401:LNV655406 LWJ655401:LXR655406 MGF655401:MHN655406 MQB655401:MRJ655406 MZX655401:NBF655406 NJT655401:NLB655406 NTP655401:NUX655406 ODL655401:OET655406 ONH655401:OOP655406 OXD655401:OYL655406 PGZ655401:PIH655406 PQV655401:PSD655406 QAR655401:QBZ655406 QKN655401:QLV655406 QUJ655401:QVR655406 REF655401:RFN655406 ROB655401:RPJ655406 RXX655401:RZF655406 SHT655401:SJB655406 SRP655401:SSX655406 TBL655401:TCT655406 TLH655401:TMP655406 TVD655401:TWL655406 UEZ655401:UGH655406 UOV655401:UQD655406 UYR655401:UZZ655406 VIN655401:VJV655406 VSJ655401:VTR655406 WCF655401:WDN655406 WMB655401:WNJ655406 WVX655401:WXF655406 JL720937:KT720942 TH720937:UP720942 ADD720937:AEL720942 AMZ720937:AOH720942 AWV720937:AYD720942 BGR720937:BHZ720942 BQN720937:BRV720942 CAJ720937:CBR720942 CKF720937:CLN720942 CUB720937:CVJ720942 DDX720937:DFF720942 DNT720937:DPB720942 DXP720937:DYX720942 EHL720937:EIT720942 ERH720937:ESP720942 FBD720937:FCL720942 FKZ720937:FMH720942 FUV720937:FWD720942 GER720937:GFZ720942 GON720937:GPV720942 GYJ720937:GZR720942 HIF720937:HJN720942 HSB720937:HTJ720942 IBX720937:IDF720942 ILT720937:INB720942 IVP720937:IWX720942 JFL720937:JGT720942 JPH720937:JQP720942 JZD720937:KAL720942 KIZ720937:KKH720942 KSV720937:KUD720942 LCR720937:LDZ720942 LMN720937:LNV720942 LWJ720937:LXR720942 MGF720937:MHN720942 MQB720937:MRJ720942 MZX720937:NBF720942 NJT720937:NLB720942 NTP720937:NUX720942 ODL720937:OET720942 ONH720937:OOP720942 OXD720937:OYL720942 PGZ720937:PIH720942 PQV720937:PSD720942 QAR720937:QBZ720942 QKN720937:QLV720942 QUJ720937:QVR720942 REF720937:RFN720942 ROB720937:RPJ720942 RXX720937:RZF720942 SHT720937:SJB720942 SRP720937:SSX720942 TBL720937:TCT720942 TLH720937:TMP720942 TVD720937:TWL720942 UEZ720937:UGH720942 UOV720937:UQD720942 UYR720937:UZZ720942 VIN720937:VJV720942 VSJ720937:VTR720942 WCF720937:WDN720942 WMB720937:WNJ720942 WVX720937:WXF720942 JL786473:KT786478 TH786473:UP786478 ADD786473:AEL786478 AMZ786473:AOH786478 AWV786473:AYD786478 BGR786473:BHZ786478 BQN786473:BRV786478 CAJ786473:CBR786478 CKF786473:CLN786478 CUB786473:CVJ786478 DDX786473:DFF786478 DNT786473:DPB786478 DXP786473:DYX786478 EHL786473:EIT786478 ERH786473:ESP786478 FBD786473:FCL786478 FKZ786473:FMH786478 FUV786473:FWD786478 GER786473:GFZ786478 GON786473:GPV786478 GYJ786473:GZR786478 HIF786473:HJN786478 HSB786473:HTJ786478 IBX786473:IDF786478 ILT786473:INB786478 IVP786473:IWX786478 JFL786473:JGT786478 JPH786473:JQP786478 JZD786473:KAL786478 KIZ786473:KKH786478 KSV786473:KUD786478 LCR786473:LDZ786478 LMN786473:LNV786478 LWJ786473:LXR786478 MGF786473:MHN786478 MQB786473:MRJ786478 MZX786473:NBF786478 NJT786473:NLB786478 NTP786473:NUX786478 ODL786473:OET786478 ONH786473:OOP786478 OXD786473:OYL786478 PGZ786473:PIH786478 PQV786473:PSD786478 QAR786473:QBZ786478 QKN786473:QLV786478 QUJ786473:QVR786478 REF786473:RFN786478 ROB786473:RPJ786478 RXX786473:RZF786478 SHT786473:SJB786478 SRP786473:SSX786478 TBL786473:TCT786478 TLH786473:TMP786478 TVD786473:TWL786478 UEZ786473:UGH786478 UOV786473:UQD786478 UYR786473:UZZ786478 VIN786473:VJV786478 VSJ786473:VTR786478 WCF786473:WDN786478 WMB786473:WNJ786478 WVX786473:WXF786478 JL852009:KT852014 TH852009:UP852014 ADD852009:AEL852014 AMZ852009:AOH852014 AWV852009:AYD852014 BGR852009:BHZ852014 BQN852009:BRV852014 CAJ852009:CBR852014 CKF852009:CLN852014 CUB852009:CVJ852014 DDX852009:DFF852014 DNT852009:DPB852014 DXP852009:DYX852014 EHL852009:EIT852014 ERH852009:ESP852014 FBD852009:FCL852014 FKZ852009:FMH852014 FUV852009:FWD852014 GER852009:GFZ852014 GON852009:GPV852014 GYJ852009:GZR852014 HIF852009:HJN852014 HSB852009:HTJ852014 IBX852009:IDF852014 ILT852009:INB852014 IVP852009:IWX852014 JFL852009:JGT852014 JPH852009:JQP852014 JZD852009:KAL852014 KIZ852009:KKH852014 KSV852009:KUD852014 LCR852009:LDZ852014 LMN852009:LNV852014 LWJ852009:LXR852014 MGF852009:MHN852014 MQB852009:MRJ852014 MZX852009:NBF852014 NJT852009:NLB852014 NTP852009:NUX852014 ODL852009:OET852014 ONH852009:OOP852014 OXD852009:OYL852014 PGZ852009:PIH852014 PQV852009:PSD852014 QAR852009:QBZ852014 QKN852009:QLV852014 QUJ852009:QVR852014 REF852009:RFN852014 ROB852009:RPJ852014 RXX852009:RZF852014 SHT852009:SJB852014 SRP852009:SSX852014 TBL852009:TCT852014 TLH852009:TMP852014 TVD852009:TWL852014 UEZ852009:UGH852014 UOV852009:UQD852014 UYR852009:UZZ852014 VIN852009:VJV852014 VSJ852009:VTR852014 WCF852009:WDN852014 WMB852009:WNJ852014 WVX852009:WXF852014 JL917545:KT917550 TH917545:UP917550 ADD917545:AEL917550 AMZ917545:AOH917550 AWV917545:AYD917550 BGR917545:BHZ917550 BQN917545:BRV917550 CAJ917545:CBR917550 CKF917545:CLN917550 CUB917545:CVJ917550 DDX917545:DFF917550 DNT917545:DPB917550 DXP917545:DYX917550 EHL917545:EIT917550 ERH917545:ESP917550 FBD917545:FCL917550 FKZ917545:FMH917550 FUV917545:FWD917550 GER917545:GFZ917550 GON917545:GPV917550 GYJ917545:GZR917550 HIF917545:HJN917550 HSB917545:HTJ917550 IBX917545:IDF917550 ILT917545:INB917550 IVP917545:IWX917550 JFL917545:JGT917550 JPH917545:JQP917550 JZD917545:KAL917550 KIZ917545:KKH917550 KSV917545:KUD917550 LCR917545:LDZ917550 LMN917545:LNV917550 LWJ917545:LXR917550 MGF917545:MHN917550 MQB917545:MRJ917550 MZX917545:NBF917550 NJT917545:NLB917550 NTP917545:NUX917550 ODL917545:OET917550 ONH917545:OOP917550 OXD917545:OYL917550 PGZ917545:PIH917550 PQV917545:PSD917550 QAR917545:QBZ917550 QKN917545:QLV917550 QUJ917545:QVR917550 REF917545:RFN917550 ROB917545:RPJ917550 RXX917545:RZF917550 SHT917545:SJB917550 SRP917545:SSX917550 TBL917545:TCT917550 TLH917545:TMP917550 TVD917545:TWL917550 UEZ917545:UGH917550 UOV917545:UQD917550 UYR917545:UZZ917550 VIN917545:VJV917550 VSJ917545:VTR917550 WCF917545:WDN917550 WMB917545:WNJ917550 WVX917545:WXF917550 JL983081:KT983086 TH983081:UP983086 ADD983081:AEL983086 AMZ983081:AOH983086 AWV983081:AYD983086 BGR983081:BHZ983086 BQN983081:BRV983086 CAJ983081:CBR983086 CKF983081:CLN983086 CUB983081:CVJ983086 DDX983081:DFF983086 DNT983081:DPB983086 DXP983081:DYX983086 EHL983081:EIT983086 ERH983081:ESP983086 FBD983081:FCL983086 FKZ983081:FMH983086 FUV983081:FWD983086 GER983081:GFZ983086 GON983081:GPV983086 GYJ983081:GZR983086 HIF983081:HJN983086 HSB983081:HTJ983086 IBX983081:IDF983086 ILT983081:INB983086 IVP983081:IWX983086 JFL983081:JGT983086 JPH983081:JQP983086 JZD983081:KAL983086 KIZ983081:KKH983086 KSV983081:KUD983086 LCR983081:LDZ983086 LMN983081:LNV983086 LWJ983081:LXR983086 MGF983081:MHN983086 MQB983081:MRJ983086 MZX983081:NBF983086 NJT983081:NLB983086 NTP983081:NUX983086 ODL983081:OET983086 ONH983081:OOP983086 OXD983081:OYL983086 PGZ983081:PIH983086 PQV983081:PSD983086 QAR983081:QBZ983086 QKN983081:QLV983086 QUJ983081:QVR983086 REF983081:RFN983086 ROB983081:RPJ983086 RXX983081:RZF983086 SHT983081:SJB983086 SRP983081:SSX983086 TBL983081:TCT983086 TLH983081:TMP983086 TVD983081:TWL983086 UEZ983081:UGH983086 UOV983081:UQD983086 UYR983081:UZZ983086 VIN983081:VJV983086 VSJ983081:VTR983086 WCF983081:WDN983086 WMB983081:WNJ983086 WVX983081:WXF983086 V25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P65579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P131115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P196651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P262187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P327723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P393259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P458795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P524331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P589867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P655403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P720939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P786475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P852011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P917547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P983083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JL60:KT68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V5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S65579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S131115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S196651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S262187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S327723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S393259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S458795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S524331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S589867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S655403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S720939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S786475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S852011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S917547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S983083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AP65549:AX65554 P983098:AO983103 AP983097:AX983102 P917562:AO917567 AP917561:AX917566 P852026:AO852031 AP852025:AX852030 P786490:AO786495 AP786489:AX786494 P720954:AO720959 AP720953:AX720958 P655418:AO655423 AP655417:AX655422 P589882:AO589887 AP589881:AX589886 P524346:AO524351 AP524345:AX524350 P458810:AO458815 AP458809:AX458814 P393274:AO393279 AP393273:AX393278 P327738:AO327743 AP327737:AX327742 P262202:AO262207 AP262201:AX262206 P196666:AO196671 AP196665:AX196670 P131130:AO131135 AP131129:AX131134 P65594:AO65599 AP65593:AX65598 P983076:AO983081 AP983075:AX983080 P917540:AO917545 AP917539:AX917544 P852004:AO852009 AP852003:AX852008 P786468:AO786473 AP786467:AX786472 P720932:AO720937 AP720931:AX720936 P655396:AO655401 AP655395:AX655400 P589860:AO589865 AP589859:AX589864 P524324:AO524329 AP524323:AX524328 P458788:AO458793 AP458787:AX458792 P393252:AO393257 AP393251:AX393256 P327716:AO327721 AP327715:AX327720 P262180:AO262185 AP262179:AX262184 P196644:AO196649 AP196643:AX196648 P131108:AO131113 AP131107:AX131112 P65572:AO65577 AP65571:AX65576 P65550:AO65555 P983054:AO983059 AP983053:AX983058 P917518:AO917523 AP917517:AX917522 P851982:AO851987 AP851981:AX851986 P786446:AO786451 AP786445:AX786450 P720910:AO720915 AP720909:AX720914 P655374:AO655379 AP655373:AX655378 P589838:AO589843 AP589837:AX589842 P524302:AO524307 AP524301:AX524306 P458766:AO458771 AP458765:AX458770 P393230:AO393235 AP393229:AX393234 P327694:AO327699 AP327693:AX327698 P262158:AO262163 AP262157:AX262162 P196622:AO196627 AP196621:AX196626 P131086:AO131091 AP131085:AX131090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V45 P58:AX60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 P38:AX40 WVX20:WXF24 WMB20:WNJ24 WCF20:WDN24 VSJ20:VTR24 VIN20:VJV24 UYR20:UZZ24 UOV20:UQD24 UEZ20:UGH24 TVD20:TWL24 TLH20:TMP24 TBL20:TCT24 SRP20:SSX24 SHT20:SJB24 RXX20:RZF24 ROB20:RPJ24 REF20:RFN24 QUJ20:QVR24 QKN20:QLV24 QAR20:QBZ24 PQV20:PSD24 PGZ20:PIH24 OXD20:OYL24 ONH20:OOP24 ODL20:OET24 NTP20:NUX24 NJT20:NLB24 MZX20:NBF24 MQB20:MRJ24 MGF20:MHN24 LWJ20:LXR24 LMN20:LNV24 LCR20:LDZ24 KSV20:KUD24 KIZ20:KKH24 JZD20:KAL24 JPH20:JQP24 JFL20:JGT24 IVP20:IWX24 ILT20:INB24 IBX20:IDF24 HSB20:HTJ24 HIF20:HJN24 GYJ20:GZR24 GON20:GPV24 GER20:GFZ24 FUV20:FWD24 FKZ20:FMH24 FBD20:FCL24 ERH20:ESP24 EHL20:EIT24 DXP20:DYX24 DNT20:DPB24 DDX20:DFF24 CUB20:CVJ24 CKF20:CLN24 CAJ20:CBR24 BQN20:BRV24 BGR20:BHZ24 AWV20:AYD24 AMZ20:AOH24 ADD20:AEL24 TH20:UP24 JL20:KT24 P18:AX20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75AF1-B76D-4052-B1A9-DF3BEE5D1894}">
  <sheetPr>
    <tabColor theme="0" tint="-0.14999847407452621"/>
  </sheetPr>
  <dimension ref="A1:IH66"/>
  <sheetViews>
    <sheetView view="pageBreakPreview" zoomScaleNormal="100" zoomScaleSheetLayoutView="100" workbookViewId="0">
      <selection activeCell="AV2" sqref="AV2"/>
    </sheetView>
  </sheetViews>
  <sheetFormatPr defaultColWidth="2.125" defaultRowHeight="13.5" x14ac:dyDescent="0.15"/>
  <cols>
    <col min="1" max="50" width="1.875" style="4" customWidth="1"/>
    <col min="51" max="55" width="2.125" style="4"/>
    <col min="56" max="56" width="2.125" style="4" customWidth="1"/>
    <col min="57" max="57" width="2.125" style="4"/>
    <col min="58" max="264" width="2.125" style="3"/>
    <col min="265" max="265" width="2.125" style="3" customWidth="1"/>
    <col min="266" max="282" width="2.125" style="3"/>
    <col min="283" max="285" width="2.125" style="3" customWidth="1"/>
    <col min="286" max="296" width="2.125" style="3"/>
    <col min="297" max="297" width="2.125" style="3" customWidth="1"/>
    <col min="298" max="311" width="2.125" style="3"/>
    <col min="312" max="312" width="2.125" style="3" customWidth="1"/>
    <col min="313" max="520" width="2.125" style="3"/>
    <col min="521" max="521" width="2.125" style="3" customWidth="1"/>
    <col min="522" max="538" width="2.125" style="3"/>
    <col min="539" max="541" width="2.125" style="3" customWidth="1"/>
    <col min="542" max="552" width="2.125" style="3"/>
    <col min="553" max="553" width="2.125" style="3" customWidth="1"/>
    <col min="554" max="567" width="2.125" style="3"/>
    <col min="568" max="568" width="2.125" style="3" customWidth="1"/>
    <col min="569" max="776" width="2.125" style="3"/>
    <col min="777" max="777" width="2.125" style="3" customWidth="1"/>
    <col min="778" max="794" width="2.125" style="3"/>
    <col min="795" max="797" width="2.125" style="3" customWidth="1"/>
    <col min="798" max="808" width="2.125" style="3"/>
    <col min="809" max="809" width="2.125" style="3" customWidth="1"/>
    <col min="810" max="823" width="2.125" style="3"/>
    <col min="824" max="824" width="2.125" style="3" customWidth="1"/>
    <col min="825" max="1032" width="2.125" style="3"/>
    <col min="1033" max="1033" width="2.125" style="3" customWidth="1"/>
    <col min="1034" max="1050" width="2.125" style="3"/>
    <col min="1051" max="1053" width="2.125" style="3" customWidth="1"/>
    <col min="1054" max="1064" width="2.125" style="3"/>
    <col min="1065" max="1065" width="2.125" style="3" customWidth="1"/>
    <col min="1066" max="1079" width="2.125" style="3"/>
    <col min="1080" max="1080" width="2.125" style="3" customWidth="1"/>
    <col min="1081" max="1288" width="2.125" style="3"/>
    <col min="1289" max="1289" width="2.125" style="3" customWidth="1"/>
    <col min="1290" max="1306" width="2.125" style="3"/>
    <col min="1307" max="1309" width="2.125" style="3" customWidth="1"/>
    <col min="1310" max="1320" width="2.125" style="3"/>
    <col min="1321" max="1321" width="2.125" style="3" customWidth="1"/>
    <col min="1322" max="1335" width="2.125" style="3"/>
    <col min="1336" max="1336" width="2.125" style="3" customWidth="1"/>
    <col min="1337" max="1544" width="2.125" style="3"/>
    <col min="1545" max="1545" width="2.125" style="3" customWidth="1"/>
    <col min="1546" max="1562" width="2.125" style="3"/>
    <col min="1563" max="1565" width="2.125" style="3" customWidth="1"/>
    <col min="1566" max="1576" width="2.125" style="3"/>
    <col min="1577" max="1577" width="2.125" style="3" customWidth="1"/>
    <col min="1578" max="1591" width="2.125" style="3"/>
    <col min="1592" max="1592" width="2.125" style="3" customWidth="1"/>
    <col min="1593" max="1800" width="2.125" style="3"/>
    <col min="1801" max="1801" width="2.125" style="3" customWidth="1"/>
    <col min="1802" max="1818" width="2.125" style="3"/>
    <col min="1819" max="1821" width="2.125" style="3" customWidth="1"/>
    <col min="1822" max="1832" width="2.125" style="3"/>
    <col min="1833" max="1833" width="2.125" style="3" customWidth="1"/>
    <col min="1834" max="1847" width="2.125" style="3"/>
    <col min="1848" max="1848" width="2.125" style="3" customWidth="1"/>
    <col min="1849" max="2056" width="2.125" style="3"/>
    <col min="2057" max="2057" width="2.125" style="3" customWidth="1"/>
    <col min="2058" max="2074" width="2.125" style="3"/>
    <col min="2075" max="2077" width="2.125" style="3" customWidth="1"/>
    <col min="2078" max="2088" width="2.125" style="3"/>
    <col min="2089" max="2089" width="2.125" style="3" customWidth="1"/>
    <col min="2090" max="2103" width="2.125" style="3"/>
    <col min="2104" max="2104" width="2.125" style="3" customWidth="1"/>
    <col min="2105" max="2312" width="2.125" style="3"/>
    <col min="2313" max="2313" width="2.125" style="3" customWidth="1"/>
    <col min="2314" max="2330" width="2.125" style="3"/>
    <col min="2331" max="2333" width="2.125" style="3" customWidth="1"/>
    <col min="2334" max="2344" width="2.125" style="3"/>
    <col min="2345" max="2345" width="2.125" style="3" customWidth="1"/>
    <col min="2346" max="2359" width="2.125" style="3"/>
    <col min="2360" max="2360" width="2.125" style="3" customWidth="1"/>
    <col min="2361" max="2568" width="2.125" style="3"/>
    <col min="2569" max="2569" width="2.125" style="3" customWidth="1"/>
    <col min="2570" max="2586" width="2.125" style="3"/>
    <col min="2587" max="2589" width="2.125" style="3" customWidth="1"/>
    <col min="2590" max="2600" width="2.125" style="3"/>
    <col min="2601" max="2601" width="2.125" style="3" customWidth="1"/>
    <col min="2602" max="2615" width="2.125" style="3"/>
    <col min="2616" max="2616" width="2.125" style="3" customWidth="1"/>
    <col min="2617" max="2824" width="2.125" style="3"/>
    <col min="2825" max="2825" width="2.125" style="3" customWidth="1"/>
    <col min="2826" max="2842" width="2.125" style="3"/>
    <col min="2843" max="2845" width="2.125" style="3" customWidth="1"/>
    <col min="2846" max="2856" width="2.125" style="3"/>
    <col min="2857" max="2857" width="2.125" style="3" customWidth="1"/>
    <col min="2858" max="2871" width="2.125" style="3"/>
    <col min="2872" max="2872" width="2.125" style="3" customWidth="1"/>
    <col min="2873" max="3080" width="2.125" style="3"/>
    <col min="3081" max="3081" width="2.125" style="3" customWidth="1"/>
    <col min="3082" max="3098" width="2.125" style="3"/>
    <col min="3099" max="3101" width="2.125" style="3" customWidth="1"/>
    <col min="3102" max="3112" width="2.125" style="3"/>
    <col min="3113" max="3113" width="2.125" style="3" customWidth="1"/>
    <col min="3114" max="3127" width="2.125" style="3"/>
    <col min="3128" max="3128" width="2.125" style="3" customWidth="1"/>
    <col min="3129" max="3336" width="2.125" style="3"/>
    <col min="3337" max="3337" width="2.125" style="3" customWidth="1"/>
    <col min="3338" max="3354" width="2.125" style="3"/>
    <col min="3355" max="3357" width="2.125" style="3" customWidth="1"/>
    <col min="3358" max="3368" width="2.125" style="3"/>
    <col min="3369" max="3369" width="2.125" style="3" customWidth="1"/>
    <col min="3370" max="3383" width="2.125" style="3"/>
    <col min="3384" max="3384" width="2.125" style="3" customWidth="1"/>
    <col min="3385" max="3592" width="2.125" style="3"/>
    <col min="3593" max="3593" width="2.125" style="3" customWidth="1"/>
    <col min="3594" max="3610" width="2.125" style="3"/>
    <col min="3611" max="3613" width="2.125" style="3" customWidth="1"/>
    <col min="3614" max="3624" width="2.125" style="3"/>
    <col min="3625" max="3625" width="2.125" style="3" customWidth="1"/>
    <col min="3626" max="3639" width="2.125" style="3"/>
    <col min="3640" max="3640" width="2.125" style="3" customWidth="1"/>
    <col min="3641" max="3848" width="2.125" style="3"/>
    <col min="3849" max="3849" width="2.125" style="3" customWidth="1"/>
    <col min="3850" max="3866" width="2.125" style="3"/>
    <col min="3867" max="3869" width="2.125" style="3" customWidth="1"/>
    <col min="3870" max="3880" width="2.125" style="3"/>
    <col min="3881" max="3881" width="2.125" style="3" customWidth="1"/>
    <col min="3882" max="3895" width="2.125" style="3"/>
    <col min="3896" max="3896" width="2.125" style="3" customWidth="1"/>
    <col min="3897" max="4104" width="2.125" style="3"/>
    <col min="4105" max="4105" width="2.125" style="3" customWidth="1"/>
    <col min="4106" max="4122" width="2.125" style="3"/>
    <col min="4123" max="4125" width="2.125" style="3" customWidth="1"/>
    <col min="4126" max="4136" width="2.125" style="3"/>
    <col min="4137" max="4137" width="2.125" style="3" customWidth="1"/>
    <col min="4138" max="4151" width="2.125" style="3"/>
    <col min="4152" max="4152" width="2.125" style="3" customWidth="1"/>
    <col min="4153" max="4360" width="2.125" style="3"/>
    <col min="4361" max="4361" width="2.125" style="3" customWidth="1"/>
    <col min="4362" max="4378" width="2.125" style="3"/>
    <col min="4379" max="4381" width="2.125" style="3" customWidth="1"/>
    <col min="4382" max="4392" width="2.125" style="3"/>
    <col min="4393" max="4393" width="2.125" style="3" customWidth="1"/>
    <col min="4394" max="4407" width="2.125" style="3"/>
    <col min="4408" max="4408" width="2.125" style="3" customWidth="1"/>
    <col min="4409" max="4616" width="2.125" style="3"/>
    <col min="4617" max="4617" width="2.125" style="3" customWidth="1"/>
    <col min="4618" max="4634" width="2.125" style="3"/>
    <col min="4635" max="4637" width="2.125" style="3" customWidth="1"/>
    <col min="4638" max="4648" width="2.125" style="3"/>
    <col min="4649" max="4649" width="2.125" style="3" customWidth="1"/>
    <col min="4650" max="4663" width="2.125" style="3"/>
    <col min="4664" max="4664" width="2.125" style="3" customWidth="1"/>
    <col min="4665" max="4872" width="2.125" style="3"/>
    <col min="4873" max="4873" width="2.125" style="3" customWidth="1"/>
    <col min="4874" max="4890" width="2.125" style="3"/>
    <col min="4891" max="4893" width="2.125" style="3" customWidth="1"/>
    <col min="4894" max="4904" width="2.125" style="3"/>
    <col min="4905" max="4905" width="2.125" style="3" customWidth="1"/>
    <col min="4906" max="4919" width="2.125" style="3"/>
    <col min="4920" max="4920" width="2.125" style="3" customWidth="1"/>
    <col min="4921" max="5128" width="2.125" style="3"/>
    <col min="5129" max="5129" width="2.125" style="3" customWidth="1"/>
    <col min="5130" max="5146" width="2.125" style="3"/>
    <col min="5147" max="5149" width="2.125" style="3" customWidth="1"/>
    <col min="5150" max="5160" width="2.125" style="3"/>
    <col min="5161" max="5161" width="2.125" style="3" customWidth="1"/>
    <col min="5162" max="5175" width="2.125" style="3"/>
    <col min="5176" max="5176" width="2.125" style="3" customWidth="1"/>
    <col min="5177" max="5384" width="2.125" style="3"/>
    <col min="5385" max="5385" width="2.125" style="3" customWidth="1"/>
    <col min="5386" max="5402" width="2.125" style="3"/>
    <col min="5403" max="5405" width="2.125" style="3" customWidth="1"/>
    <col min="5406" max="5416" width="2.125" style="3"/>
    <col min="5417" max="5417" width="2.125" style="3" customWidth="1"/>
    <col min="5418" max="5431" width="2.125" style="3"/>
    <col min="5432" max="5432" width="2.125" style="3" customWidth="1"/>
    <col min="5433" max="5640" width="2.125" style="3"/>
    <col min="5641" max="5641" width="2.125" style="3" customWidth="1"/>
    <col min="5642" max="5658" width="2.125" style="3"/>
    <col min="5659" max="5661" width="2.125" style="3" customWidth="1"/>
    <col min="5662" max="5672" width="2.125" style="3"/>
    <col min="5673" max="5673" width="2.125" style="3" customWidth="1"/>
    <col min="5674" max="5687" width="2.125" style="3"/>
    <col min="5688" max="5688" width="2.125" style="3" customWidth="1"/>
    <col min="5689" max="5896" width="2.125" style="3"/>
    <col min="5897" max="5897" width="2.125" style="3" customWidth="1"/>
    <col min="5898" max="5914" width="2.125" style="3"/>
    <col min="5915" max="5917" width="2.125" style="3" customWidth="1"/>
    <col min="5918" max="5928" width="2.125" style="3"/>
    <col min="5929" max="5929" width="2.125" style="3" customWidth="1"/>
    <col min="5930" max="5943" width="2.125" style="3"/>
    <col min="5944" max="5944" width="2.125" style="3" customWidth="1"/>
    <col min="5945" max="6152" width="2.125" style="3"/>
    <col min="6153" max="6153" width="2.125" style="3" customWidth="1"/>
    <col min="6154" max="6170" width="2.125" style="3"/>
    <col min="6171" max="6173" width="2.125" style="3" customWidth="1"/>
    <col min="6174" max="6184" width="2.125" style="3"/>
    <col min="6185" max="6185" width="2.125" style="3" customWidth="1"/>
    <col min="6186" max="6199" width="2.125" style="3"/>
    <col min="6200" max="6200" width="2.125" style="3" customWidth="1"/>
    <col min="6201" max="6408" width="2.125" style="3"/>
    <col min="6409" max="6409" width="2.125" style="3" customWidth="1"/>
    <col min="6410" max="6426" width="2.125" style="3"/>
    <col min="6427" max="6429" width="2.125" style="3" customWidth="1"/>
    <col min="6430" max="6440" width="2.125" style="3"/>
    <col min="6441" max="6441" width="2.125" style="3" customWidth="1"/>
    <col min="6442" max="6455" width="2.125" style="3"/>
    <col min="6456" max="6456" width="2.125" style="3" customWidth="1"/>
    <col min="6457" max="6664" width="2.125" style="3"/>
    <col min="6665" max="6665" width="2.125" style="3" customWidth="1"/>
    <col min="6666" max="6682" width="2.125" style="3"/>
    <col min="6683" max="6685" width="2.125" style="3" customWidth="1"/>
    <col min="6686" max="6696" width="2.125" style="3"/>
    <col min="6697" max="6697" width="2.125" style="3" customWidth="1"/>
    <col min="6698" max="6711" width="2.125" style="3"/>
    <col min="6712" max="6712" width="2.125" style="3" customWidth="1"/>
    <col min="6713" max="6920" width="2.125" style="3"/>
    <col min="6921" max="6921" width="2.125" style="3" customWidth="1"/>
    <col min="6922" max="6938" width="2.125" style="3"/>
    <col min="6939" max="6941" width="2.125" style="3" customWidth="1"/>
    <col min="6942" max="6952" width="2.125" style="3"/>
    <col min="6953" max="6953" width="2.125" style="3" customWidth="1"/>
    <col min="6954" max="6967" width="2.125" style="3"/>
    <col min="6968" max="6968" width="2.125" style="3" customWidth="1"/>
    <col min="6969" max="7176" width="2.125" style="3"/>
    <col min="7177" max="7177" width="2.125" style="3" customWidth="1"/>
    <col min="7178" max="7194" width="2.125" style="3"/>
    <col min="7195" max="7197" width="2.125" style="3" customWidth="1"/>
    <col min="7198" max="7208" width="2.125" style="3"/>
    <col min="7209" max="7209" width="2.125" style="3" customWidth="1"/>
    <col min="7210" max="7223" width="2.125" style="3"/>
    <col min="7224" max="7224" width="2.125" style="3" customWidth="1"/>
    <col min="7225" max="7432" width="2.125" style="3"/>
    <col min="7433" max="7433" width="2.125" style="3" customWidth="1"/>
    <col min="7434" max="7450" width="2.125" style="3"/>
    <col min="7451" max="7453" width="2.125" style="3" customWidth="1"/>
    <col min="7454" max="7464" width="2.125" style="3"/>
    <col min="7465" max="7465" width="2.125" style="3" customWidth="1"/>
    <col min="7466" max="7479" width="2.125" style="3"/>
    <col min="7480" max="7480" width="2.125" style="3" customWidth="1"/>
    <col min="7481" max="7688" width="2.125" style="3"/>
    <col min="7689" max="7689" width="2.125" style="3" customWidth="1"/>
    <col min="7690" max="7706" width="2.125" style="3"/>
    <col min="7707" max="7709" width="2.125" style="3" customWidth="1"/>
    <col min="7710" max="7720" width="2.125" style="3"/>
    <col min="7721" max="7721" width="2.125" style="3" customWidth="1"/>
    <col min="7722" max="7735" width="2.125" style="3"/>
    <col min="7736" max="7736" width="2.125" style="3" customWidth="1"/>
    <col min="7737" max="7944" width="2.125" style="3"/>
    <col min="7945" max="7945" width="2.125" style="3" customWidth="1"/>
    <col min="7946" max="7962" width="2.125" style="3"/>
    <col min="7963" max="7965" width="2.125" style="3" customWidth="1"/>
    <col min="7966" max="7976" width="2.125" style="3"/>
    <col min="7977" max="7977" width="2.125" style="3" customWidth="1"/>
    <col min="7978" max="7991" width="2.125" style="3"/>
    <col min="7992" max="7992" width="2.125" style="3" customWidth="1"/>
    <col min="7993" max="8200" width="2.125" style="3"/>
    <col min="8201" max="8201" width="2.125" style="3" customWidth="1"/>
    <col min="8202" max="8218" width="2.125" style="3"/>
    <col min="8219" max="8221" width="2.125" style="3" customWidth="1"/>
    <col min="8222" max="8232" width="2.125" style="3"/>
    <col min="8233" max="8233" width="2.125" style="3" customWidth="1"/>
    <col min="8234" max="8247" width="2.125" style="3"/>
    <col min="8248" max="8248" width="2.125" style="3" customWidth="1"/>
    <col min="8249" max="8456" width="2.125" style="3"/>
    <col min="8457" max="8457" width="2.125" style="3" customWidth="1"/>
    <col min="8458" max="8474" width="2.125" style="3"/>
    <col min="8475" max="8477" width="2.125" style="3" customWidth="1"/>
    <col min="8478" max="8488" width="2.125" style="3"/>
    <col min="8489" max="8489" width="2.125" style="3" customWidth="1"/>
    <col min="8490" max="8503" width="2.125" style="3"/>
    <col min="8504" max="8504" width="2.125" style="3" customWidth="1"/>
    <col min="8505" max="8712" width="2.125" style="3"/>
    <col min="8713" max="8713" width="2.125" style="3" customWidth="1"/>
    <col min="8714" max="8730" width="2.125" style="3"/>
    <col min="8731" max="8733" width="2.125" style="3" customWidth="1"/>
    <col min="8734" max="8744" width="2.125" style="3"/>
    <col min="8745" max="8745" width="2.125" style="3" customWidth="1"/>
    <col min="8746" max="8759" width="2.125" style="3"/>
    <col min="8760" max="8760" width="2.125" style="3" customWidth="1"/>
    <col min="8761" max="8968" width="2.125" style="3"/>
    <col min="8969" max="8969" width="2.125" style="3" customWidth="1"/>
    <col min="8970" max="8986" width="2.125" style="3"/>
    <col min="8987" max="8989" width="2.125" style="3" customWidth="1"/>
    <col min="8990" max="9000" width="2.125" style="3"/>
    <col min="9001" max="9001" width="2.125" style="3" customWidth="1"/>
    <col min="9002" max="9015" width="2.125" style="3"/>
    <col min="9016" max="9016" width="2.125" style="3" customWidth="1"/>
    <col min="9017" max="9224" width="2.125" style="3"/>
    <col min="9225" max="9225" width="2.125" style="3" customWidth="1"/>
    <col min="9226" max="9242" width="2.125" style="3"/>
    <col min="9243" max="9245" width="2.125" style="3" customWidth="1"/>
    <col min="9246" max="9256" width="2.125" style="3"/>
    <col min="9257" max="9257" width="2.125" style="3" customWidth="1"/>
    <col min="9258" max="9271" width="2.125" style="3"/>
    <col min="9272" max="9272" width="2.125" style="3" customWidth="1"/>
    <col min="9273" max="9480" width="2.125" style="3"/>
    <col min="9481" max="9481" width="2.125" style="3" customWidth="1"/>
    <col min="9482" max="9498" width="2.125" style="3"/>
    <col min="9499" max="9501" width="2.125" style="3" customWidth="1"/>
    <col min="9502" max="9512" width="2.125" style="3"/>
    <col min="9513" max="9513" width="2.125" style="3" customWidth="1"/>
    <col min="9514" max="9527" width="2.125" style="3"/>
    <col min="9528" max="9528" width="2.125" style="3" customWidth="1"/>
    <col min="9529" max="9736" width="2.125" style="3"/>
    <col min="9737" max="9737" width="2.125" style="3" customWidth="1"/>
    <col min="9738" max="9754" width="2.125" style="3"/>
    <col min="9755" max="9757" width="2.125" style="3" customWidth="1"/>
    <col min="9758" max="9768" width="2.125" style="3"/>
    <col min="9769" max="9769" width="2.125" style="3" customWidth="1"/>
    <col min="9770" max="9783" width="2.125" style="3"/>
    <col min="9784" max="9784" width="2.125" style="3" customWidth="1"/>
    <col min="9785" max="9992" width="2.125" style="3"/>
    <col min="9993" max="9993" width="2.125" style="3" customWidth="1"/>
    <col min="9994" max="10010" width="2.125" style="3"/>
    <col min="10011" max="10013" width="2.125" style="3" customWidth="1"/>
    <col min="10014" max="10024" width="2.125" style="3"/>
    <col min="10025" max="10025" width="2.125" style="3" customWidth="1"/>
    <col min="10026" max="10039" width="2.125" style="3"/>
    <col min="10040" max="10040" width="2.125" style="3" customWidth="1"/>
    <col min="10041" max="10248" width="2.125" style="3"/>
    <col min="10249" max="10249" width="2.125" style="3" customWidth="1"/>
    <col min="10250" max="10266" width="2.125" style="3"/>
    <col min="10267" max="10269" width="2.125" style="3" customWidth="1"/>
    <col min="10270" max="10280" width="2.125" style="3"/>
    <col min="10281" max="10281" width="2.125" style="3" customWidth="1"/>
    <col min="10282" max="10295" width="2.125" style="3"/>
    <col min="10296" max="10296" width="2.125" style="3" customWidth="1"/>
    <col min="10297" max="10504" width="2.125" style="3"/>
    <col min="10505" max="10505" width="2.125" style="3" customWidth="1"/>
    <col min="10506" max="10522" width="2.125" style="3"/>
    <col min="10523" max="10525" width="2.125" style="3" customWidth="1"/>
    <col min="10526" max="10536" width="2.125" style="3"/>
    <col min="10537" max="10537" width="2.125" style="3" customWidth="1"/>
    <col min="10538" max="10551" width="2.125" style="3"/>
    <col min="10552" max="10552" width="2.125" style="3" customWidth="1"/>
    <col min="10553" max="10760" width="2.125" style="3"/>
    <col min="10761" max="10761" width="2.125" style="3" customWidth="1"/>
    <col min="10762" max="10778" width="2.125" style="3"/>
    <col min="10779" max="10781" width="2.125" style="3" customWidth="1"/>
    <col min="10782" max="10792" width="2.125" style="3"/>
    <col min="10793" max="10793" width="2.125" style="3" customWidth="1"/>
    <col min="10794" max="10807" width="2.125" style="3"/>
    <col min="10808" max="10808" width="2.125" style="3" customWidth="1"/>
    <col min="10809" max="11016" width="2.125" style="3"/>
    <col min="11017" max="11017" width="2.125" style="3" customWidth="1"/>
    <col min="11018" max="11034" width="2.125" style="3"/>
    <col min="11035" max="11037" width="2.125" style="3" customWidth="1"/>
    <col min="11038" max="11048" width="2.125" style="3"/>
    <col min="11049" max="11049" width="2.125" style="3" customWidth="1"/>
    <col min="11050" max="11063" width="2.125" style="3"/>
    <col min="11064" max="11064" width="2.125" style="3" customWidth="1"/>
    <col min="11065" max="11272" width="2.125" style="3"/>
    <col min="11273" max="11273" width="2.125" style="3" customWidth="1"/>
    <col min="11274" max="11290" width="2.125" style="3"/>
    <col min="11291" max="11293" width="2.125" style="3" customWidth="1"/>
    <col min="11294" max="11304" width="2.125" style="3"/>
    <col min="11305" max="11305" width="2.125" style="3" customWidth="1"/>
    <col min="11306" max="11319" width="2.125" style="3"/>
    <col min="11320" max="11320" width="2.125" style="3" customWidth="1"/>
    <col min="11321" max="11528" width="2.125" style="3"/>
    <col min="11529" max="11529" width="2.125" style="3" customWidth="1"/>
    <col min="11530" max="11546" width="2.125" style="3"/>
    <col min="11547" max="11549" width="2.125" style="3" customWidth="1"/>
    <col min="11550" max="11560" width="2.125" style="3"/>
    <col min="11561" max="11561" width="2.125" style="3" customWidth="1"/>
    <col min="11562" max="11575" width="2.125" style="3"/>
    <col min="11576" max="11576" width="2.125" style="3" customWidth="1"/>
    <col min="11577" max="11784" width="2.125" style="3"/>
    <col min="11785" max="11785" width="2.125" style="3" customWidth="1"/>
    <col min="11786" max="11802" width="2.125" style="3"/>
    <col min="11803" max="11805" width="2.125" style="3" customWidth="1"/>
    <col min="11806" max="11816" width="2.125" style="3"/>
    <col min="11817" max="11817" width="2.125" style="3" customWidth="1"/>
    <col min="11818" max="11831" width="2.125" style="3"/>
    <col min="11832" max="11832" width="2.125" style="3" customWidth="1"/>
    <col min="11833" max="12040" width="2.125" style="3"/>
    <col min="12041" max="12041" width="2.125" style="3" customWidth="1"/>
    <col min="12042" max="12058" width="2.125" style="3"/>
    <col min="12059" max="12061" width="2.125" style="3" customWidth="1"/>
    <col min="12062" max="12072" width="2.125" style="3"/>
    <col min="12073" max="12073" width="2.125" style="3" customWidth="1"/>
    <col min="12074" max="12087" width="2.125" style="3"/>
    <col min="12088" max="12088" width="2.125" style="3" customWidth="1"/>
    <col min="12089" max="12296" width="2.125" style="3"/>
    <col min="12297" max="12297" width="2.125" style="3" customWidth="1"/>
    <col min="12298" max="12314" width="2.125" style="3"/>
    <col min="12315" max="12317" width="2.125" style="3" customWidth="1"/>
    <col min="12318" max="12328" width="2.125" style="3"/>
    <col min="12329" max="12329" width="2.125" style="3" customWidth="1"/>
    <col min="12330" max="12343" width="2.125" style="3"/>
    <col min="12344" max="12344" width="2.125" style="3" customWidth="1"/>
    <col min="12345" max="12552" width="2.125" style="3"/>
    <col min="12553" max="12553" width="2.125" style="3" customWidth="1"/>
    <col min="12554" max="12570" width="2.125" style="3"/>
    <col min="12571" max="12573" width="2.125" style="3" customWidth="1"/>
    <col min="12574" max="12584" width="2.125" style="3"/>
    <col min="12585" max="12585" width="2.125" style="3" customWidth="1"/>
    <col min="12586" max="12599" width="2.125" style="3"/>
    <col min="12600" max="12600" width="2.125" style="3" customWidth="1"/>
    <col min="12601" max="12808" width="2.125" style="3"/>
    <col min="12809" max="12809" width="2.125" style="3" customWidth="1"/>
    <col min="12810" max="12826" width="2.125" style="3"/>
    <col min="12827" max="12829" width="2.125" style="3" customWidth="1"/>
    <col min="12830" max="12840" width="2.125" style="3"/>
    <col min="12841" max="12841" width="2.125" style="3" customWidth="1"/>
    <col min="12842" max="12855" width="2.125" style="3"/>
    <col min="12856" max="12856" width="2.125" style="3" customWidth="1"/>
    <col min="12857" max="13064" width="2.125" style="3"/>
    <col min="13065" max="13065" width="2.125" style="3" customWidth="1"/>
    <col min="13066" max="13082" width="2.125" style="3"/>
    <col min="13083" max="13085" width="2.125" style="3" customWidth="1"/>
    <col min="13086" max="13096" width="2.125" style="3"/>
    <col min="13097" max="13097" width="2.125" style="3" customWidth="1"/>
    <col min="13098" max="13111" width="2.125" style="3"/>
    <col min="13112" max="13112" width="2.125" style="3" customWidth="1"/>
    <col min="13113" max="13320" width="2.125" style="3"/>
    <col min="13321" max="13321" width="2.125" style="3" customWidth="1"/>
    <col min="13322" max="13338" width="2.125" style="3"/>
    <col min="13339" max="13341" width="2.125" style="3" customWidth="1"/>
    <col min="13342" max="13352" width="2.125" style="3"/>
    <col min="13353" max="13353" width="2.125" style="3" customWidth="1"/>
    <col min="13354" max="13367" width="2.125" style="3"/>
    <col min="13368" max="13368" width="2.125" style="3" customWidth="1"/>
    <col min="13369" max="13576" width="2.125" style="3"/>
    <col min="13577" max="13577" width="2.125" style="3" customWidth="1"/>
    <col min="13578" max="13594" width="2.125" style="3"/>
    <col min="13595" max="13597" width="2.125" style="3" customWidth="1"/>
    <col min="13598" max="13608" width="2.125" style="3"/>
    <col min="13609" max="13609" width="2.125" style="3" customWidth="1"/>
    <col min="13610" max="13623" width="2.125" style="3"/>
    <col min="13624" max="13624" width="2.125" style="3" customWidth="1"/>
    <col min="13625" max="13832" width="2.125" style="3"/>
    <col min="13833" max="13833" width="2.125" style="3" customWidth="1"/>
    <col min="13834" max="13850" width="2.125" style="3"/>
    <col min="13851" max="13853" width="2.125" style="3" customWidth="1"/>
    <col min="13854" max="13864" width="2.125" style="3"/>
    <col min="13865" max="13865" width="2.125" style="3" customWidth="1"/>
    <col min="13866" max="13879" width="2.125" style="3"/>
    <col min="13880" max="13880" width="2.125" style="3" customWidth="1"/>
    <col min="13881" max="14088" width="2.125" style="3"/>
    <col min="14089" max="14089" width="2.125" style="3" customWidth="1"/>
    <col min="14090" max="14106" width="2.125" style="3"/>
    <col min="14107" max="14109" width="2.125" style="3" customWidth="1"/>
    <col min="14110" max="14120" width="2.125" style="3"/>
    <col min="14121" max="14121" width="2.125" style="3" customWidth="1"/>
    <col min="14122" max="14135" width="2.125" style="3"/>
    <col min="14136" max="14136" width="2.125" style="3" customWidth="1"/>
    <col min="14137" max="14344" width="2.125" style="3"/>
    <col min="14345" max="14345" width="2.125" style="3" customWidth="1"/>
    <col min="14346" max="14362" width="2.125" style="3"/>
    <col min="14363" max="14365" width="2.125" style="3" customWidth="1"/>
    <col min="14366" max="14376" width="2.125" style="3"/>
    <col min="14377" max="14377" width="2.125" style="3" customWidth="1"/>
    <col min="14378" max="14391" width="2.125" style="3"/>
    <col min="14392" max="14392" width="2.125" style="3" customWidth="1"/>
    <col min="14393" max="14600" width="2.125" style="3"/>
    <col min="14601" max="14601" width="2.125" style="3" customWidth="1"/>
    <col min="14602" max="14618" width="2.125" style="3"/>
    <col min="14619" max="14621" width="2.125" style="3" customWidth="1"/>
    <col min="14622" max="14632" width="2.125" style="3"/>
    <col min="14633" max="14633" width="2.125" style="3" customWidth="1"/>
    <col min="14634" max="14647" width="2.125" style="3"/>
    <col min="14648" max="14648" width="2.125" style="3" customWidth="1"/>
    <col min="14649" max="14856" width="2.125" style="3"/>
    <col min="14857" max="14857" width="2.125" style="3" customWidth="1"/>
    <col min="14858" max="14874" width="2.125" style="3"/>
    <col min="14875" max="14877" width="2.125" style="3" customWidth="1"/>
    <col min="14878" max="14888" width="2.125" style="3"/>
    <col min="14889" max="14889" width="2.125" style="3" customWidth="1"/>
    <col min="14890" max="14903" width="2.125" style="3"/>
    <col min="14904" max="14904" width="2.125" style="3" customWidth="1"/>
    <col min="14905" max="15112" width="2.125" style="3"/>
    <col min="15113" max="15113" width="2.125" style="3" customWidth="1"/>
    <col min="15114" max="15130" width="2.125" style="3"/>
    <col min="15131" max="15133" width="2.125" style="3" customWidth="1"/>
    <col min="15134" max="15144" width="2.125" style="3"/>
    <col min="15145" max="15145" width="2.125" style="3" customWidth="1"/>
    <col min="15146" max="15159" width="2.125" style="3"/>
    <col min="15160" max="15160" width="2.125" style="3" customWidth="1"/>
    <col min="15161" max="15368" width="2.125" style="3"/>
    <col min="15369" max="15369" width="2.125" style="3" customWidth="1"/>
    <col min="15370" max="15386" width="2.125" style="3"/>
    <col min="15387" max="15389" width="2.125" style="3" customWidth="1"/>
    <col min="15390" max="15400" width="2.125" style="3"/>
    <col min="15401" max="15401" width="2.125" style="3" customWidth="1"/>
    <col min="15402" max="15415" width="2.125" style="3"/>
    <col min="15416" max="15416" width="2.125" style="3" customWidth="1"/>
    <col min="15417" max="15624" width="2.125" style="3"/>
    <col min="15625" max="15625" width="2.125" style="3" customWidth="1"/>
    <col min="15626" max="15642" width="2.125" style="3"/>
    <col min="15643" max="15645" width="2.125" style="3" customWidth="1"/>
    <col min="15646" max="15656" width="2.125" style="3"/>
    <col min="15657" max="15657" width="2.125" style="3" customWidth="1"/>
    <col min="15658" max="15671" width="2.125" style="3"/>
    <col min="15672" max="15672" width="2.125" style="3" customWidth="1"/>
    <col min="15673" max="15880" width="2.125" style="3"/>
    <col min="15881" max="15881" width="2.125" style="3" customWidth="1"/>
    <col min="15882" max="15898" width="2.125" style="3"/>
    <col min="15899" max="15901" width="2.125" style="3" customWidth="1"/>
    <col min="15902" max="15912" width="2.125" style="3"/>
    <col min="15913" max="15913" width="2.125" style="3" customWidth="1"/>
    <col min="15914" max="15927" width="2.125" style="3"/>
    <col min="15928" max="15928" width="2.125" style="3" customWidth="1"/>
    <col min="15929" max="16136" width="2.125" style="3"/>
    <col min="16137" max="16137" width="2.125" style="3" customWidth="1"/>
    <col min="16138" max="16154" width="2.125" style="3"/>
    <col min="16155" max="16157" width="2.125" style="3" customWidth="1"/>
    <col min="16158" max="16168" width="2.125" style="3"/>
    <col min="16169" max="16169" width="2.125" style="3" customWidth="1"/>
    <col min="16170" max="16183" width="2.125" style="3"/>
    <col min="16184" max="16184" width="2.125" style="3" customWidth="1"/>
    <col min="16185" max="16384" width="2.125" style="3"/>
  </cols>
  <sheetData>
    <row r="1" spans="1:242" s="38" customFormat="1" ht="13.5" customHeight="1" x14ac:dyDescent="0.15"/>
    <row r="2" spans="1:242" s="38" customFormat="1" ht="14.25" x14ac:dyDescent="0.15">
      <c r="A2" s="39" t="s">
        <v>186</v>
      </c>
    </row>
    <row r="3" spans="1:242" x14ac:dyDescent="0.15">
      <c r="A3" s="4" t="s">
        <v>164</v>
      </c>
    </row>
    <row r="4" spans="1:242" s="1" customFormat="1" ht="15" customHeight="1" x14ac:dyDescent="0.15">
      <c r="A4" s="132"/>
      <c r="B4" s="133"/>
      <c r="C4" s="134" t="s">
        <v>78</v>
      </c>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74"/>
      <c r="AL4" s="74"/>
      <c r="AM4" s="74"/>
      <c r="AN4" s="74"/>
      <c r="AO4" s="74"/>
      <c r="AP4" s="74"/>
      <c r="AQ4" s="74"/>
      <c r="AR4" s="74"/>
      <c r="AS4" s="74"/>
      <c r="AT4" s="74"/>
    </row>
    <row r="5" spans="1:242" s="5" customFormat="1" ht="13.5" customHeight="1" x14ac:dyDescent="0.15">
      <c r="A5" s="57"/>
      <c r="B5" s="647" t="s">
        <v>165</v>
      </c>
      <c r="C5" s="648"/>
      <c r="D5" s="648"/>
      <c r="E5" s="648"/>
      <c r="F5" s="648"/>
      <c r="G5" s="648"/>
      <c r="H5" s="648"/>
      <c r="I5" s="648"/>
      <c r="J5" s="648"/>
      <c r="K5" s="648"/>
      <c r="L5" s="648"/>
      <c r="M5" s="648"/>
      <c r="N5" s="649"/>
      <c r="O5" s="653" t="s">
        <v>65</v>
      </c>
      <c r="P5" s="654"/>
      <c r="Q5" s="655"/>
      <c r="R5" s="425" t="s">
        <v>166</v>
      </c>
      <c r="S5" s="659"/>
      <c r="T5" s="659"/>
      <c r="U5" s="662" t="s">
        <v>167</v>
      </c>
      <c r="V5" s="663"/>
      <c r="W5" s="663"/>
      <c r="X5" s="663"/>
      <c r="Y5" s="664"/>
      <c r="Z5" s="668"/>
      <c r="AA5" s="669"/>
      <c r="AB5" s="669"/>
      <c r="AC5" s="669"/>
      <c r="AD5" s="669"/>
      <c r="AE5" s="669"/>
      <c r="AF5" s="669"/>
      <c r="AG5" s="669"/>
      <c r="AH5" s="669"/>
      <c r="AI5" s="669"/>
      <c r="AJ5" s="669"/>
      <c r="AK5" s="669"/>
      <c r="AL5" s="669"/>
      <c r="AM5" s="669"/>
      <c r="AN5" s="669"/>
      <c r="AO5" s="669"/>
      <c r="AP5" s="669"/>
      <c r="AQ5" s="669"/>
      <c r="AR5" s="669"/>
      <c r="AS5" s="669"/>
      <c r="AT5" s="669"/>
      <c r="AU5" s="669"/>
      <c r="AV5" s="669"/>
      <c r="AW5" s="670"/>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row>
    <row r="6" spans="1:242" s="11" customFormat="1" ht="13.5" customHeight="1" x14ac:dyDescent="0.15">
      <c r="A6" s="12"/>
      <c r="B6" s="650"/>
      <c r="C6" s="651"/>
      <c r="D6" s="651"/>
      <c r="E6" s="651"/>
      <c r="F6" s="651"/>
      <c r="G6" s="651"/>
      <c r="H6" s="651"/>
      <c r="I6" s="651"/>
      <c r="J6" s="651"/>
      <c r="K6" s="651"/>
      <c r="L6" s="651"/>
      <c r="M6" s="651"/>
      <c r="N6" s="652"/>
      <c r="O6" s="656"/>
      <c r="P6" s="657"/>
      <c r="Q6" s="658"/>
      <c r="R6" s="660"/>
      <c r="S6" s="661"/>
      <c r="T6" s="661"/>
      <c r="U6" s="665"/>
      <c r="V6" s="666"/>
      <c r="W6" s="666"/>
      <c r="X6" s="666"/>
      <c r="Y6" s="667"/>
      <c r="Z6" s="671"/>
      <c r="AA6" s="672"/>
      <c r="AB6" s="672"/>
      <c r="AC6" s="672"/>
      <c r="AD6" s="672"/>
      <c r="AE6" s="672"/>
      <c r="AF6" s="672"/>
      <c r="AG6" s="672"/>
      <c r="AH6" s="672"/>
      <c r="AI6" s="672"/>
      <c r="AJ6" s="672"/>
      <c r="AK6" s="672"/>
      <c r="AL6" s="672"/>
      <c r="AM6" s="672"/>
      <c r="AN6" s="672"/>
      <c r="AO6" s="672"/>
      <c r="AP6" s="672"/>
      <c r="AQ6" s="672"/>
      <c r="AR6" s="672"/>
      <c r="AS6" s="672"/>
      <c r="AT6" s="672"/>
      <c r="AU6" s="672"/>
      <c r="AV6" s="672"/>
      <c r="AW6" s="673"/>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row>
    <row r="7" spans="1:242" s="11" customFormat="1" ht="13.5" customHeight="1" x14ac:dyDescent="0.15">
      <c r="A7" s="12"/>
      <c r="B7" s="481" t="s">
        <v>168</v>
      </c>
      <c r="C7" s="482"/>
      <c r="D7" s="482"/>
      <c r="E7" s="482"/>
      <c r="F7" s="482"/>
      <c r="G7" s="482"/>
      <c r="H7" s="482"/>
      <c r="I7" s="482"/>
      <c r="J7" s="482"/>
      <c r="K7" s="482"/>
      <c r="L7" s="482"/>
      <c r="M7" s="482"/>
      <c r="N7" s="483"/>
      <c r="O7" s="638"/>
      <c r="P7" s="639"/>
      <c r="Q7" s="639"/>
      <c r="R7" s="639"/>
      <c r="S7" s="639"/>
      <c r="T7" s="639"/>
      <c r="U7" s="639"/>
      <c r="V7" s="639"/>
      <c r="W7" s="639"/>
      <c r="X7" s="639"/>
      <c r="Y7" s="639"/>
      <c r="Z7" s="639"/>
      <c r="AA7" s="639"/>
      <c r="AB7" s="639"/>
      <c r="AC7" s="639"/>
      <c r="AD7" s="639"/>
      <c r="AE7" s="639"/>
      <c r="AF7" s="639"/>
      <c r="AG7" s="639"/>
      <c r="AH7" s="639"/>
      <c r="AI7" s="639"/>
      <c r="AJ7" s="639"/>
      <c r="AK7" s="639"/>
      <c r="AL7" s="639"/>
      <c r="AM7" s="639"/>
      <c r="AN7" s="639"/>
      <c r="AO7" s="639"/>
      <c r="AP7" s="639"/>
      <c r="AQ7" s="639"/>
      <c r="AR7" s="639"/>
      <c r="AS7" s="639"/>
      <c r="AT7" s="639"/>
      <c r="AU7" s="639"/>
      <c r="AV7" s="639"/>
      <c r="AW7" s="640"/>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row>
    <row r="8" spans="1:242" s="11" customFormat="1" ht="13.5" customHeight="1" x14ac:dyDescent="0.15">
      <c r="A8" s="12"/>
      <c r="B8" s="635"/>
      <c r="C8" s="636"/>
      <c r="D8" s="636"/>
      <c r="E8" s="636"/>
      <c r="F8" s="636"/>
      <c r="G8" s="636"/>
      <c r="H8" s="636"/>
      <c r="I8" s="636"/>
      <c r="J8" s="636"/>
      <c r="K8" s="636"/>
      <c r="L8" s="636"/>
      <c r="M8" s="636"/>
      <c r="N8" s="637"/>
      <c r="O8" s="641"/>
      <c r="P8" s="642"/>
      <c r="Q8" s="642"/>
      <c r="R8" s="642"/>
      <c r="S8" s="642"/>
      <c r="T8" s="642"/>
      <c r="U8" s="642"/>
      <c r="V8" s="642"/>
      <c r="W8" s="642"/>
      <c r="X8" s="642"/>
      <c r="Y8" s="642"/>
      <c r="Z8" s="642"/>
      <c r="AA8" s="642"/>
      <c r="AB8" s="642"/>
      <c r="AC8" s="642"/>
      <c r="AD8" s="642"/>
      <c r="AE8" s="642"/>
      <c r="AF8" s="642"/>
      <c r="AG8" s="642"/>
      <c r="AH8" s="642"/>
      <c r="AI8" s="642"/>
      <c r="AJ8" s="642"/>
      <c r="AK8" s="642"/>
      <c r="AL8" s="642"/>
      <c r="AM8" s="642"/>
      <c r="AN8" s="642"/>
      <c r="AO8" s="642"/>
      <c r="AP8" s="642"/>
      <c r="AQ8" s="642"/>
      <c r="AR8" s="642"/>
      <c r="AS8" s="642"/>
      <c r="AT8" s="642"/>
      <c r="AU8" s="642"/>
      <c r="AV8" s="642"/>
      <c r="AW8" s="643"/>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row>
    <row r="9" spans="1:242" s="11" customFormat="1" ht="13.5" customHeight="1" x14ac:dyDescent="0.15">
      <c r="A9" s="12"/>
      <c r="B9" s="635"/>
      <c r="C9" s="636"/>
      <c r="D9" s="636"/>
      <c r="E9" s="636"/>
      <c r="F9" s="636"/>
      <c r="G9" s="636"/>
      <c r="H9" s="636"/>
      <c r="I9" s="636"/>
      <c r="J9" s="636"/>
      <c r="K9" s="636"/>
      <c r="L9" s="636"/>
      <c r="M9" s="636"/>
      <c r="N9" s="637"/>
      <c r="O9" s="641"/>
      <c r="P9" s="642"/>
      <c r="Q9" s="642"/>
      <c r="R9" s="642"/>
      <c r="S9" s="642"/>
      <c r="T9" s="642"/>
      <c r="U9" s="642"/>
      <c r="V9" s="642"/>
      <c r="W9" s="642"/>
      <c r="X9" s="642"/>
      <c r="Y9" s="642"/>
      <c r="Z9" s="642"/>
      <c r="AA9" s="642"/>
      <c r="AB9" s="642"/>
      <c r="AC9" s="642"/>
      <c r="AD9" s="642"/>
      <c r="AE9" s="642"/>
      <c r="AF9" s="642"/>
      <c r="AG9" s="642"/>
      <c r="AH9" s="642"/>
      <c r="AI9" s="642"/>
      <c r="AJ9" s="642"/>
      <c r="AK9" s="642"/>
      <c r="AL9" s="642"/>
      <c r="AM9" s="642"/>
      <c r="AN9" s="642"/>
      <c r="AO9" s="642"/>
      <c r="AP9" s="642"/>
      <c r="AQ9" s="642"/>
      <c r="AR9" s="642"/>
      <c r="AS9" s="642"/>
      <c r="AT9" s="642"/>
      <c r="AU9" s="642"/>
      <c r="AV9" s="642"/>
      <c r="AW9" s="643"/>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row>
    <row r="10" spans="1:242" s="11" customFormat="1" ht="13.5" customHeight="1" x14ac:dyDescent="0.15">
      <c r="A10" s="12"/>
      <c r="B10" s="635"/>
      <c r="C10" s="636"/>
      <c r="D10" s="636"/>
      <c r="E10" s="636"/>
      <c r="F10" s="636"/>
      <c r="G10" s="636"/>
      <c r="H10" s="636"/>
      <c r="I10" s="636"/>
      <c r="J10" s="636"/>
      <c r="K10" s="636"/>
      <c r="L10" s="636"/>
      <c r="M10" s="636"/>
      <c r="N10" s="637"/>
      <c r="O10" s="641"/>
      <c r="P10" s="642"/>
      <c r="Q10" s="642"/>
      <c r="R10" s="642"/>
      <c r="S10" s="642"/>
      <c r="T10" s="642"/>
      <c r="U10" s="642"/>
      <c r="V10" s="642"/>
      <c r="W10" s="642"/>
      <c r="X10" s="642"/>
      <c r="Y10" s="642"/>
      <c r="Z10" s="642"/>
      <c r="AA10" s="642"/>
      <c r="AB10" s="642"/>
      <c r="AC10" s="642"/>
      <c r="AD10" s="642"/>
      <c r="AE10" s="642"/>
      <c r="AF10" s="642"/>
      <c r="AG10" s="642"/>
      <c r="AH10" s="642"/>
      <c r="AI10" s="642"/>
      <c r="AJ10" s="642"/>
      <c r="AK10" s="642"/>
      <c r="AL10" s="642"/>
      <c r="AM10" s="642"/>
      <c r="AN10" s="642"/>
      <c r="AO10" s="642"/>
      <c r="AP10" s="642"/>
      <c r="AQ10" s="642"/>
      <c r="AR10" s="642"/>
      <c r="AS10" s="642"/>
      <c r="AT10" s="642"/>
      <c r="AU10" s="642"/>
      <c r="AV10" s="642"/>
      <c r="AW10" s="643"/>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row>
    <row r="11" spans="1:242" s="11" customFormat="1" ht="13.5" customHeight="1" x14ac:dyDescent="0.15">
      <c r="A11" s="73"/>
      <c r="B11" s="484"/>
      <c r="C11" s="485"/>
      <c r="D11" s="485"/>
      <c r="E11" s="485"/>
      <c r="F11" s="485"/>
      <c r="G11" s="485"/>
      <c r="H11" s="485"/>
      <c r="I11" s="485"/>
      <c r="J11" s="485"/>
      <c r="K11" s="485"/>
      <c r="L11" s="485"/>
      <c r="M11" s="485"/>
      <c r="N11" s="486"/>
      <c r="O11" s="644"/>
      <c r="P11" s="645"/>
      <c r="Q11" s="645"/>
      <c r="R11" s="645"/>
      <c r="S11" s="645"/>
      <c r="T11" s="645"/>
      <c r="U11" s="645"/>
      <c r="V11" s="645"/>
      <c r="W11" s="645"/>
      <c r="X11" s="645"/>
      <c r="Y11" s="645"/>
      <c r="Z11" s="645"/>
      <c r="AA11" s="645"/>
      <c r="AB11" s="645"/>
      <c r="AC11" s="645"/>
      <c r="AD11" s="645"/>
      <c r="AE11" s="645"/>
      <c r="AF11" s="645"/>
      <c r="AG11" s="645"/>
      <c r="AH11" s="645"/>
      <c r="AI11" s="645"/>
      <c r="AJ11" s="645"/>
      <c r="AK11" s="645"/>
      <c r="AL11" s="645"/>
      <c r="AM11" s="645"/>
      <c r="AN11" s="645"/>
      <c r="AO11" s="645"/>
      <c r="AP11" s="645"/>
      <c r="AQ11" s="645"/>
      <c r="AR11" s="645"/>
      <c r="AS11" s="645"/>
      <c r="AT11" s="645"/>
      <c r="AU11" s="645"/>
      <c r="AV11" s="645"/>
      <c r="AW11" s="646"/>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row>
    <row r="12" spans="1:242" s="11" customFormat="1" ht="13.5" customHeight="1" x14ac:dyDescent="0.15">
      <c r="A12" s="12"/>
      <c r="B12" s="481" t="s">
        <v>169</v>
      </c>
      <c r="C12" s="482"/>
      <c r="D12" s="482"/>
      <c r="E12" s="482"/>
      <c r="F12" s="482"/>
      <c r="G12" s="482"/>
      <c r="H12" s="482"/>
      <c r="I12" s="482"/>
      <c r="J12" s="482"/>
      <c r="K12" s="482"/>
      <c r="L12" s="482"/>
      <c r="M12" s="482"/>
      <c r="N12" s="483"/>
      <c r="O12" s="674"/>
      <c r="P12" s="669"/>
      <c r="Q12" s="669"/>
      <c r="R12" s="669"/>
      <c r="S12" s="669"/>
      <c r="T12" s="669"/>
      <c r="U12" s="669"/>
      <c r="V12" s="669"/>
      <c r="W12" s="669"/>
      <c r="X12" s="669"/>
      <c r="Y12" s="669"/>
      <c r="Z12" s="669"/>
      <c r="AA12" s="669"/>
      <c r="AB12" s="669"/>
      <c r="AC12" s="669"/>
      <c r="AD12" s="669"/>
      <c r="AE12" s="669"/>
      <c r="AF12" s="669"/>
      <c r="AG12" s="669"/>
      <c r="AH12" s="669"/>
      <c r="AI12" s="669"/>
      <c r="AJ12" s="669"/>
      <c r="AK12" s="669"/>
      <c r="AL12" s="669"/>
      <c r="AM12" s="669"/>
      <c r="AN12" s="669"/>
      <c r="AO12" s="669"/>
      <c r="AP12" s="669"/>
      <c r="AQ12" s="669"/>
      <c r="AR12" s="669"/>
      <c r="AS12" s="669"/>
      <c r="AT12" s="669"/>
      <c r="AU12" s="669"/>
      <c r="AV12" s="669"/>
      <c r="AW12" s="670"/>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row>
    <row r="13" spans="1:242" s="11" customFormat="1" ht="13.5" customHeight="1" x14ac:dyDescent="0.15">
      <c r="A13" s="12"/>
      <c r="B13" s="484"/>
      <c r="C13" s="485"/>
      <c r="D13" s="485"/>
      <c r="E13" s="485"/>
      <c r="F13" s="485"/>
      <c r="G13" s="485"/>
      <c r="H13" s="485"/>
      <c r="I13" s="485"/>
      <c r="J13" s="485"/>
      <c r="K13" s="485"/>
      <c r="L13" s="485"/>
      <c r="M13" s="485"/>
      <c r="N13" s="486"/>
      <c r="O13" s="675"/>
      <c r="P13" s="672"/>
      <c r="Q13" s="672"/>
      <c r="R13" s="672"/>
      <c r="S13" s="672"/>
      <c r="T13" s="672"/>
      <c r="U13" s="672"/>
      <c r="V13" s="672"/>
      <c r="W13" s="672"/>
      <c r="X13" s="672"/>
      <c r="Y13" s="672"/>
      <c r="Z13" s="672"/>
      <c r="AA13" s="672"/>
      <c r="AB13" s="672"/>
      <c r="AC13" s="672"/>
      <c r="AD13" s="672"/>
      <c r="AE13" s="672"/>
      <c r="AF13" s="672"/>
      <c r="AG13" s="672"/>
      <c r="AH13" s="672"/>
      <c r="AI13" s="672"/>
      <c r="AJ13" s="672"/>
      <c r="AK13" s="672"/>
      <c r="AL13" s="672"/>
      <c r="AM13" s="672"/>
      <c r="AN13" s="672"/>
      <c r="AO13" s="672"/>
      <c r="AP13" s="672"/>
      <c r="AQ13" s="672"/>
      <c r="AR13" s="672"/>
      <c r="AS13" s="672"/>
      <c r="AT13" s="672"/>
      <c r="AU13" s="672"/>
      <c r="AV13" s="672"/>
      <c r="AW13" s="673"/>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row>
    <row r="14" spans="1:242" s="11" customFormat="1" ht="13.5" customHeight="1" x14ac:dyDescent="0.15">
      <c r="A14" s="12"/>
      <c r="B14" s="481" t="s">
        <v>170</v>
      </c>
      <c r="C14" s="482"/>
      <c r="D14" s="482"/>
      <c r="E14" s="482"/>
      <c r="F14" s="482"/>
      <c r="G14" s="482"/>
      <c r="H14" s="482"/>
      <c r="I14" s="482"/>
      <c r="J14" s="482"/>
      <c r="K14" s="482"/>
      <c r="L14" s="482"/>
      <c r="M14" s="482"/>
      <c r="N14" s="483"/>
      <c r="O14" s="481" t="s">
        <v>171</v>
      </c>
      <c r="P14" s="482"/>
      <c r="Q14" s="482"/>
      <c r="R14" s="676"/>
      <c r="S14" s="680"/>
      <c r="T14" s="681"/>
      <c r="U14" s="681"/>
      <c r="V14" s="681"/>
      <c r="W14" s="681"/>
      <c r="X14" s="681"/>
      <c r="Y14" s="681"/>
      <c r="Z14" s="681"/>
      <c r="AA14" s="681"/>
      <c r="AB14" s="681"/>
      <c r="AC14" s="681"/>
      <c r="AD14" s="681"/>
      <c r="AE14" s="681"/>
      <c r="AF14" s="681"/>
      <c r="AG14" s="681"/>
      <c r="AH14" s="681"/>
      <c r="AI14" s="681"/>
      <c r="AJ14" s="681"/>
      <c r="AK14" s="681"/>
      <c r="AL14" s="681"/>
      <c r="AM14" s="681"/>
      <c r="AN14" s="681"/>
      <c r="AO14" s="681"/>
      <c r="AP14" s="681"/>
      <c r="AQ14" s="681"/>
      <c r="AR14" s="681"/>
      <c r="AS14" s="681"/>
      <c r="AT14" s="681"/>
      <c r="AU14" s="681"/>
      <c r="AV14" s="681"/>
      <c r="AW14" s="682"/>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row>
    <row r="15" spans="1:242" s="11" customFormat="1" ht="13.5" customHeight="1" x14ac:dyDescent="0.15">
      <c r="A15" s="12"/>
      <c r="B15" s="635"/>
      <c r="C15" s="636"/>
      <c r="D15" s="636"/>
      <c r="E15" s="636"/>
      <c r="F15" s="636"/>
      <c r="G15" s="636"/>
      <c r="H15" s="636"/>
      <c r="I15" s="636"/>
      <c r="J15" s="636"/>
      <c r="K15" s="636"/>
      <c r="L15" s="636"/>
      <c r="M15" s="636"/>
      <c r="N15" s="637"/>
      <c r="O15" s="677"/>
      <c r="P15" s="678"/>
      <c r="Q15" s="678"/>
      <c r="R15" s="679"/>
      <c r="S15" s="683"/>
      <c r="T15" s="684"/>
      <c r="U15" s="684"/>
      <c r="V15" s="684"/>
      <c r="W15" s="684"/>
      <c r="X15" s="684"/>
      <c r="Y15" s="684"/>
      <c r="Z15" s="684"/>
      <c r="AA15" s="684"/>
      <c r="AB15" s="684"/>
      <c r="AC15" s="684"/>
      <c r="AD15" s="684"/>
      <c r="AE15" s="684"/>
      <c r="AF15" s="684"/>
      <c r="AG15" s="684"/>
      <c r="AH15" s="684"/>
      <c r="AI15" s="684"/>
      <c r="AJ15" s="684"/>
      <c r="AK15" s="684"/>
      <c r="AL15" s="684"/>
      <c r="AM15" s="684"/>
      <c r="AN15" s="684"/>
      <c r="AO15" s="684"/>
      <c r="AP15" s="684"/>
      <c r="AQ15" s="684"/>
      <c r="AR15" s="684"/>
      <c r="AS15" s="684"/>
      <c r="AT15" s="684"/>
      <c r="AU15" s="684"/>
      <c r="AV15" s="684"/>
      <c r="AW15" s="685"/>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row>
    <row r="16" spans="1:242" s="11" customFormat="1" ht="13.5" customHeight="1" x14ac:dyDescent="0.15">
      <c r="A16" s="12"/>
      <c r="B16" s="635"/>
      <c r="C16" s="636"/>
      <c r="D16" s="636"/>
      <c r="E16" s="636"/>
      <c r="F16" s="636"/>
      <c r="G16" s="636"/>
      <c r="H16" s="636"/>
      <c r="I16" s="636"/>
      <c r="J16" s="636"/>
      <c r="K16" s="636"/>
      <c r="L16" s="636"/>
      <c r="M16" s="636"/>
      <c r="N16" s="637"/>
      <c r="O16" s="481" t="s">
        <v>172</v>
      </c>
      <c r="P16" s="482"/>
      <c r="Q16" s="482"/>
      <c r="R16" s="676"/>
      <c r="S16" s="680"/>
      <c r="T16" s="681"/>
      <c r="U16" s="681"/>
      <c r="V16" s="681"/>
      <c r="W16" s="681"/>
      <c r="X16" s="681"/>
      <c r="Y16" s="681"/>
      <c r="Z16" s="681"/>
      <c r="AA16" s="681"/>
      <c r="AB16" s="681"/>
      <c r="AC16" s="681"/>
      <c r="AD16" s="681"/>
      <c r="AE16" s="681"/>
      <c r="AF16" s="681"/>
      <c r="AG16" s="681"/>
      <c r="AH16" s="681"/>
      <c r="AI16" s="681"/>
      <c r="AJ16" s="681"/>
      <c r="AK16" s="681"/>
      <c r="AL16" s="681"/>
      <c r="AM16" s="681"/>
      <c r="AN16" s="681"/>
      <c r="AO16" s="681"/>
      <c r="AP16" s="681"/>
      <c r="AQ16" s="681"/>
      <c r="AR16" s="681"/>
      <c r="AS16" s="681"/>
      <c r="AT16" s="681"/>
      <c r="AU16" s="681"/>
      <c r="AV16" s="681"/>
      <c r="AW16" s="682"/>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row>
    <row r="17" spans="1:242" s="11" customFormat="1" ht="13.5" customHeight="1" x14ac:dyDescent="0.15">
      <c r="A17" s="73"/>
      <c r="B17" s="484"/>
      <c r="C17" s="485"/>
      <c r="D17" s="485"/>
      <c r="E17" s="485"/>
      <c r="F17" s="485"/>
      <c r="G17" s="485"/>
      <c r="H17" s="485"/>
      <c r="I17" s="485"/>
      <c r="J17" s="485"/>
      <c r="K17" s="485"/>
      <c r="L17" s="485"/>
      <c r="M17" s="485"/>
      <c r="N17" s="486"/>
      <c r="O17" s="677"/>
      <c r="P17" s="678"/>
      <c r="Q17" s="678"/>
      <c r="R17" s="679"/>
      <c r="S17" s="683"/>
      <c r="T17" s="684"/>
      <c r="U17" s="684"/>
      <c r="V17" s="684"/>
      <c r="W17" s="684"/>
      <c r="X17" s="684"/>
      <c r="Y17" s="684"/>
      <c r="Z17" s="684"/>
      <c r="AA17" s="684"/>
      <c r="AB17" s="684"/>
      <c r="AC17" s="684"/>
      <c r="AD17" s="684"/>
      <c r="AE17" s="684"/>
      <c r="AF17" s="684"/>
      <c r="AG17" s="684"/>
      <c r="AH17" s="684"/>
      <c r="AI17" s="684"/>
      <c r="AJ17" s="684"/>
      <c r="AK17" s="684"/>
      <c r="AL17" s="684"/>
      <c r="AM17" s="684"/>
      <c r="AN17" s="684"/>
      <c r="AO17" s="684"/>
      <c r="AP17" s="684"/>
      <c r="AQ17" s="684"/>
      <c r="AR17" s="684"/>
      <c r="AS17" s="684"/>
      <c r="AT17" s="684"/>
      <c r="AU17" s="684"/>
      <c r="AV17" s="684"/>
      <c r="AW17" s="685"/>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row>
    <row r="18" spans="1:242" s="11" customFormat="1" ht="13.5" customHeight="1" x14ac:dyDescent="0.15">
      <c r="A18" s="12"/>
      <c r="B18" s="481" t="s">
        <v>173</v>
      </c>
      <c r="C18" s="482"/>
      <c r="D18" s="482"/>
      <c r="E18" s="482"/>
      <c r="F18" s="482"/>
      <c r="G18" s="482"/>
      <c r="H18" s="482"/>
      <c r="I18" s="482"/>
      <c r="J18" s="482"/>
      <c r="K18" s="482"/>
      <c r="L18" s="482"/>
      <c r="M18" s="482"/>
      <c r="N18" s="483"/>
      <c r="O18" s="702"/>
      <c r="P18" s="686"/>
      <c r="Q18" s="686"/>
      <c r="R18" s="686" t="s">
        <v>148</v>
      </c>
      <c r="S18" s="686"/>
      <c r="T18" s="686"/>
      <c r="U18" s="686"/>
      <c r="V18" s="686"/>
      <c r="W18" s="686" t="s">
        <v>36</v>
      </c>
      <c r="X18" s="686"/>
      <c r="Y18" s="686"/>
      <c r="Z18" s="686"/>
      <c r="AA18" s="686" t="s">
        <v>37</v>
      </c>
      <c r="AB18" s="686"/>
      <c r="AC18" s="686" t="s">
        <v>162</v>
      </c>
      <c r="AD18" s="686"/>
      <c r="AE18" s="686"/>
      <c r="AF18" s="686"/>
      <c r="AG18" s="686"/>
      <c r="AH18" s="686"/>
      <c r="AI18" s="686"/>
      <c r="AJ18" s="686"/>
      <c r="AK18" s="686"/>
      <c r="AL18" s="686"/>
      <c r="AM18" s="686"/>
      <c r="AN18" s="686"/>
      <c r="AO18" s="686"/>
      <c r="AP18" s="686"/>
      <c r="AQ18" s="686"/>
      <c r="AR18" s="686"/>
      <c r="AS18" s="686"/>
      <c r="AT18" s="686"/>
      <c r="AU18" s="686"/>
      <c r="AV18" s="686"/>
      <c r="AW18" s="688"/>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row>
    <row r="19" spans="1:242" s="11" customFormat="1" ht="13.5" customHeight="1" x14ac:dyDescent="0.15">
      <c r="A19" s="12"/>
      <c r="B19" s="484"/>
      <c r="C19" s="485"/>
      <c r="D19" s="485"/>
      <c r="E19" s="485"/>
      <c r="F19" s="485"/>
      <c r="G19" s="485"/>
      <c r="H19" s="485"/>
      <c r="I19" s="485"/>
      <c r="J19" s="485"/>
      <c r="K19" s="485"/>
      <c r="L19" s="485"/>
      <c r="M19" s="485"/>
      <c r="N19" s="486"/>
      <c r="O19" s="703"/>
      <c r="P19" s="687"/>
      <c r="Q19" s="687"/>
      <c r="R19" s="687"/>
      <c r="S19" s="687"/>
      <c r="T19" s="687"/>
      <c r="U19" s="687"/>
      <c r="V19" s="687"/>
      <c r="W19" s="687"/>
      <c r="X19" s="687"/>
      <c r="Y19" s="687"/>
      <c r="Z19" s="687"/>
      <c r="AA19" s="687"/>
      <c r="AB19" s="687"/>
      <c r="AC19" s="687"/>
      <c r="AD19" s="687"/>
      <c r="AE19" s="687"/>
      <c r="AF19" s="687"/>
      <c r="AG19" s="687"/>
      <c r="AH19" s="687"/>
      <c r="AI19" s="687"/>
      <c r="AJ19" s="687"/>
      <c r="AK19" s="687"/>
      <c r="AL19" s="687"/>
      <c r="AM19" s="687"/>
      <c r="AN19" s="687"/>
      <c r="AO19" s="687"/>
      <c r="AP19" s="687"/>
      <c r="AQ19" s="687"/>
      <c r="AR19" s="687"/>
      <c r="AS19" s="687"/>
      <c r="AT19" s="687"/>
      <c r="AU19" s="687"/>
      <c r="AV19" s="687"/>
      <c r="AW19" s="689"/>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row>
    <row r="20" spans="1:242" s="11" customFormat="1" ht="13.5" customHeight="1" x14ac:dyDescent="0.15">
      <c r="A20" s="12"/>
      <c r="B20" s="647" t="s">
        <v>174</v>
      </c>
      <c r="C20" s="648"/>
      <c r="D20" s="648"/>
      <c r="E20" s="648"/>
      <c r="F20" s="648"/>
      <c r="G20" s="648"/>
      <c r="H20" s="648"/>
      <c r="I20" s="648"/>
      <c r="J20" s="648"/>
      <c r="K20" s="648"/>
      <c r="L20" s="648"/>
      <c r="M20" s="648"/>
      <c r="N20" s="649"/>
      <c r="O20" s="693" t="s">
        <v>175</v>
      </c>
      <c r="P20" s="694"/>
      <c r="Q20" s="694"/>
      <c r="R20" s="694"/>
      <c r="S20" s="697">
        <f>AK23+AK24+AK25+AK27+AK28</f>
        <v>0</v>
      </c>
      <c r="T20" s="697"/>
      <c r="U20" s="697"/>
      <c r="V20" s="697"/>
      <c r="W20" s="697"/>
      <c r="X20" s="697"/>
      <c r="Y20" s="697"/>
      <c r="Z20" s="697"/>
      <c r="AA20" s="697"/>
      <c r="AB20" s="697"/>
      <c r="AC20" s="697"/>
      <c r="AD20" s="697"/>
      <c r="AE20" s="686" t="s">
        <v>39</v>
      </c>
      <c r="AF20" s="686"/>
      <c r="AG20" s="681" t="s">
        <v>176</v>
      </c>
      <c r="AH20" s="681"/>
      <c r="AI20" s="681"/>
      <c r="AJ20" s="681"/>
      <c r="AK20" s="681"/>
      <c r="AL20" s="681"/>
      <c r="AM20" s="681"/>
      <c r="AN20" s="681"/>
      <c r="AO20" s="681"/>
      <c r="AP20" s="681"/>
      <c r="AQ20" s="681"/>
      <c r="AR20" s="681"/>
      <c r="AS20" s="681"/>
      <c r="AT20" s="681"/>
      <c r="AU20" s="681"/>
      <c r="AV20" s="681"/>
      <c r="AW20" s="682"/>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row>
    <row r="21" spans="1:242" s="11" customFormat="1" ht="13.5" customHeight="1" x14ac:dyDescent="0.15">
      <c r="A21" s="12"/>
      <c r="B21" s="690"/>
      <c r="C21" s="691"/>
      <c r="D21" s="691"/>
      <c r="E21" s="691"/>
      <c r="F21" s="691"/>
      <c r="G21" s="691"/>
      <c r="H21" s="691"/>
      <c r="I21" s="691"/>
      <c r="J21" s="691"/>
      <c r="K21" s="691"/>
      <c r="L21" s="691"/>
      <c r="M21" s="691"/>
      <c r="N21" s="692"/>
      <c r="O21" s="695"/>
      <c r="P21" s="696"/>
      <c r="Q21" s="696"/>
      <c r="R21" s="696"/>
      <c r="S21" s="698"/>
      <c r="T21" s="698"/>
      <c r="U21" s="698"/>
      <c r="V21" s="698"/>
      <c r="W21" s="698"/>
      <c r="X21" s="698"/>
      <c r="Y21" s="698"/>
      <c r="Z21" s="698"/>
      <c r="AA21" s="698"/>
      <c r="AB21" s="698"/>
      <c r="AC21" s="698"/>
      <c r="AD21" s="698"/>
      <c r="AE21" s="687"/>
      <c r="AF21" s="687"/>
      <c r="AG21" s="699"/>
      <c r="AH21" s="699"/>
      <c r="AI21" s="699"/>
      <c r="AJ21" s="699"/>
      <c r="AK21" s="699"/>
      <c r="AL21" s="699"/>
      <c r="AM21" s="699"/>
      <c r="AN21" s="699"/>
      <c r="AO21" s="699"/>
      <c r="AP21" s="699"/>
      <c r="AQ21" s="699"/>
      <c r="AR21" s="699"/>
      <c r="AS21" s="699"/>
      <c r="AT21" s="699"/>
      <c r="AU21" s="699"/>
      <c r="AV21" s="699"/>
      <c r="AW21" s="700"/>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row>
    <row r="22" spans="1:242" s="11" customFormat="1" ht="13.5" customHeight="1" x14ac:dyDescent="0.15">
      <c r="A22" s="12"/>
      <c r="B22" s="690"/>
      <c r="C22" s="691"/>
      <c r="D22" s="691"/>
      <c r="E22" s="691"/>
      <c r="F22" s="691"/>
      <c r="G22" s="691"/>
      <c r="H22" s="691"/>
      <c r="I22" s="691"/>
      <c r="J22" s="691"/>
      <c r="K22" s="691"/>
      <c r="L22" s="691"/>
      <c r="M22" s="691"/>
      <c r="N22" s="692"/>
      <c r="O22" s="135"/>
      <c r="P22" s="136"/>
      <c r="Q22" s="136"/>
      <c r="R22" s="136"/>
      <c r="S22" s="136"/>
      <c r="T22" s="136"/>
      <c r="U22" s="136"/>
      <c r="V22" s="136"/>
      <c r="W22" s="136"/>
      <c r="X22" s="136"/>
      <c r="Y22" s="136"/>
      <c r="Z22" s="137" t="s">
        <v>177</v>
      </c>
      <c r="AA22" s="136"/>
      <c r="AB22" s="136"/>
      <c r="AC22" s="136"/>
      <c r="AD22" s="136"/>
      <c r="AE22" s="138"/>
      <c r="AF22" s="138"/>
      <c r="AG22" s="138"/>
      <c r="AH22" s="138"/>
      <c r="AI22" s="138"/>
      <c r="AJ22" s="138"/>
      <c r="AK22" s="138"/>
      <c r="AL22" s="138"/>
      <c r="AM22" s="138"/>
      <c r="AN22" s="138"/>
      <c r="AO22" s="138"/>
      <c r="AP22" s="138"/>
      <c r="AQ22" s="138"/>
      <c r="AR22" s="138"/>
      <c r="AS22" s="138"/>
      <c r="AT22" s="138"/>
      <c r="AU22" s="138"/>
      <c r="AV22" s="138"/>
      <c r="AW22" s="139"/>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row>
    <row r="23" spans="1:242" s="11" customFormat="1" ht="13.5" customHeight="1" x14ac:dyDescent="0.15">
      <c r="A23" s="12"/>
      <c r="B23" s="690"/>
      <c r="C23" s="691"/>
      <c r="D23" s="691"/>
      <c r="E23" s="691"/>
      <c r="F23" s="691"/>
      <c r="G23" s="691"/>
      <c r="H23" s="691"/>
      <c r="I23" s="691"/>
      <c r="J23" s="691"/>
      <c r="K23" s="691"/>
      <c r="L23" s="691"/>
      <c r="M23" s="691"/>
      <c r="N23" s="692"/>
      <c r="O23" s="135"/>
      <c r="P23" s="136"/>
      <c r="Q23" s="136"/>
      <c r="R23" s="136"/>
      <c r="S23" s="136"/>
      <c r="T23" s="136"/>
      <c r="U23" s="136"/>
      <c r="V23" s="140"/>
      <c r="W23" s="136"/>
      <c r="X23" s="140"/>
      <c r="Y23" s="136"/>
      <c r="Z23" s="136"/>
      <c r="AA23" s="140"/>
      <c r="AB23" s="141" t="s">
        <v>178</v>
      </c>
      <c r="AC23" s="141"/>
      <c r="AD23" s="138"/>
      <c r="AE23" s="138"/>
      <c r="AF23" s="138"/>
      <c r="AG23" s="140"/>
      <c r="AH23" s="140"/>
      <c r="AI23" s="140"/>
      <c r="AJ23" s="138"/>
      <c r="AK23" s="701"/>
      <c r="AL23" s="701"/>
      <c r="AM23" s="701"/>
      <c r="AN23" s="701"/>
      <c r="AO23" s="701"/>
      <c r="AP23" s="138" t="s">
        <v>64</v>
      </c>
      <c r="AQ23" s="142" t="s">
        <v>176</v>
      </c>
      <c r="AR23" s="142"/>
      <c r="AS23" s="142"/>
      <c r="AT23" s="142"/>
      <c r="AU23" s="142"/>
      <c r="AV23" s="140"/>
      <c r="AW23" s="139"/>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row>
    <row r="24" spans="1:242" s="11" customFormat="1" ht="13.5" customHeight="1" x14ac:dyDescent="0.15">
      <c r="A24" s="12"/>
      <c r="B24" s="690"/>
      <c r="C24" s="691"/>
      <c r="D24" s="691"/>
      <c r="E24" s="691"/>
      <c r="F24" s="691"/>
      <c r="G24" s="691"/>
      <c r="H24" s="691"/>
      <c r="I24" s="691"/>
      <c r="J24" s="691"/>
      <c r="K24" s="691"/>
      <c r="L24" s="691"/>
      <c r="M24" s="691"/>
      <c r="N24" s="692"/>
      <c r="O24" s="135"/>
      <c r="P24" s="136"/>
      <c r="Q24" s="136"/>
      <c r="R24" s="136"/>
      <c r="S24" s="136"/>
      <c r="T24" s="136"/>
      <c r="U24" s="136"/>
      <c r="V24" s="136"/>
      <c r="W24" s="136"/>
      <c r="X24" s="136"/>
      <c r="Y24" s="136"/>
      <c r="Z24" s="136"/>
      <c r="AA24" s="136"/>
      <c r="AB24" s="141" t="s">
        <v>179</v>
      </c>
      <c r="AC24" s="141"/>
      <c r="AD24" s="138"/>
      <c r="AE24" s="138"/>
      <c r="AF24" s="138"/>
      <c r="AG24" s="140"/>
      <c r="AH24" s="140"/>
      <c r="AI24" s="140"/>
      <c r="AJ24" s="138"/>
      <c r="AK24" s="701"/>
      <c r="AL24" s="701"/>
      <c r="AM24" s="701"/>
      <c r="AN24" s="701"/>
      <c r="AO24" s="701"/>
      <c r="AP24" s="138" t="s">
        <v>64</v>
      </c>
      <c r="AQ24" s="142" t="s">
        <v>176</v>
      </c>
      <c r="AR24" s="142"/>
      <c r="AS24" s="142"/>
      <c r="AT24" s="142"/>
      <c r="AU24" s="142"/>
      <c r="AV24" s="140"/>
      <c r="AW24" s="139"/>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row>
    <row r="25" spans="1:242" s="11" customFormat="1" ht="13.5" customHeight="1" x14ac:dyDescent="0.15">
      <c r="A25" s="12"/>
      <c r="B25" s="690"/>
      <c r="C25" s="691"/>
      <c r="D25" s="691"/>
      <c r="E25" s="691"/>
      <c r="F25" s="691"/>
      <c r="G25" s="691"/>
      <c r="H25" s="691"/>
      <c r="I25" s="691"/>
      <c r="J25" s="691"/>
      <c r="K25" s="691"/>
      <c r="L25" s="691"/>
      <c r="M25" s="691"/>
      <c r="N25" s="692"/>
      <c r="O25" s="135"/>
      <c r="P25" s="136"/>
      <c r="Q25" s="136"/>
      <c r="R25" s="136"/>
      <c r="S25" s="136"/>
      <c r="T25" s="136"/>
      <c r="U25" s="136"/>
      <c r="V25" s="136"/>
      <c r="W25" s="136"/>
      <c r="X25" s="136"/>
      <c r="Y25" s="136"/>
      <c r="Z25" s="136"/>
      <c r="AA25" s="136"/>
      <c r="AB25" s="141" t="s">
        <v>220</v>
      </c>
      <c r="AC25" s="141"/>
      <c r="AD25" s="138"/>
      <c r="AE25" s="138"/>
      <c r="AF25" s="138"/>
      <c r="AG25" s="140"/>
      <c r="AH25" s="140"/>
      <c r="AI25" s="140"/>
      <c r="AJ25" s="138"/>
      <c r="AK25" s="701"/>
      <c r="AL25" s="701"/>
      <c r="AM25" s="701"/>
      <c r="AN25" s="701"/>
      <c r="AO25" s="701"/>
      <c r="AP25" s="138" t="s">
        <v>64</v>
      </c>
      <c r="AQ25" s="142" t="s">
        <v>176</v>
      </c>
      <c r="AR25" s="142"/>
      <c r="AS25" s="142"/>
      <c r="AT25" s="142"/>
      <c r="AU25" s="142"/>
      <c r="AV25" s="140"/>
      <c r="AW25" s="139"/>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row>
    <row r="26" spans="1:242" x14ac:dyDescent="0.15">
      <c r="B26" s="690"/>
      <c r="C26" s="691"/>
      <c r="D26" s="691"/>
      <c r="E26" s="691"/>
      <c r="F26" s="691"/>
      <c r="G26" s="691"/>
      <c r="H26" s="691"/>
      <c r="I26" s="691"/>
      <c r="J26" s="691"/>
      <c r="K26" s="691"/>
      <c r="L26" s="691"/>
      <c r="M26" s="691"/>
      <c r="N26" s="692"/>
      <c r="O26" s="135"/>
      <c r="P26" s="136"/>
      <c r="Q26" s="136"/>
      <c r="R26" s="136"/>
      <c r="S26" s="136"/>
      <c r="T26" s="136"/>
      <c r="U26" s="136"/>
      <c r="V26" s="136"/>
      <c r="W26" s="136"/>
      <c r="X26" s="136"/>
      <c r="Y26" s="136"/>
      <c r="Z26" s="136"/>
      <c r="AA26" s="136"/>
      <c r="AB26" s="141" t="s">
        <v>222</v>
      </c>
      <c r="AC26" s="141"/>
      <c r="AD26" s="138"/>
      <c r="AE26" s="138"/>
      <c r="AF26" s="138"/>
      <c r="AG26" s="140"/>
      <c r="AH26" s="140"/>
      <c r="AI26" s="140"/>
      <c r="AJ26" s="138"/>
      <c r="AK26" s="725"/>
      <c r="AL26" s="725"/>
      <c r="AM26" s="725"/>
      <c r="AN26" s="725"/>
      <c r="AO26" s="725"/>
      <c r="AP26" s="138" t="s">
        <v>64</v>
      </c>
      <c r="AQ26" s="142" t="s">
        <v>176</v>
      </c>
      <c r="AR26" s="142"/>
      <c r="AS26" s="142"/>
      <c r="AT26" s="142"/>
      <c r="AU26" s="142"/>
      <c r="AV26" s="140"/>
      <c r="AW26" s="139"/>
    </row>
    <row r="27" spans="1:242" s="11" customFormat="1" ht="13.5" customHeight="1" x14ac:dyDescent="0.15">
      <c r="A27" s="12"/>
      <c r="B27" s="690"/>
      <c r="C27" s="691"/>
      <c r="D27" s="691"/>
      <c r="E27" s="691"/>
      <c r="F27" s="691"/>
      <c r="G27" s="691"/>
      <c r="H27" s="691"/>
      <c r="I27" s="691"/>
      <c r="J27" s="691"/>
      <c r="K27" s="691"/>
      <c r="L27" s="691"/>
      <c r="M27" s="691"/>
      <c r="N27" s="692"/>
      <c r="O27" s="135"/>
      <c r="P27" s="136"/>
      <c r="Q27" s="136"/>
      <c r="R27" s="136"/>
      <c r="S27" s="136"/>
      <c r="T27" s="136"/>
      <c r="U27" s="136"/>
      <c r="V27" s="136"/>
      <c r="W27" s="136"/>
      <c r="X27" s="136"/>
      <c r="Y27" s="136"/>
      <c r="Z27" s="136"/>
      <c r="AA27" s="136"/>
      <c r="AB27" s="141" t="s">
        <v>180</v>
      </c>
      <c r="AC27" s="141"/>
      <c r="AD27" s="138"/>
      <c r="AE27" s="138"/>
      <c r="AF27" s="138"/>
      <c r="AG27" s="140"/>
      <c r="AH27" s="140"/>
      <c r="AI27" s="140"/>
      <c r="AJ27" s="138"/>
      <c r="AK27" s="701"/>
      <c r="AL27" s="701"/>
      <c r="AM27" s="701"/>
      <c r="AN27" s="701"/>
      <c r="AO27" s="701"/>
      <c r="AP27" s="138" t="s">
        <v>64</v>
      </c>
      <c r="AQ27" s="142" t="s">
        <v>176</v>
      </c>
      <c r="AR27" s="142"/>
      <c r="AS27" s="142"/>
      <c r="AT27" s="142"/>
      <c r="AU27" s="142"/>
      <c r="AV27" s="140"/>
      <c r="AW27" s="139"/>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row>
    <row r="28" spans="1:242" s="11" customFormat="1" ht="13.5" customHeight="1" x14ac:dyDescent="0.15">
      <c r="A28" s="12"/>
      <c r="B28" s="690"/>
      <c r="C28" s="691"/>
      <c r="D28" s="691"/>
      <c r="E28" s="691"/>
      <c r="F28" s="691"/>
      <c r="G28" s="691"/>
      <c r="H28" s="691"/>
      <c r="I28" s="691"/>
      <c r="J28" s="691"/>
      <c r="K28" s="691"/>
      <c r="L28" s="691"/>
      <c r="M28" s="691"/>
      <c r="N28" s="692"/>
      <c r="O28" s="135"/>
      <c r="P28" s="136"/>
      <c r="Q28" s="136"/>
      <c r="R28" s="136"/>
      <c r="S28" s="136"/>
      <c r="T28" s="136"/>
      <c r="U28" s="136"/>
      <c r="V28" s="136"/>
      <c r="W28" s="136"/>
      <c r="X28" s="136"/>
      <c r="Y28" s="136"/>
      <c r="Z28" s="136"/>
      <c r="AA28" s="136"/>
      <c r="AB28" s="141" t="s">
        <v>181</v>
      </c>
      <c r="AC28" s="141"/>
      <c r="AD28" s="138"/>
      <c r="AE28" s="138"/>
      <c r="AF28" s="138"/>
      <c r="AG28" s="140"/>
      <c r="AH28" s="140"/>
      <c r="AI28" s="140"/>
      <c r="AJ28" s="138"/>
      <c r="AK28" s="701"/>
      <c r="AL28" s="701"/>
      <c r="AM28" s="701"/>
      <c r="AN28" s="701"/>
      <c r="AO28" s="701"/>
      <c r="AP28" s="138" t="s">
        <v>64</v>
      </c>
      <c r="AQ28" s="142" t="s">
        <v>176</v>
      </c>
      <c r="AR28" s="142"/>
      <c r="AS28" s="142"/>
      <c r="AT28" s="142"/>
      <c r="AU28" s="142"/>
      <c r="AV28" s="140"/>
      <c r="AW28" s="139"/>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row>
    <row r="29" spans="1:242" s="11" customFormat="1" ht="13.5" customHeight="1" x14ac:dyDescent="0.15">
      <c r="A29" s="12"/>
      <c r="B29" s="650"/>
      <c r="C29" s="651"/>
      <c r="D29" s="651"/>
      <c r="E29" s="651"/>
      <c r="F29" s="651"/>
      <c r="G29" s="651"/>
      <c r="H29" s="651"/>
      <c r="I29" s="651"/>
      <c r="J29" s="651"/>
      <c r="K29" s="651"/>
      <c r="L29" s="651"/>
      <c r="M29" s="651"/>
      <c r="N29" s="652"/>
      <c r="O29" s="135"/>
      <c r="P29" s="136"/>
      <c r="Q29" s="136"/>
      <c r="R29" s="136"/>
      <c r="S29" s="136"/>
      <c r="T29" s="136"/>
      <c r="U29" s="136"/>
      <c r="V29" s="136"/>
      <c r="W29" s="136"/>
      <c r="X29" s="136"/>
      <c r="Y29" s="136"/>
      <c r="Z29" s="136"/>
      <c r="AA29" s="136"/>
      <c r="AB29" s="141" t="s">
        <v>182</v>
      </c>
      <c r="AC29" s="141"/>
      <c r="AD29" s="138"/>
      <c r="AE29" s="138"/>
      <c r="AF29" s="138"/>
      <c r="AG29" s="140"/>
      <c r="AH29" s="140"/>
      <c r="AI29" s="140"/>
      <c r="AJ29" s="138"/>
      <c r="AK29" s="706"/>
      <c r="AL29" s="707"/>
      <c r="AM29" s="707"/>
      <c r="AN29" s="707"/>
      <c r="AO29" s="707"/>
      <c r="AP29" s="138" t="s">
        <v>64</v>
      </c>
      <c r="AQ29" s="142" t="s">
        <v>176</v>
      </c>
      <c r="AR29" s="142"/>
      <c r="AS29" s="142"/>
      <c r="AT29" s="143"/>
      <c r="AU29" s="143"/>
      <c r="AV29" s="138"/>
      <c r="AW29" s="139"/>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row>
    <row r="30" spans="1:242" s="4" customFormat="1" ht="13.5" customHeight="1" x14ac:dyDescent="0.15">
      <c r="A30" s="12"/>
      <c r="B30" s="647" t="s">
        <v>183</v>
      </c>
      <c r="C30" s="648"/>
      <c r="D30" s="648"/>
      <c r="E30" s="648"/>
      <c r="F30" s="648"/>
      <c r="G30" s="648"/>
      <c r="H30" s="648"/>
      <c r="I30" s="648"/>
      <c r="J30" s="648"/>
      <c r="K30" s="648"/>
      <c r="L30" s="648"/>
      <c r="M30" s="648"/>
      <c r="N30" s="649"/>
      <c r="O30" s="708"/>
      <c r="P30" s="709"/>
      <c r="Q30" s="709"/>
      <c r="R30" s="709"/>
      <c r="S30" s="709"/>
      <c r="T30" s="709"/>
      <c r="U30" s="709"/>
      <c r="V30" s="709"/>
      <c r="W30" s="709"/>
      <c r="X30" s="709"/>
      <c r="Y30" s="709"/>
      <c r="Z30" s="709"/>
      <c r="AA30" s="709"/>
      <c r="AB30" s="709"/>
      <c r="AC30" s="709"/>
      <c r="AD30" s="709"/>
      <c r="AE30" s="709"/>
      <c r="AF30" s="709"/>
      <c r="AG30" s="709"/>
      <c r="AH30" s="709"/>
      <c r="AI30" s="709"/>
      <c r="AJ30" s="709"/>
      <c r="AK30" s="709"/>
      <c r="AL30" s="709"/>
      <c r="AM30" s="709"/>
      <c r="AN30" s="709"/>
      <c r="AO30" s="709"/>
      <c r="AP30" s="709"/>
      <c r="AQ30" s="709"/>
      <c r="AR30" s="709"/>
      <c r="AS30" s="709"/>
      <c r="AT30" s="709"/>
      <c r="AU30" s="709"/>
      <c r="AV30" s="709"/>
      <c r="AW30" s="710"/>
    </row>
    <row r="31" spans="1:242" s="4" customFormat="1" ht="13.5" customHeight="1" x14ac:dyDescent="0.15">
      <c r="A31" s="12"/>
      <c r="B31" s="690"/>
      <c r="C31" s="691"/>
      <c r="D31" s="691"/>
      <c r="E31" s="691"/>
      <c r="F31" s="691"/>
      <c r="G31" s="691"/>
      <c r="H31" s="691"/>
      <c r="I31" s="691"/>
      <c r="J31" s="691"/>
      <c r="K31" s="691"/>
      <c r="L31" s="691"/>
      <c r="M31" s="691"/>
      <c r="N31" s="692"/>
      <c r="O31" s="711"/>
      <c r="P31" s="712"/>
      <c r="Q31" s="712"/>
      <c r="R31" s="712"/>
      <c r="S31" s="712"/>
      <c r="T31" s="712"/>
      <c r="U31" s="712"/>
      <c r="V31" s="712"/>
      <c r="W31" s="712"/>
      <c r="X31" s="712"/>
      <c r="Y31" s="712"/>
      <c r="Z31" s="712"/>
      <c r="AA31" s="712"/>
      <c r="AB31" s="712"/>
      <c r="AC31" s="712"/>
      <c r="AD31" s="712"/>
      <c r="AE31" s="712"/>
      <c r="AF31" s="712"/>
      <c r="AG31" s="712"/>
      <c r="AH31" s="712"/>
      <c r="AI31" s="712"/>
      <c r="AJ31" s="712"/>
      <c r="AK31" s="712"/>
      <c r="AL31" s="712"/>
      <c r="AM31" s="712"/>
      <c r="AN31" s="712"/>
      <c r="AO31" s="712"/>
      <c r="AP31" s="712"/>
      <c r="AQ31" s="712"/>
      <c r="AR31" s="712"/>
      <c r="AS31" s="712"/>
      <c r="AT31" s="712"/>
      <c r="AU31" s="712"/>
      <c r="AV31" s="712"/>
      <c r="AW31" s="713"/>
    </row>
    <row r="32" spans="1:242" s="4" customFormat="1" ht="13.5" customHeight="1" x14ac:dyDescent="0.15">
      <c r="A32" s="12"/>
      <c r="B32" s="690"/>
      <c r="C32" s="691"/>
      <c r="D32" s="691"/>
      <c r="E32" s="691"/>
      <c r="F32" s="691"/>
      <c r="G32" s="691"/>
      <c r="H32" s="691"/>
      <c r="I32" s="691"/>
      <c r="J32" s="691"/>
      <c r="K32" s="691"/>
      <c r="L32" s="691"/>
      <c r="M32" s="691"/>
      <c r="N32" s="692"/>
      <c r="O32" s="711"/>
      <c r="P32" s="712"/>
      <c r="Q32" s="712"/>
      <c r="R32" s="712"/>
      <c r="S32" s="712"/>
      <c r="T32" s="712"/>
      <c r="U32" s="712"/>
      <c r="V32" s="712"/>
      <c r="W32" s="712"/>
      <c r="X32" s="712"/>
      <c r="Y32" s="712"/>
      <c r="Z32" s="712"/>
      <c r="AA32" s="712"/>
      <c r="AB32" s="712"/>
      <c r="AC32" s="712"/>
      <c r="AD32" s="712"/>
      <c r="AE32" s="712"/>
      <c r="AF32" s="712"/>
      <c r="AG32" s="712"/>
      <c r="AH32" s="712"/>
      <c r="AI32" s="712"/>
      <c r="AJ32" s="712"/>
      <c r="AK32" s="712"/>
      <c r="AL32" s="712"/>
      <c r="AM32" s="712"/>
      <c r="AN32" s="712"/>
      <c r="AO32" s="712"/>
      <c r="AP32" s="712"/>
      <c r="AQ32" s="712"/>
      <c r="AR32" s="712"/>
      <c r="AS32" s="712"/>
      <c r="AT32" s="712"/>
      <c r="AU32" s="712"/>
      <c r="AV32" s="712"/>
      <c r="AW32" s="713"/>
    </row>
    <row r="33" spans="1:49" s="4" customFormat="1" ht="13.5" customHeight="1" x14ac:dyDescent="0.15">
      <c r="A33" s="12"/>
      <c r="B33" s="690"/>
      <c r="C33" s="691"/>
      <c r="D33" s="691"/>
      <c r="E33" s="691"/>
      <c r="F33" s="691"/>
      <c r="G33" s="691"/>
      <c r="H33" s="691"/>
      <c r="I33" s="691"/>
      <c r="J33" s="691"/>
      <c r="K33" s="691"/>
      <c r="L33" s="691"/>
      <c r="M33" s="691"/>
      <c r="N33" s="692"/>
      <c r="O33" s="711"/>
      <c r="P33" s="712"/>
      <c r="Q33" s="712"/>
      <c r="R33" s="712"/>
      <c r="S33" s="712"/>
      <c r="T33" s="712"/>
      <c r="U33" s="712"/>
      <c r="V33" s="712"/>
      <c r="W33" s="712"/>
      <c r="X33" s="712"/>
      <c r="Y33" s="712"/>
      <c r="Z33" s="712"/>
      <c r="AA33" s="712"/>
      <c r="AB33" s="712"/>
      <c r="AC33" s="712"/>
      <c r="AD33" s="712"/>
      <c r="AE33" s="712"/>
      <c r="AF33" s="712"/>
      <c r="AG33" s="712"/>
      <c r="AH33" s="712"/>
      <c r="AI33" s="712"/>
      <c r="AJ33" s="712"/>
      <c r="AK33" s="712"/>
      <c r="AL33" s="712"/>
      <c r="AM33" s="712"/>
      <c r="AN33" s="712"/>
      <c r="AO33" s="712"/>
      <c r="AP33" s="712"/>
      <c r="AQ33" s="712"/>
      <c r="AR33" s="712"/>
      <c r="AS33" s="712"/>
      <c r="AT33" s="712"/>
      <c r="AU33" s="712"/>
      <c r="AV33" s="712"/>
      <c r="AW33" s="713"/>
    </row>
    <row r="34" spans="1:49" s="4" customFormat="1" ht="13.5" customHeight="1" x14ac:dyDescent="0.15">
      <c r="A34" s="12"/>
      <c r="B34" s="650"/>
      <c r="C34" s="651"/>
      <c r="D34" s="651"/>
      <c r="E34" s="651"/>
      <c r="F34" s="651"/>
      <c r="G34" s="651"/>
      <c r="H34" s="651"/>
      <c r="I34" s="651"/>
      <c r="J34" s="651"/>
      <c r="K34" s="651"/>
      <c r="L34" s="651"/>
      <c r="M34" s="651"/>
      <c r="N34" s="652"/>
      <c r="O34" s="714"/>
      <c r="P34" s="715"/>
      <c r="Q34" s="715"/>
      <c r="R34" s="715"/>
      <c r="S34" s="715"/>
      <c r="T34" s="715"/>
      <c r="U34" s="715"/>
      <c r="V34" s="715"/>
      <c r="W34" s="715"/>
      <c r="X34" s="715"/>
      <c r="Y34" s="715"/>
      <c r="Z34" s="715"/>
      <c r="AA34" s="715"/>
      <c r="AB34" s="715"/>
      <c r="AC34" s="715"/>
      <c r="AD34" s="715"/>
      <c r="AE34" s="715"/>
      <c r="AF34" s="715"/>
      <c r="AG34" s="715"/>
      <c r="AH34" s="715"/>
      <c r="AI34" s="715"/>
      <c r="AJ34" s="715"/>
      <c r="AK34" s="715"/>
      <c r="AL34" s="715"/>
      <c r="AM34" s="715"/>
      <c r="AN34" s="715"/>
      <c r="AO34" s="715"/>
      <c r="AP34" s="715"/>
      <c r="AQ34" s="715"/>
      <c r="AR34" s="715"/>
      <c r="AS34" s="715"/>
      <c r="AT34" s="715"/>
      <c r="AU34" s="715"/>
      <c r="AV34" s="715"/>
      <c r="AW34" s="716"/>
    </row>
    <row r="35" spans="1:49" x14ac:dyDescent="0.1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row>
    <row r="36" spans="1:49" x14ac:dyDescent="0.1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row>
    <row r="37" spans="1:49" x14ac:dyDescent="0.15">
      <c r="B37" s="413" t="s">
        <v>165</v>
      </c>
      <c r="C37" s="414"/>
      <c r="D37" s="414"/>
      <c r="E37" s="414"/>
      <c r="F37" s="414"/>
      <c r="G37" s="414"/>
      <c r="H37" s="414"/>
      <c r="I37" s="414"/>
      <c r="J37" s="414"/>
      <c r="K37" s="414"/>
      <c r="L37" s="414"/>
      <c r="M37" s="414"/>
      <c r="N37" s="415"/>
      <c r="O37" s="419" t="s">
        <v>65</v>
      </c>
      <c r="P37" s="420"/>
      <c r="Q37" s="421"/>
      <c r="R37" s="429" t="s">
        <v>184</v>
      </c>
      <c r="S37" s="426"/>
      <c r="T37" s="426"/>
      <c r="U37" s="717" t="s">
        <v>167</v>
      </c>
      <c r="V37" s="718"/>
      <c r="W37" s="718"/>
      <c r="X37" s="718"/>
      <c r="Y37" s="719"/>
      <c r="Z37" s="605"/>
      <c r="AA37" s="605"/>
      <c r="AB37" s="605"/>
      <c r="AC37" s="605"/>
      <c r="AD37" s="605"/>
      <c r="AE37" s="605"/>
      <c r="AF37" s="605"/>
      <c r="AG37" s="605"/>
      <c r="AH37" s="605"/>
      <c r="AI37" s="605"/>
      <c r="AJ37" s="605"/>
      <c r="AK37" s="605"/>
      <c r="AL37" s="605"/>
      <c r="AM37" s="605"/>
      <c r="AN37" s="605"/>
      <c r="AO37" s="605"/>
      <c r="AP37" s="605"/>
      <c r="AQ37" s="605"/>
      <c r="AR37" s="605"/>
      <c r="AS37" s="605"/>
      <c r="AT37" s="605"/>
      <c r="AU37" s="605"/>
      <c r="AV37" s="605"/>
      <c r="AW37" s="723"/>
    </row>
    <row r="38" spans="1:49" x14ac:dyDescent="0.15">
      <c r="B38" s="416"/>
      <c r="C38" s="417"/>
      <c r="D38" s="417"/>
      <c r="E38" s="417"/>
      <c r="F38" s="417"/>
      <c r="G38" s="417"/>
      <c r="H38" s="417"/>
      <c r="I38" s="417"/>
      <c r="J38" s="417"/>
      <c r="K38" s="417"/>
      <c r="L38" s="417"/>
      <c r="M38" s="417"/>
      <c r="N38" s="418"/>
      <c r="O38" s="422"/>
      <c r="P38" s="423"/>
      <c r="Q38" s="424"/>
      <c r="R38" s="427"/>
      <c r="S38" s="428"/>
      <c r="T38" s="428"/>
      <c r="U38" s="720"/>
      <c r="V38" s="721"/>
      <c r="W38" s="721"/>
      <c r="X38" s="721"/>
      <c r="Y38" s="722"/>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11"/>
      <c r="AW38" s="724"/>
    </row>
    <row r="39" spans="1:49" x14ac:dyDescent="0.15">
      <c r="B39" s="432" t="s">
        <v>168</v>
      </c>
      <c r="C39" s="433"/>
      <c r="D39" s="433"/>
      <c r="E39" s="433"/>
      <c r="F39" s="433"/>
      <c r="G39" s="433"/>
      <c r="H39" s="433"/>
      <c r="I39" s="433"/>
      <c r="J39" s="433"/>
      <c r="K39" s="433"/>
      <c r="L39" s="433"/>
      <c r="M39" s="433"/>
      <c r="N39" s="434"/>
      <c r="O39" s="704"/>
      <c r="P39" s="605"/>
      <c r="Q39" s="605"/>
      <c r="R39" s="605"/>
      <c r="S39" s="605"/>
      <c r="T39" s="605"/>
      <c r="U39" s="605"/>
      <c r="V39" s="605"/>
      <c r="W39" s="605"/>
      <c r="X39" s="605"/>
      <c r="Y39" s="605"/>
      <c r="Z39" s="605"/>
      <c r="AA39" s="605"/>
      <c r="AB39" s="605"/>
      <c r="AC39" s="605"/>
      <c r="AD39" s="605"/>
      <c r="AE39" s="605"/>
      <c r="AF39" s="605"/>
      <c r="AG39" s="605"/>
      <c r="AH39" s="605"/>
      <c r="AI39" s="605"/>
      <c r="AJ39" s="605"/>
      <c r="AK39" s="605"/>
      <c r="AL39" s="605"/>
      <c r="AM39" s="605"/>
      <c r="AN39" s="605"/>
      <c r="AO39" s="605"/>
      <c r="AP39" s="605"/>
      <c r="AQ39" s="605"/>
      <c r="AR39" s="605"/>
      <c r="AS39" s="605"/>
      <c r="AT39" s="605"/>
      <c r="AU39" s="605"/>
      <c r="AV39" s="605"/>
      <c r="AW39" s="606"/>
    </row>
    <row r="40" spans="1:49" x14ac:dyDescent="0.15">
      <c r="B40" s="435"/>
      <c r="C40" s="436"/>
      <c r="D40" s="436"/>
      <c r="E40" s="436"/>
      <c r="F40" s="436"/>
      <c r="G40" s="436"/>
      <c r="H40" s="436"/>
      <c r="I40" s="436"/>
      <c r="J40" s="436"/>
      <c r="K40" s="436"/>
      <c r="L40" s="436"/>
      <c r="M40" s="436"/>
      <c r="N40" s="437"/>
      <c r="O40" s="607"/>
      <c r="P40" s="705"/>
      <c r="Q40" s="705"/>
      <c r="R40" s="705"/>
      <c r="S40" s="705"/>
      <c r="T40" s="705"/>
      <c r="U40" s="705"/>
      <c r="V40" s="705"/>
      <c r="W40" s="705"/>
      <c r="X40" s="705"/>
      <c r="Y40" s="705"/>
      <c r="Z40" s="705"/>
      <c r="AA40" s="705"/>
      <c r="AB40" s="705"/>
      <c r="AC40" s="705"/>
      <c r="AD40" s="705"/>
      <c r="AE40" s="705"/>
      <c r="AF40" s="705"/>
      <c r="AG40" s="705"/>
      <c r="AH40" s="705"/>
      <c r="AI40" s="705"/>
      <c r="AJ40" s="705"/>
      <c r="AK40" s="705"/>
      <c r="AL40" s="705"/>
      <c r="AM40" s="705"/>
      <c r="AN40" s="705"/>
      <c r="AO40" s="705"/>
      <c r="AP40" s="705"/>
      <c r="AQ40" s="705"/>
      <c r="AR40" s="705"/>
      <c r="AS40" s="705"/>
      <c r="AT40" s="705"/>
      <c r="AU40" s="705"/>
      <c r="AV40" s="705"/>
      <c r="AW40" s="609"/>
    </row>
    <row r="41" spans="1:49" x14ac:dyDescent="0.15">
      <c r="B41" s="435"/>
      <c r="C41" s="436"/>
      <c r="D41" s="436"/>
      <c r="E41" s="436"/>
      <c r="F41" s="436"/>
      <c r="G41" s="436"/>
      <c r="H41" s="436"/>
      <c r="I41" s="436"/>
      <c r="J41" s="436"/>
      <c r="K41" s="436"/>
      <c r="L41" s="436"/>
      <c r="M41" s="436"/>
      <c r="N41" s="437"/>
      <c r="O41" s="607"/>
      <c r="P41" s="705"/>
      <c r="Q41" s="705"/>
      <c r="R41" s="705"/>
      <c r="S41" s="705"/>
      <c r="T41" s="705"/>
      <c r="U41" s="705"/>
      <c r="V41" s="705"/>
      <c r="W41" s="705"/>
      <c r="X41" s="705"/>
      <c r="Y41" s="705"/>
      <c r="Z41" s="705"/>
      <c r="AA41" s="705"/>
      <c r="AB41" s="705"/>
      <c r="AC41" s="705"/>
      <c r="AD41" s="705"/>
      <c r="AE41" s="705"/>
      <c r="AF41" s="705"/>
      <c r="AG41" s="705"/>
      <c r="AH41" s="705"/>
      <c r="AI41" s="705"/>
      <c r="AJ41" s="705"/>
      <c r="AK41" s="705"/>
      <c r="AL41" s="705"/>
      <c r="AM41" s="705"/>
      <c r="AN41" s="705"/>
      <c r="AO41" s="705"/>
      <c r="AP41" s="705"/>
      <c r="AQ41" s="705"/>
      <c r="AR41" s="705"/>
      <c r="AS41" s="705"/>
      <c r="AT41" s="705"/>
      <c r="AU41" s="705"/>
      <c r="AV41" s="705"/>
      <c r="AW41" s="609"/>
    </row>
    <row r="42" spans="1:49" x14ac:dyDescent="0.15">
      <c r="B42" s="435"/>
      <c r="C42" s="436"/>
      <c r="D42" s="436"/>
      <c r="E42" s="436"/>
      <c r="F42" s="436"/>
      <c r="G42" s="436"/>
      <c r="H42" s="436"/>
      <c r="I42" s="436"/>
      <c r="J42" s="436"/>
      <c r="K42" s="436"/>
      <c r="L42" s="436"/>
      <c r="M42" s="436"/>
      <c r="N42" s="437"/>
      <c r="O42" s="607"/>
      <c r="P42" s="705"/>
      <c r="Q42" s="705"/>
      <c r="R42" s="705"/>
      <c r="S42" s="705"/>
      <c r="T42" s="705"/>
      <c r="U42" s="705"/>
      <c r="V42" s="705"/>
      <c r="W42" s="705"/>
      <c r="X42" s="705"/>
      <c r="Y42" s="705"/>
      <c r="Z42" s="705"/>
      <c r="AA42" s="705"/>
      <c r="AB42" s="705"/>
      <c r="AC42" s="705"/>
      <c r="AD42" s="705"/>
      <c r="AE42" s="705"/>
      <c r="AF42" s="705"/>
      <c r="AG42" s="705"/>
      <c r="AH42" s="705"/>
      <c r="AI42" s="705"/>
      <c r="AJ42" s="705"/>
      <c r="AK42" s="705"/>
      <c r="AL42" s="705"/>
      <c r="AM42" s="705"/>
      <c r="AN42" s="705"/>
      <c r="AO42" s="705"/>
      <c r="AP42" s="705"/>
      <c r="AQ42" s="705"/>
      <c r="AR42" s="705"/>
      <c r="AS42" s="705"/>
      <c r="AT42" s="705"/>
      <c r="AU42" s="705"/>
      <c r="AV42" s="705"/>
      <c r="AW42" s="609"/>
    </row>
    <row r="43" spans="1:49" x14ac:dyDescent="0.15">
      <c r="B43" s="438"/>
      <c r="C43" s="439"/>
      <c r="D43" s="439"/>
      <c r="E43" s="439"/>
      <c r="F43" s="439"/>
      <c r="G43" s="439"/>
      <c r="H43" s="439"/>
      <c r="I43" s="439"/>
      <c r="J43" s="439"/>
      <c r="K43" s="439"/>
      <c r="L43" s="439"/>
      <c r="M43" s="439"/>
      <c r="N43" s="440"/>
      <c r="O43" s="610"/>
      <c r="P43" s="611"/>
      <c r="Q43" s="611"/>
      <c r="R43" s="611"/>
      <c r="S43" s="611"/>
      <c r="T43" s="611"/>
      <c r="U43" s="611"/>
      <c r="V43" s="611"/>
      <c r="W43" s="611"/>
      <c r="X43" s="611"/>
      <c r="Y43" s="611"/>
      <c r="Z43" s="611"/>
      <c r="AA43" s="611"/>
      <c r="AB43" s="611"/>
      <c r="AC43" s="611"/>
      <c r="AD43" s="611"/>
      <c r="AE43" s="611"/>
      <c r="AF43" s="611"/>
      <c r="AG43" s="611"/>
      <c r="AH43" s="611"/>
      <c r="AI43" s="611"/>
      <c r="AJ43" s="611"/>
      <c r="AK43" s="611"/>
      <c r="AL43" s="611"/>
      <c r="AM43" s="611"/>
      <c r="AN43" s="611"/>
      <c r="AO43" s="611"/>
      <c r="AP43" s="611"/>
      <c r="AQ43" s="611"/>
      <c r="AR43" s="611"/>
      <c r="AS43" s="611"/>
      <c r="AT43" s="611"/>
      <c r="AU43" s="611"/>
      <c r="AV43" s="611"/>
      <c r="AW43" s="612"/>
    </row>
    <row r="44" spans="1:49" x14ac:dyDescent="0.15">
      <c r="B44" s="432" t="s">
        <v>169</v>
      </c>
      <c r="C44" s="433"/>
      <c r="D44" s="433"/>
      <c r="E44" s="433"/>
      <c r="F44" s="433"/>
      <c r="G44" s="433"/>
      <c r="H44" s="433"/>
      <c r="I44" s="433"/>
      <c r="J44" s="433"/>
      <c r="K44" s="433"/>
      <c r="L44" s="433"/>
      <c r="M44" s="433"/>
      <c r="N44" s="434"/>
      <c r="O44" s="704"/>
      <c r="P44" s="605"/>
      <c r="Q44" s="605"/>
      <c r="R44" s="605"/>
      <c r="S44" s="605"/>
      <c r="T44" s="605"/>
      <c r="U44" s="605"/>
      <c r="V44" s="605"/>
      <c r="W44" s="605"/>
      <c r="X44" s="605"/>
      <c r="Y44" s="605"/>
      <c r="Z44" s="605"/>
      <c r="AA44" s="605"/>
      <c r="AB44" s="605"/>
      <c r="AC44" s="605"/>
      <c r="AD44" s="605"/>
      <c r="AE44" s="605"/>
      <c r="AF44" s="605"/>
      <c r="AG44" s="605"/>
      <c r="AH44" s="605"/>
      <c r="AI44" s="605"/>
      <c r="AJ44" s="605"/>
      <c r="AK44" s="605"/>
      <c r="AL44" s="605"/>
      <c r="AM44" s="605"/>
      <c r="AN44" s="605"/>
      <c r="AO44" s="605"/>
      <c r="AP44" s="605"/>
      <c r="AQ44" s="605"/>
      <c r="AR44" s="605"/>
      <c r="AS44" s="605"/>
      <c r="AT44" s="605"/>
      <c r="AU44" s="605"/>
      <c r="AV44" s="605"/>
      <c r="AW44" s="606"/>
    </row>
    <row r="45" spans="1:49" x14ac:dyDescent="0.15">
      <c r="B45" s="438"/>
      <c r="C45" s="439"/>
      <c r="D45" s="439"/>
      <c r="E45" s="439"/>
      <c r="F45" s="439"/>
      <c r="G45" s="439"/>
      <c r="H45" s="439"/>
      <c r="I45" s="439"/>
      <c r="J45" s="439"/>
      <c r="K45" s="439"/>
      <c r="L45" s="439"/>
      <c r="M45" s="439"/>
      <c r="N45" s="440"/>
      <c r="O45" s="610"/>
      <c r="P45" s="611"/>
      <c r="Q45" s="611"/>
      <c r="R45" s="611"/>
      <c r="S45" s="611"/>
      <c r="T45" s="611"/>
      <c r="U45" s="611"/>
      <c r="V45" s="611"/>
      <c r="W45" s="611"/>
      <c r="X45" s="611"/>
      <c r="Y45" s="611"/>
      <c r="Z45" s="611"/>
      <c r="AA45" s="611"/>
      <c r="AB45" s="611"/>
      <c r="AC45" s="611"/>
      <c r="AD45" s="611"/>
      <c r="AE45" s="611"/>
      <c r="AF45" s="611"/>
      <c r="AG45" s="611"/>
      <c r="AH45" s="611"/>
      <c r="AI45" s="611"/>
      <c r="AJ45" s="611"/>
      <c r="AK45" s="611"/>
      <c r="AL45" s="611"/>
      <c r="AM45" s="611"/>
      <c r="AN45" s="611"/>
      <c r="AO45" s="611"/>
      <c r="AP45" s="611"/>
      <c r="AQ45" s="611"/>
      <c r="AR45" s="611"/>
      <c r="AS45" s="611"/>
      <c r="AT45" s="611"/>
      <c r="AU45" s="611"/>
      <c r="AV45" s="611"/>
      <c r="AW45" s="612"/>
    </row>
    <row r="46" spans="1:49" x14ac:dyDescent="0.15">
      <c r="B46" s="432" t="s">
        <v>170</v>
      </c>
      <c r="C46" s="433"/>
      <c r="D46" s="433"/>
      <c r="E46" s="433"/>
      <c r="F46" s="433"/>
      <c r="G46" s="433"/>
      <c r="H46" s="433"/>
      <c r="I46" s="433"/>
      <c r="J46" s="433"/>
      <c r="K46" s="433"/>
      <c r="L46" s="433"/>
      <c r="M46" s="433"/>
      <c r="N46" s="434"/>
      <c r="O46" s="432" t="s">
        <v>171</v>
      </c>
      <c r="P46" s="433"/>
      <c r="Q46" s="433"/>
      <c r="R46" s="441"/>
      <c r="S46" s="493"/>
      <c r="T46" s="494"/>
      <c r="U46" s="494"/>
      <c r="V46" s="494"/>
      <c r="W46" s="494"/>
      <c r="X46" s="494"/>
      <c r="Y46" s="494"/>
      <c r="Z46" s="494"/>
      <c r="AA46" s="494"/>
      <c r="AB46" s="494"/>
      <c r="AC46" s="494"/>
      <c r="AD46" s="494"/>
      <c r="AE46" s="494"/>
      <c r="AF46" s="494"/>
      <c r="AG46" s="494"/>
      <c r="AH46" s="494"/>
      <c r="AI46" s="494"/>
      <c r="AJ46" s="494"/>
      <c r="AK46" s="494"/>
      <c r="AL46" s="494"/>
      <c r="AM46" s="494"/>
      <c r="AN46" s="494"/>
      <c r="AO46" s="494"/>
      <c r="AP46" s="494"/>
      <c r="AQ46" s="494"/>
      <c r="AR46" s="494"/>
      <c r="AS46" s="494"/>
      <c r="AT46" s="494"/>
      <c r="AU46" s="494"/>
      <c r="AV46" s="494"/>
      <c r="AW46" s="495"/>
    </row>
    <row r="47" spans="1:49" x14ac:dyDescent="0.15">
      <c r="B47" s="435"/>
      <c r="C47" s="436"/>
      <c r="D47" s="436"/>
      <c r="E47" s="436"/>
      <c r="F47" s="436"/>
      <c r="G47" s="436"/>
      <c r="H47" s="436"/>
      <c r="I47" s="436"/>
      <c r="J47" s="436"/>
      <c r="K47" s="436"/>
      <c r="L47" s="436"/>
      <c r="M47" s="436"/>
      <c r="N47" s="437"/>
      <c r="O47" s="460"/>
      <c r="P47" s="461"/>
      <c r="Q47" s="461"/>
      <c r="R47" s="462"/>
      <c r="S47" s="466"/>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c r="AS47" s="467"/>
      <c r="AT47" s="467"/>
      <c r="AU47" s="467"/>
      <c r="AV47" s="467"/>
      <c r="AW47" s="496"/>
    </row>
    <row r="48" spans="1:49" x14ac:dyDescent="0.15">
      <c r="B48" s="435"/>
      <c r="C48" s="436"/>
      <c r="D48" s="436"/>
      <c r="E48" s="436"/>
      <c r="F48" s="436"/>
      <c r="G48" s="436"/>
      <c r="H48" s="436"/>
      <c r="I48" s="436"/>
      <c r="J48" s="436"/>
      <c r="K48" s="436"/>
      <c r="L48" s="436"/>
      <c r="M48" s="436"/>
      <c r="N48" s="437"/>
      <c r="O48" s="432" t="s">
        <v>172</v>
      </c>
      <c r="P48" s="433"/>
      <c r="Q48" s="433"/>
      <c r="R48" s="441"/>
      <c r="S48" s="493"/>
      <c r="T48" s="494"/>
      <c r="U48" s="494"/>
      <c r="V48" s="494"/>
      <c r="W48" s="494"/>
      <c r="X48" s="494"/>
      <c r="Y48" s="494"/>
      <c r="Z48" s="494"/>
      <c r="AA48" s="494"/>
      <c r="AB48" s="494"/>
      <c r="AC48" s="494"/>
      <c r="AD48" s="494"/>
      <c r="AE48" s="494"/>
      <c r="AF48" s="494"/>
      <c r="AG48" s="494"/>
      <c r="AH48" s="494"/>
      <c r="AI48" s="494"/>
      <c r="AJ48" s="494"/>
      <c r="AK48" s="494"/>
      <c r="AL48" s="494"/>
      <c r="AM48" s="494"/>
      <c r="AN48" s="494"/>
      <c r="AO48" s="494"/>
      <c r="AP48" s="494"/>
      <c r="AQ48" s="494"/>
      <c r="AR48" s="494"/>
      <c r="AS48" s="494"/>
      <c r="AT48" s="494"/>
      <c r="AU48" s="494"/>
      <c r="AV48" s="494"/>
      <c r="AW48" s="495"/>
    </row>
    <row r="49" spans="2:49" x14ac:dyDescent="0.15">
      <c r="B49" s="438"/>
      <c r="C49" s="439"/>
      <c r="D49" s="439"/>
      <c r="E49" s="439"/>
      <c r="F49" s="439"/>
      <c r="G49" s="439"/>
      <c r="H49" s="439"/>
      <c r="I49" s="439"/>
      <c r="J49" s="439"/>
      <c r="K49" s="439"/>
      <c r="L49" s="439"/>
      <c r="M49" s="439"/>
      <c r="N49" s="440"/>
      <c r="O49" s="460"/>
      <c r="P49" s="461"/>
      <c r="Q49" s="461"/>
      <c r="R49" s="462"/>
      <c r="S49" s="466"/>
      <c r="T49" s="467"/>
      <c r="U49" s="467"/>
      <c r="V49" s="467"/>
      <c r="W49" s="467"/>
      <c r="X49" s="467"/>
      <c r="Y49" s="467"/>
      <c r="Z49" s="467"/>
      <c r="AA49" s="467"/>
      <c r="AB49" s="467"/>
      <c r="AC49" s="467"/>
      <c r="AD49" s="467"/>
      <c r="AE49" s="467"/>
      <c r="AF49" s="467"/>
      <c r="AG49" s="467"/>
      <c r="AH49" s="467"/>
      <c r="AI49" s="467"/>
      <c r="AJ49" s="467"/>
      <c r="AK49" s="467"/>
      <c r="AL49" s="467"/>
      <c r="AM49" s="467"/>
      <c r="AN49" s="467"/>
      <c r="AO49" s="467"/>
      <c r="AP49" s="467"/>
      <c r="AQ49" s="467"/>
      <c r="AR49" s="467"/>
      <c r="AS49" s="467"/>
      <c r="AT49" s="467"/>
      <c r="AU49" s="467"/>
      <c r="AV49" s="467"/>
      <c r="AW49" s="496"/>
    </row>
    <row r="50" spans="2:49" x14ac:dyDescent="0.15">
      <c r="B50" s="432" t="s">
        <v>173</v>
      </c>
      <c r="C50" s="433"/>
      <c r="D50" s="433"/>
      <c r="E50" s="433"/>
      <c r="F50" s="433"/>
      <c r="G50" s="433"/>
      <c r="H50" s="433"/>
      <c r="I50" s="433"/>
      <c r="J50" s="433"/>
      <c r="K50" s="433"/>
      <c r="L50" s="433"/>
      <c r="M50" s="433"/>
      <c r="N50" s="434"/>
      <c r="O50" s="552"/>
      <c r="P50" s="516"/>
      <c r="Q50" s="516"/>
      <c r="R50" s="516" t="s">
        <v>148</v>
      </c>
      <c r="S50" s="516"/>
      <c r="T50" s="516"/>
      <c r="U50" s="516"/>
      <c r="V50" s="516"/>
      <c r="W50" s="516" t="s">
        <v>36</v>
      </c>
      <c r="X50" s="516"/>
      <c r="Y50" s="516"/>
      <c r="Z50" s="516"/>
      <c r="AA50" s="516" t="s">
        <v>37</v>
      </c>
      <c r="AB50" s="516"/>
      <c r="AC50" s="516" t="s">
        <v>162</v>
      </c>
      <c r="AD50" s="516"/>
      <c r="AE50" s="516"/>
      <c r="AF50" s="516"/>
      <c r="AG50" s="516"/>
      <c r="AH50" s="516"/>
      <c r="AI50" s="516"/>
      <c r="AJ50" s="516"/>
      <c r="AK50" s="516"/>
      <c r="AL50" s="516"/>
      <c r="AM50" s="516"/>
      <c r="AN50" s="516"/>
      <c r="AO50" s="516"/>
      <c r="AP50" s="516"/>
      <c r="AQ50" s="516"/>
      <c r="AR50" s="516"/>
      <c r="AS50" s="516"/>
      <c r="AT50" s="516"/>
      <c r="AU50" s="516"/>
      <c r="AV50" s="516"/>
      <c r="AW50" s="518"/>
    </row>
    <row r="51" spans="2:49" x14ac:dyDescent="0.15">
      <c r="B51" s="438"/>
      <c r="C51" s="439"/>
      <c r="D51" s="439"/>
      <c r="E51" s="439"/>
      <c r="F51" s="439"/>
      <c r="G51" s="439"/>
      <c r="H51" s="439"/>
      <c r="I51" s="439"/>
      <c r="J51" s="439"/>
      <c r="K51" s="439"/>
      <c r="L51" s="439"/>
      <c r="M51" s="439"/>
      <c r="N51" s="440"/>
      <c r="O51" s="553"/>
      <c r="P51" s="517"/>
      <c r="Q51" s="517"/>
      <c r="R51" s="517"/>
      <c r="S51" s="517"/>
      <c r="T51" s="517"/>
      <c r="U51" s="517"/>
      <c r="V51" s="517"/>
      <c r="W51" s="517"/>
      <c r="X51" s="517"/>
      <c r="Y51" s="517"/>
      <c r="Z51" s="517"/>
      <c r="AA51" s="517"/>
      <c r="AB51" s="517"/>
      <c r="AC51" s="517"/>
      <c r="AD51" s="517"/>
      <c r="AE51" s="517"/>
      <c r="AF51" s="517"/>
      <c r="AG51" s="517"/>
      <c r="AH51" s="517"/>
      <c r="AI51" s="517"/>
      <c r="AJ51" s="517"/>
      <c r="AK51" s="517"/>
      <c r="AL51" s="517"/>
      <c r="AM51" s="517"/>
      <c r="AN51" s="517"/>
      <c r="AO51" s="517"/>
      <c r="AP51" s="517"/>
      <c r="AQ51" s="517"/>
      <c r="AR51" s="517"/>
      <c r="AS51" s="517"/>
      <c r="AT51" s="517"/>
      <c r="AU51" s="517"/>
      <c r="AV51" s="517"/>
      <c r="AW51" s="519"/>
    </row>
    <row r="52" spans="2:49" x14ac:dyDescent="0.15">
      <c r="B52" s="413" t="s">
        <v>174</v>
      </c>
      <c r="C52" s="414"/>
      <c r="D52" s="414"/>
      <c r="E52" s="414"/>
      <c r="F52" s="414"/>
      <c r="G52" s="414"/>
      <c r="H52" s="414"/>
      <c r="I52" s="414"/>
      <c r="J52" s="414"/>
      <c r="K52" s="414"/>
      <c r="L52" s="414"/>
      <c r="M52" s="414"/>
      <c r="N52" s="415"/>
      <c r="O52" s="726" t="s">
        <v>175</v>
      </c>
      <c r="P52" s="727"/>
      <c r="Q52" s="727"/>
      <c r="R52" s="727"/>
      <c r="S52" s="730">
        <f>AK55+AK56+AK57+AK59+AK60</f>
        <v>0</v>
      </c>
      <c r="T52" s="730"/>
      <c r="U52" s="730"/>
      <c r="V52" s="730"/>
      <c r="W52" s="730"/>
      <c r="X52" s="730"/>
      <c r="Y52" s="730"/>
      <c r="Z52" s="730"/>
      <c r="AA52" s="730"/>
      <c r="AB52" s="730"/>
      <c r="AC52" s="730"/>
      <c r="AD52" s="730"/>
      <c r="AE52" s="516" t="s">
        <v>39</v>
      </c>
      <c r="AF52" s="516"/>
      <c r="AG52" s="494" t="s">
        <v>176</v>
      </c>
      <c r="AH52" s="494"/>
      <c r="AI52" s="494"/>
      <c r="AJ52" s="494"/>
      <c r="AK52" s="494"/>
      <c r="AL52" s="494"/>
      <c r="AM52" s="494"/>
      <c r="AN52" s="494"/>
      <c r="AO52" s="494"/>
      <c r="AP52" s="494"/>
      <c r="AQ52" s="494"/>
      <c r="AR52" s="494"/>
      <c r="AS52" s="494"/>
      <c r="AT52" s="494"/>
      <c r="AU52" s="494"/>
      <c r="AV52" s="494"/>
      <c r="AW52" s="495"/>
    </row>
    <row r="53" spans="2:49" x14ac:dyDescent="0.15">
      <c r="B53" s="520"/>
      <c r="C53" s="521"/>
      <c r="D53" s="521"/>
      <c r="E53" s="521"/>
      <c r="F53" s="521"/>
      <c r="G53" s="521"/>
      <c r="H53" s="521"/>
      <c r="I53" s="521"/>
      <c r="J53" s="521"/>
      <c r="K53" s="521"/>
      <c r="L53" s="521"/>
      <c r="M53" s="521"/>
      <c r="N53" s="522"/>
      <c r="O53" s="728"/>
      <c r="P53" s="729"/>
      <c r="Q53" s="729"/>
      <c r="R53" s="729"/>
      <c r="S53" s="731"/>
      <c r="T53" s="731"/>
      <c r="U53" s="731"/>
      <c r="V53" s="731"/>
      <c r="W53" s="731"/>
      <c r="X53" s="731"/>
      <c r="Y53" s="731"/>
      <c r="Z53" s="731"/>
      <c r="AA53" s="731"/>
      <c r="AB53" s="731"/>
      <c r="AC53" s="731"/>
      <c r="AD53" s="731"/>
      <c r="AE53" s="517"/>
      <c r="AF53" s="517"/>
      <c r="AG53" s="732"/>
      <c r="AH53" s="732"/>
      <c r="AI53" s="732"/>
      <c r="AJ53" s="732"/>
      <c r="AK53" s="732"/>
      <c r="AL53" s="732"/>
      <c r="AM53" s="732"/>
      <c r="AN53" s="732"/>
      <c r="AO53" s="732"/>
      <c r="AP53" s="732"/>
      <c r="AQ53" s="732"/>
      <c r="AR53" s="732"/>
      <c r="AS53" s="732"/>
      <c r="AT53" s="732"/>
      <c r="AU53" s="732"/>
      <c r="AV53" s="732"/>
      <c r="AW53" s="733"/>
    </row>
    <row r="54" spans="2:49" x14ac:dyDescent="0.15">
      <c r="B54" s="520"/>
      <c r="C54" s="521"/>
      <c r="D54" s="521"/>
      <c r="E54" s="521"/>
      <c r="F54" s="521"/>
      <c r="G54" s="521"/>
      <c r="H54" s="521"/>
      <c r="I54" s="521"/>
      <c r="J54" s="521"/>
      <c r="K54" s="521"/>
      <c r="L54" s="521"/>
      <c r="M54" s="521"/>
      <c r="N54" s="522"/>
      <c r="O54" s="75"/>
      <c r="P54" s="76"/>
      <c r="Q54" s="76"/>
      <c r="R54" s="76"/>
      <c r="S54" s="76"/>
      <c r="T54" s="76"/>
      <c r="U54" s="76"/>
      <c r="V54" s="76"/>
      <c r="W54" s="76"/>
      <c r="X54" s="76"/>
      <c r="Y54" s="76"/>
      <c r="Z54" s="77" t="s">
        <v>177</v>
      </c>
      <c r="AA54" s="76"/>
      <c r="AB54" s="76"/>
      <c r="AC54" s="76"/>
      <c r="AD54" s="76"/>
      <c r="AE54" s="78"/>
      <c r="AF54" s="78"/>
      <c r="AG54" s="78"/>
      <c r="AH54" s="78"/>
      <c r="AI54" s="78"/>
      <c r="AJ54" s="78"/>
      <c r="AK54" s="78"/>
      <c r="AL54" s="78"/>
      <c r="AM54" s="78"/>
      <c r="AN54" s="78"/>
      <c r="AO54" s="78"/>
      <c r="AP54" s="78"/>
      <c r="AQ54" s="78"/>
      <c r="AR54" s="78"/>
      <c r="AS54" s="78"/>
      <c r="AT54" s="78"/>
      <c r="AU54" s="78"/>
      <c r="AV54" s="78"/>
      <c r="AW54" s="79"/>
    </row>
    <row r="55" spans="2:49" x14ac:dyDescent="0.15">
      <c r="B55" s="520"/>
      <c r="C55" s="521"/>
      <c r="D55" s="521"/>
      <c r="E55" s="521"/>
      <c r="F55" s="521"/>
      <c r="G55" s="521"/>
      <c r="H55" s="521"/>
      <c r="I55" s="521"/>
      <c r="J55" s="521"/>
      <c r="K55" s="521"/>
      <c r="L55" s="521"/>
      <c r="M55" s="521"/>
      <c r="N55" s="522"/>
      <c r="O55" s="75"/>
      <c r="P55" s="76"/>
      <c r="Q55" s="76"/>
      <c r="R55" s="76"/>
      <c r="S55" s="76"/>
      <c r="T55" s="76"/>
      <c r="U55" s="76"/>
      <c r="V55" s="5"/>
      <c r="W55" s="76"/>
      <c r="X55" s="5"/>
      <c r="Y55" s="76"/>
      <c r="Z55" s="76"/>
      <c r="AA55" s="5"/>
      <c r="AB55" s="53" t="s">
        <v>178</v>
      </c>
      <c r="AC55" s="53"/>
      <c r="AD55" s="78"/>
      <c r="AE55" s="78"/>
      <c r="AF55" s="78"/>
      <c r="AG55" s="5"/>
      <c r="AH55" s="5"/>
      <c r="AI55" s="5"/>
      <c r="AJ55" s="78"/>
      <c r="AK55" s="734"/>
      <c r="AL55" s="734"/>
      <c r="AM55" s="734"/>
      <c r="AN55" s="734"/>
      <c r="AO55" s="734"/>
      <c r="AP55" s="78" t="s">
        <v>64</v>
      </c>
      <c r="AQ55" s="52" t="s">
        <v>176</v>
      </c>
      <c r="AR55" s="52"/>
      <c r="AS55" s="52"/>
      <c r="AT55" s="52"/>
      <c r="AU55" s="52"/>
      <c r="AV55" s="5"/>
      <c r="AW55" s="79"/>
    </row>
    <row r="56" spans="2:49" x14ac:dyDescent="0.15">
      <c r="B56" s="520"/>
      <c r="C56" s="521"/>
      <c r="D56" s="521"/>
      <c r="E56" s="521"/>
      <c r="F56" s="521"/>
      <c r="G56" s="521"/>
      <c r="H56" s="521"/>
      <c r="I56" s="521"/>
      <c r="J56" s="521"/>
      <c r="K56" s="521"/>
      <c r="L56" s="521"/>
      <c r="M56" s="521"/>
      <c r="N56" s="522"/>
      <c r="O56" s="75"/>
      <c r="P56" s="76"/>
      <c r="Q56" s="76"/>
      <c r="R56" s="76"/>
      <c r="S56" s="76"/>
      <c r="T56" s="76"/>
      <c r="U56" s="76"/>
      <c r="V56" s="76"/>
      <c r="W56" s="76"/>
      <c r="X56" s="76"/>
      <c r="Y56" s="76"/>
      <c r="Z56" s="76"/>
      <c r="AA56" s="76"/>
      <c r="AB56" s="53" t="s">
        <v>179</v>
      </c>
      <c r="AC56" s="53"/>
      <c r="AD56" s="78"/>
      <c r="AE56" s="78"/>
      <c r="AF56" s="78"/>
      <c r="AG56" s="5"/>
      <c r="AH56" s="5"/>
      <c r="AI56" s="5"/>
      <c r="AJ56" s="78"/>
      <c r="AK56" s="734"/>
      <c r="AL56" s="734"/>
      <c r="AM56" s="734"/>
      <c r="AN56" s="734"/>
      <c r="AO56" s="734"/>
      <c r="AP56" s="78" t="s">
        <v>64</v>
      </c>
      <c r="AQ56" s="52" t="s">
        <v>176</v>
      </c>
      <c r="AR56" s="52"/>
      <c r="AS56" s="52"/>
      <c r="AT56" s="52"/>
      <c r="AU56" s="52"/>
      <c r="AV56" s="5"/>
      <c r="AW56" s="79"/>
    </row>
    <row r="57" spans="2:49" x14ac:dyDescent="0.15">
      <c r="B57" s="520"/>
      <c r="C57" s="521"/>
      <c r="D57" s="521"/>
      <c r="E57" s="521"/>
      <c r="F57" s="521"/>
      <c r="G57" s="521"/>
      <c r="H57" s="521"/>
      <c r="I57" s="521"/>
      <c r="J57" s="521"/>
      <c r="K57" s="521"/>
      <c r="L57" s="521"/>
      <c r="M57" s="521"/>
      <c r="N57" s="522"/>
      <c r="O57" s="75"/>
      <c r="P57" s="76"/>
      <c r="Q57" s="76"/>
      <c r="R57" s="76"/>
      <c r="S57" s="76"/>
      <c r="T57" s="76"/>
      <c r="U57" s="76"/>
      <c r="V57" s="76"/>
      <c r="W57" s="76"/>
      <c r="X57" s="76"/>
      <c r="Y57" s="76"/>
      <c r="Z57" s="76"/>
      <c r="AA57" s="136"/>
      <c r="AB57" s="141" t="s">
        <v>220</v>
      </c>
      <c r="AC57" s="141"/>
      <c r="AD57" s="138"/>
      <c r="AE57" s="78"/>
      <c r="AF57" s="78"/>
      <c r="AG57" s="5"/>
      <c r="AH57" s="5"/>
      <c r="AI57" s="5"/>
      <c r="AJ57" s="78"/>
      <c r="AK57" s="734"/>
      <c r="AL57" s="734"/>
      <c r="AM57" s="734"/>
      <c r="AN57" s="734"/>
      <c r="AO57" s="734"/>
      <c r="AP57" s="78" t="s">
        <v>64</v>
      </c>
      <c r="AQ57" s="52" t="s">
        <v>176</v>
      </c>
      <c r="AR57" s="52"/>
      <c r="AS57" s="52"/>
      <c r="AT57" s="52"/>
      <c r="AU57" s="52"/>
      <c r="AV57" s="5"/>
      <c r="AW57" s="79"/>
    </row>
    <row r="58" spans="2:49" x14ac:dyDescent="0.15">
      <c r="B58" s="520"/>
      <c r="C58" s="521"/>
      <c r="D58" s="521"/>
      <c r="E58" s="521"/>
      <c r="F58" s="521"/>
      <c r="G58" s="521"/>
      <c r="H58" s="521"/>
      <c r="I58" s="521"/>
      <c r="J58" s="521"/>
      <c r="K58" s="521"/>
      <c r="L58" s="521"/>
      <c r="M58" s="521"/>
      <c r="N58" s="522"/>
      <c r="O58" s="75"/>
      <c r="P58" s="76"/>
      <c r="Q58" s="76"/>
      <c r="R58" s="76"/>
      <c r="S58" s="76"/>
      <c r="T58" s="76"/>
      <c r="U58" s="76"/>
      <c r="V58" s="76"/>
      <c r="W58" s="76"/>
      <c r="X58" s="76"/>
      <c r="Y58" s="76"/>
      <c r="Z58" s="76"/>
      <c r="AA58" s="136"/>
      <c r="AB58" s="141" t="s">
        <v>222</v>
      </c>
      <c r="AC58" s="141"/>
      <c r="AD58" s="138"/>
      <c r="AE58" s="78"/>
      <c r="AF58" s="78"/>
      <c r="AG58" s="5"/>
      <c r="AH58" s="5"/>
      <c r="AI58" s="5"/>
      <c r="AJ58" s="78"/>
      <c r="AK58" s="735"/>
      <c r="AL58" s="735"/>
      <c r="AM58" s="735"/>
      <c r="AN58" s="735"/>
      <c r="AO58" s="735"/>
      <c r="AP58" s="78" t="s">
        <v>64</v>
      </c>
      <c r="AQ58" s="52" t="s">
        <v>176</v>
      </c>
      <c r="AR58" s="52"/>
      <c r="AS58" s="52"/>
      <c r="AT58" s="52"/>
      <c r="AU58" s="52"/>
      <c r="AV58" s="5"/>
      <c r="AW58" s="79"/>
    </row>
    <row r="59" spans="2:49" x14ac:dyDescent="0.15">
      <c r="B59" s="520"/>
      <c r="C59" s="521"/>
      <c r="D59" s="521"/>
      <c r="E59" s="521"/>
      <c r="F59" s="521"/>
      <c r="G59" s="521"/>
      <c r="H59" s="521"/>
      <c r="I59" s="521"/>
      <c r="J59" s="521"/>
      <c r="K59" s="521"/>
      <c r="L59" s="521"/>
      <c r="M59" s="521"/>
      <c r="N59" s="522"/>
      <c r="O59" s="75"/>
      <c r="P59" s="76"/>
      <c r="Q59" s="76"/>
      <c r="R59" s="76"/>
      <c r="S59" s="76"/>
      <c r="T59" s="76"/>
      <c r="U59" s="76"/>
      <c r="V59" s="76"/>
      <c r="W59" s="76"/>
      <c r="X59" s="76"/>
      <c r="Y59" s="76"/>
      <c r="Z59" s="76"/>
      <c r="AA59" s="76"/>
      <c r="AB59" s="53" t="s">
        <v>180</v>
      </c>
      <c r="AC59" s="53"/>
      <c r="AD59" s="78"/>
      <c r="AE59" s="78"/>
      <c r="AF59" s="78"/>
      <c r="AG59" s="5"/>
      <c r="AH59" s="5"/>
      <c r="AI59" s="5"/>
      <c r="AJ59" s="78"/>
      <c r="AK59" s="734"/>
      <c r="AL59" s="734"/>
      <c r="AM59" s="734"/>
      <c r="AN59" s="734"/>
      <c r="AO59" s="734"/>
      <c r="AP59" s="78" t="s">
        <v>64</v>
      </c>
      <c r="AQ59" s="52" t="s">
        <v>176</v>
      </c>
      <c r="AR59" s="52"/>
      <c r="AS59" s="52"/>
      <c r="AT59" s="52"/>
      <c r="AU59" s="52"/>
      <c r="AV59" s="5"/>
      <c r="AW59" s="79"/>
    </row>
    <row r="60" spans="2:49" x14ac:dyDescent="0.15">
      <c r="B60" s="520"/>
      <c r="C60" s="521"/>
      <c r="D60" s="521"/>
      <c r="E60" s="521"/>
      <c r="F60" s="521"/>
      <c r="G60" s="521"/>
      <c r="H60" s="521"/>
      <c r="I60" s="521"/>
      <c r="J60" s="521"/>
      <c r="K60" s="521"/>
      <c r="L60" s="521"/>
      <c r="M60" s="521"/>
      <c r="N60" s="522"/>
      <c r="O60" s="75"/>
      <c r="P60" s="76"/>
      <c r="Q60" s="76"/>
      <c r="R60" s="76"/>
      <c r="S60" s="76"/>
      <c r="T60" s="76"/>
      <c r="U60" s="76"/>
      <c r="V60" s="76"/>
      <c r="W60" s="76"/>
      <c r="X60" s="76"/>
      <c r="Y60" s="76"/>
      <c r="Z60" s="76"/>
      <c r="AA60" s="76"/>
      <c r="AB60" s="53" t="s">
        <v>181</v>
      </c>
      <c r="AC60" s="53"/>
      <c r="AD60" s="78"/>
      <c r="AE60" s="78"/>
      <c r="AF60" s="78"/>
      <c r="AG60" s="5"/>
      <c r="AH60" s="5"/>
      <c r="AI60" s="5"/>
      <c r="AJ60" s="78"/>
      <c r="AK60" s="734"/>
      <c r="AL60" s="734"/>
      <c r="AM60" s="734"/>
      <c r="AN60" s="734"/>
      <c r="AO60" s="734"/>
      <c r="AP60" s="78" t="s">
        <v>64</v>
      </c>
      <c r="AQ60" s="52" t="s">
        <v>176</v>
      </c>
      <c r="AR60" s="52"/>
      <c r="AS60" s="52"/>
      <c r="AT60" s="52"/>
      <c r="AU60" s="52"/>
      <c r="AV60" s="5"/>
      <c r="AW60" s="79"/>
    </row>
    <row r="61" spans="2:49" x14ac:dyDescent="0.15">
      <c r="B61" s="416"/>
      <c r="C61" s="417"/>
      <c r="D61" s="417"/>
      <c r="E61" s="417"/>
      <c r="F61" s="417"/>
      <c r="G61" s="417"/>
      <c r="H61" s="417"/>
      <c r="I61" s="417"/>
      <c r="J61" s="417"/>
      <c r="K61" s="417"/>
      <c r="L61" s="417"/>
      <c r="M61" s="417"/>
      <c r="N61" s="418"/>
      <c r="O61" s="75"/>
      <c r="P61" s="76"/>
      <c r="Q61" s="76"/>
      <c r="R61" s="76"/>
      <c r="S61" s="76"/>
      <c r="T61" s="76"/>
      <c r="U61" s="76"/>
      <c r="V61" s="76"/>
      <c r="W61" s="76"/>
      <c r="X61" s="76"/>
      <c r="Y61" s="76"/>
      <c r="Z61" s="76"/>
      <c r="AA61" s="76"/>
      <c r="AB61" s="53" t="s">
        <v>182</v>
      </c>
      <c r="AC61" s="53"/>
      <c r="AD61" s="78"/>
      <c r="AE61" s="78"/>
      <c r="AF61" s="78"/>
      <c r="AG61" s="5"/>
      <c r="AH61" s="5"/>
      <c r="AI61" s="5"/>
      <c r="AJ61" s="78"/>
      <c r="AK61" s="734"/>
      <c r="AL61" s="734"/>
      <c r="AM61" s="734"/>
      <c r="AN61" s="734"/>
      <c r="AO61" s="734"/>
      <c r="AP61" s="78" t="s">
        <v>64</v>
      </c>
      <c r="AQ61" s="52" t="s">
        <v>176</v>
      </c>
      <c r="AR61" s="52"/>
      <c r="AS61" s="52"/>
      <c r="AT61" s="80"/>
      <c r="AU61" s="80"/>
      <c r="AV61" s="78"/>
      <c r="AW61" s="79"/>
    </row>
    <row r="62" spans="2:49" x14ac:dyDescent="0.15">
      <c r="B62" s="413" t="s">
        <v>185</v>
      </c>
      <c r="C62" s="414"/>
      <c r="D62" s="414"/>
      <c r="E62" s="414"/>
      <c r="F62" s="414"/>
      <c r="G62" s="414"/>
      <c r="H62" s="414"/>
      <c r="I62" s="414"/>
      <c r="J62" s="414"/>
      <c r="K62" s="414"/>
      <c r="L62" s="414"/>
      <c r="M62" s="414"/>
      <c r="N62" s="415"/>
      <c r="O62" s="523"/>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5"/>
    </row>
    <row r="63" spans="2:49" x14ac:dyDescent="0.15">
      <c r="B63" s="520"/>
      <c r="C63" s="521"/>
      <c r="D63" s="521"/>
      <c r="E63" s="521"/>
      <c r="F63" s="521"/>
      <c r="G63" s="521"/>
      <c r="H63" s="521"/>
      <c r="I63" s="521"/>
      <c r="J63" s="521"/>
      <c r="K63" s="521"/>
      <c r="L63" s="521"/>
      <c r="M63" s="521"/>
      <c r="N63" s="522"/>
      <c r="O63" s="524"/>
      <c r="P63" s="525"/>
      <c r="Q63" s="525"/>
      <c r="R63" s="525"/>
      <c r="S63" s="525"/>
      <c r="T63" s="525"/>
      <c r="U63" s="525"/>
      <c r="V63" s="525"/>
      <c r="W63" s="525"/>
      <c r="X63" s="525"/>
      <c r="Y63" s="525"/>
      <c r="Z63" s="525"/>
      <c r="AA63" s="525"/>
      <c r="AB63" s="525"/>
      <c r="AC63" s="525"/>
      <c r="AD63" s="525"/>
      <c r="AE63" s="525"/>
      <c r="AF63" s="525"/>
      <c r="AG63" s="525"/>
      <c r="AH63" s="525"/>
      <c r="AI63" s="525"/>
      <c r="AJ63" s="525"/>
      <c r="AK63" s="525"/>
      <c r="AL63" s="525"/>
      <c r="AM63" s="525"/>
      <c r="AN63" s="525"/>
      <c r="AO63" s="525"/>
      <c r="AP63" s="525"/>
      <c r="AQ63" s="525"/>
      <c r="AR63" s="525"/>
      <c r="AS63" s="525"/>
      <c r="AT63" s="525"/>
      <c r="AU63" s="525"/>
      <c r="AV63" s="525"/>
      <c r="AW63" s="526"/>
    </row>
    <row r="64" spans="2:49" x14ac:dyDescent="0.15">
      <c r="B64" s="520"/>
      <c r="C64" s="521"/>
      <c r="D64" s="521"/>
      <c r="E64" s="521"/>
      <c r="F64" s="521"/>
      <c r="G64" s="521"/>
      <c r="H64" s="521"/>
      <c r="I64" s="521"/>
      <c r="J64" s="521"/>
      <c r="K64" s="521"/>
      <c r="L64" s="521"/>
      <c r="M64" s="521"/>
      <c r="N64" s="522"/>
      <c r="O64" s="524"/>
      <c r="P64" s="525"/>
      <c r="Q64" s="525"/>
      <c r="R64" s="525"/>
      <c r="S64" s="525"/>
      <c r="T64" s="525"/>
      <c r="U64" s="525"/>
      <c r="V64" s="525"/>
      <c r="W64" s="525"/>
      <c r="X64" s="525"/>
      <c r="Y64" s="525"/>
      <c r="Z64" s="525"/>
      <c r="AA64" s="525"/>
      <c r="AB64" s="525"/>
      <c r="AC64" s="525"/>
      <c r="AD64" s="525"/>
      <c r="AE64" s="525"/>
      <c r="AF64" s="525"/>
      <c r="AG64" s="525"/>
      <c r="AH64" s="525"/>
      <c r="AI64" s="525"/>
      <c r="AJ64" s="525"/>
      <c r="AK64" s="525"/>
      <c r="AL64" s="525"/>
      <c r="AM64" s="525"/>
      <c r="AN64" s="525"/>
      <c r="AO64" s="525"/>
      <c r="AP64" s="525"/>
      <c r="AQ64" s="525"/>
      <c r="AR64" s="525"/>
      <c r="AS64" s="525"/>
      <c r="AT64" s="525"/>
      <c r="AU64" s="525"/>
      <c r="AV64" s="525"/>
      <c r="AW64" s="526"/>
    </row>
    <row r="65" spans="2:49" x14ac:dyDescent="0.15">
      <c r="B65" s="520"/>
      <c r="C65" s="521"/>
      <c r="D65" s="521"/>
      <c r="E65" s="521"/>
      <c r="F65" s="521"/>
      <c r="G65" s="521"/>
      <c r="H65" s="521"/>
      <c r="I65" s="521"/>
      <c r="J65" s="521"/>
      <c r="K65" s="521"/>
      <c r="L65" s="521"/>
      <c r="M65" s="521"/>
      <c r="N65" s="522"/>
      <c r="O65" s="524"/>
      <c r="P65" s="525"/>
      <c r="Q65" s="525"/>
      <c r="R65" s="525"/>
      <c r="S65" s="525"/>
      <c r="T65" s="525"/>
      <c r="U65" s="525"/>
      <c r="V65" s="525"/>
      <c r="W65" s="525"/>
      <c r="X65" s="525"/>
      <c r="Y65" s="525"/>
      <c r="Z65" s="525"/>
      <c r="AA65" s="525"/>
      <c r="AB65" s="525"/>
      <c r="AC65" s="525"/>
      <c r="AD65" s="525"/>
      <c r="AE65" s="525"/>
      <c r="AF65" s="525"/>
      <c r="AG65" s="525"/>
      <c r="AH65" s="525"/>
      <c r="AI65" s="525"/>
      <c r="AJ65" s="525"/>
      <c r="AK65" s="525"/>
      <c r="AL65" s="525"/>
      <c r="AM65" s="525"/>
      <c r="AN65" s="525"/>
      <c r="AO65" s="525"/>
      <c r="AP65" s="525"/>
      <c r="AQ65" s="525"/>
      <c r="AR65" s="525"/>
      <c r="AS65" s="525"/>
      <c r="AT65" s="525"/>
      <c r="AU65" s="525"/>
      <c r="AV65" s="525"/>
      <c r="AW65" s="526"/>
    </row>
    <row r="66" spans="2:49" x14ac:dyDescent="0.15">
      <c r="B66" s="416"/>
      <c r="C66" s="417"/>
      <c r="D66" s="417"/>
      <c r="E66" s="417"/>
      <c r="F66" s="417"/>
      <c r="G66" s="417"/>
      <c r="H66" s="417"/>
      <c r="I66" s="417"/>
      <c r="J66" s="417"/>
      <c r="K66" s="417"/>
      <c r="L66" s="417"/>
      <c r="M66" s="417"/>
      <c r="N66" s="418"/>
      <c r="O66" s="527"/>
      <c r="P66" s="447"/>
      <c r="Q66" s="447"/>
      <c r="R66" s="447"/>
      <c r="S66" s="447"/>
      <c r="T66" s="447"/>
      <c r="U66" s="447"/>
      <c r="V66" s="447"/>
      <c r="W66" s="447"/>
      <c r="X66" s="447"/>
      <c r="Y66" s="447"/>
      <c r="Z66" s="447"/>
      <c r="AA66" s="447"/>
      <c r="AB66" s="447"/>
      <c r="AC66" s="447"/>
      <c r="AD66" s="447"/>
      <c r="AE66" s="447"/>
      <c r="AF66" s="447"/>
      <c r="AG66" s="447"/>
      <c r="AH66" s="447"/>
      <c r="AI66" s="447"/>
      <c r="AJ66" s="447"/>
      <c r="AK66" s="447"/>
      <c r="AL66" s="447"/>
      <c r="AM66" s="447"/>
      <c r="AN66" s="447"/>
      <c r="AO66" s="447"/>
      <c r="AP66" s="447"/>
      <c r="AQ66" s="447"/>
      <c r="AR66" s="447"/>
      <c r="AS66" s="447"/>
      <c r="AT66" s="447"/>
      <c r="AU66" s="447"/>
      <c r="AV66" s="447"/>
      <c r="AW66" s="448"/>
    </row>
  </sheetData>
  <mergeCells count="74">
    <mergeCell ref="AK57:AO57"/>
    <mergeCell ref="AK59:AO59"/>
    <mergeCell ref="AK60:AO60"/>
    <mergeCell ref="B62:N66"/>
    <mergeCell ref="O62:AW66"/>
    <mergeCell ref="AK58:AO58"/>
    <mergeCell ref="AK61:AO61"/>
    <mergeCell ref="AA50:AB51"/>
    <mergeCell ref="AC50:AD51"/>
    <mergeCell ref="AE50:AW51"/>
    <mergeCell ref="B52:N61"/>
    <mergeCell ref="O52:R53"/>
    <mergeCell ref="S52:AD53"/>
    <mergeCell ref="AE52:AF53"/>
    <mergeCell ref="AG52:AW53"/>
    <mergeCell ref="AK55:AO55"/>
    <mergeCell ref="AK56:AO56"/>
    <mergeCell ref="B50:N51"/>
    <mergeCell ref="O50:Q51"/>
    <mergeCell ref="R50:S51"/>
    <mergeCell ref="T50:V51"/>
    <mergeCell ref="W50:X51"/>
    <mergeCell ref="Y50:Z51"/>
    <mergeCell ref="B44:N45"/>
    <mergeCell ref="O44:AW45"/>
    <mergeCell ref="B46:N49"/>
    <mergeCell ref="O46:R47"/>
    <mergeCell ref="S46:AW47"/>
    <mergeCell ref="O48:R49"/>
    <mergeCell ref="S48:AW49"/>
    <mergeCell ref="B39:N43"/>
    <mergeCell ref="O39:AW43"/>
    <mergeCell ref="AK25:AO25"/>
    <mergeCell ref="AK27:AO27"/>
    <mergeCell ref="AK28:AO28"/>
    <mergeCell ref="AK29:AO29"/>
    <mergeCell ref="B30:N34"/>
    <mergeCell ref="O30:AW34"/>
    <mergeCell ref="B37:N38"/>
    <mergeCell ref="O37:Q38"/>
    <mergeCell ref="R37:T38"/>
    <mergeCell ref="U37:Y38"/>
    <mergeCell ref="Z37:AW38"/>
    <mergeCell ref="AK26:AO26"/>
    <mergeCell ref="AA18:AB19"/>
    <mergeCell ref="AC18:AD19"/>
    <mergeCell ref="AE18:AW19"/>
    <mergeCell ref="B20:N29"/>
    <mergeCell ref="O20:R21"/>
    <mergeCell ref="S20:AD21"/>
    <mergeCell ref="AE20:AF21"/>
    <mergeCell ref="AG20:AW21"/>
    <mergeCell ref="AK23:AO23"/>
    <mergeCell ref="AK24:AO24"/>
    <mergeCell ref="B18:N19"/>
    <mergeCell ref="O18:Q19"/>
    <mergeCell ref="R18:S19"/>
    <mergeCell ref="T18:V19"/>
    <mergeCell ref="W18:X19"/>
    <mergeCell ref="Y18:Z19"/>
    <mergeCell ref="B12:N13"/>
    <mergeCell ref="O12:AW13"/>
    <mergeCell ref="B14:N17"/>
    <mergeCell ref="O14:R15"/>
    <mergeCell ref="S14:AW15"/>
    <mergeCell ref="O16:R17"/>
    <mergeCell ref="S16:AW17"/>
    <mergeCell ref="B7:N11"/>
    <mergeCell ref="O7:AW11"/>
    <mergeCell ref="B5:N6"/>
    <mergeCell ref="O5:Q6"/>
    <mergeCell ref="R5:T6"/>
    <mergeCell ref="U5:Y6"/>
    <mergeCell ref="Z5:AW6"/>
  </mergeCells>
  <phoneticPr fontId="11"/>
  <pageMargins left="0.51181102362204722" right="0.31496062992125984" top="0.43307086614173229" bottom="0.31496062992125984" header="0.23622047244094491" footer="0.23622047244094491"/>
  <pageSetup paperSize="9" scale="95" orientation="portrait" r:id="rId1"/>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C9384A0A-E09C-415E-8992-0278ABA3FCAF}">
          <xm:sqref>Q65461:S65461 JS65466 TO65466 ADK65466 ANG65466 AXC65466 BGY65466 BQU65466 CAQ65466 CKM65466 CUI65466 DEE65466 DOA65466 DXW65466 EHS65466 ERO65466 FBK65466 FLG65466 FVC65466 GEY65466 GOU65466 GYQ65466 HIM65466 HSI65466 ICE65466 IMA65466 IVW65466 JFS65466 JPO65466 JZK65466 KJG65466 KTC65466 LCY65466 LMU65466 LWQ65466 MGM65466 MQI65466 NAE65466 NKA65466 NTW65466 ODS65466 ONO65466 OXK65466 PHG65466 PRC65466 QAY65466 QKU65466 QUQ65466 REM65466 ROI65466 RYE65466 SIA65466 SRW65466 TBS65466 TLO65466 TVK65466 UFG65466 UPC65466 UYY65466 VIU65466 VSQ65466 WCM65466 WMI65466 WWE65466 Q130997:S130997 JS131002 TO131002 ADK131002 ANG131002 AXC131002 BGY131002 BQU131002 CAQ131002 CKM131002 CUI131002 DEE131002 DOA131002 DXW131002 EHS131002 ERO131002 FBK131002 FLG131002 FVC131002 GEY131002 GOU131002 GYQ131002 HIM131002 HSI131002 ICE131002 IMA131002 IVW131002 JFS131002 JPO131002 JZK131002 KJG131002 KTC131002 LCY131002 LMU131002 LWQ131002 MGM131002 MQI131002 NAE131002 NKA131002 NTW131002 ODS131002 ONO131002 OXK131002 PHG131002 PRC131002 QAY131002 QKU131002 QUQ131002 REM131002 ROI131002 RYE131002 SIA131002 SRW131002 TBS131002 TLO131002 TVK131002 UFG131002 UPC131002 UYY131002 VIU131002 VSQ131002 WCM131002 WMI131002 WWE131002 Q196533:S196533 JS196538 TO196538 ADK196538 ANG196538 AXC196538 BGY196538 BQU196538 CAQ196538 CKM196538 CUI196538 DEE196538 DOA196538 DXW196538 EHS196538 ERO196538 FBK196538 FLG196538 FVC196538 GEY196538 GOU196538 GYQ196538 HIM196538 HSI196538 ICE196538 IMA196538 IVW196538 JFS196538 JPO196538 JZK196538 KJG196538 KTC196538 LCY196538 LMU196538 LWQ196538 MGM196538 MQI196538 NAE196538 NKA196538 NTW196538 ODS196538 ONO196538 OXK196538 PHG196538 PRC196538 QAY196538 QKU196538 QUQ196538 REM196538 ROI196538 RYE196538 SIA196538 SRW196538 TBS196538 TLO196538 TVK196538 UFG196538 UPC196538 UYY196538 VIU196538 VSQ196538 WCM196538 WMI196538 WWE196538 Q262069:S262069 JS262074 TO262074 ADK262074 ANG262074 AXC262074 BGY262074 BQU262074 CAQ262074 CKM262074 CUI262074 DEE262074 DOA262074 DXW262074 EHS262074 ERO262074 FBK262074 FLG262074 FVC262074 GEY262074 GOU262074 GYQ262074 HIM262074 HSI262074 ICE262074 IMA262074 IVW262074 JFS262074 JPO262074 JZK262074 KJG262074 KTC262074 LCY262074 LMU262074 LWQ262074 MGM262074 MQI262074 NAE262074 NKA262074 NTW262074 ODS262074 ONO262074 OXK262074 PHG262074 PRC262074 QAY262074 QKU262074 QUQ262074 REM262074 ROI262074 RYE262074 SIA262074 SRW262074 TBS262074 TLO262074 TVK262074 UFG262074 UPC262074 UYY262074 VIU262074 VSQ262074 WCM262074 WMI262074 WWE262074 Q327605:S327605 JS327610 TO327610 ADK327610 ANG327610 AXC327610 BGY327610 BQU327610 CAQ327610 CKM327610 CUI327610 DEE327610 DOA327610 DXW327610 EHS327610 ERO327610 FBK327610 FLG327610 FVC327610 GEY327610 GOU327610 GYQ327610 HIM327610 HSI327610 ICE327610 IMA327610 IVW327610 JFS327610 JPO327610 JZK327610 KJG327610 KTC327610 LCY327610 LMU327610 LWQ327610 MGM327610 MQI327610 NAE327610 NKA327610 NTW327610 ODS327610 ONO327610 OXK327610 PHG327610 PRC327610 QAY327610 QKU327610 QUQ327610 REM327610 ROI327610 RYE327610 SIA327610 SRW327610 TBS327610 TLO327610 TVK327610 UFG327610 UPC327610 UYY327610 VIU327610 VSQ327610 WCM327610 WMI327610 WWE327610 Q393141:S393141 JS393146 TO393146 ADK393146 ANG393146 AXC393146 BGY393146 BQU393146 CAQ393146 CKM393146 CUI393146 DEE393146 DOA393146 DXW393146 EHS393146 ERO393146 FBK393146 FLG393146 FVC393146 GEY393146 GOU393146 GYQ393146 HIM393146 HSI393146 ICE393146 IMA393146 IVW393146 JFS393146 JPO393146 JZK393146 KJG393146 KTC393146 LCY393146 LMU393146 LWQ393146 MGM393146 MQI393146 NAE393146 NKA393146 NTW393146 ODS393146 ONO393146 OXK393146 PHG393146 PRC393146 QAY393146 QKU393146 QUQ393146 REM393146 ROI393146 RYE393146 SIA393146 SRW393146 TBS393146 TLO393146 TVK393146 UFG393146 UPC393146 UYY393146 VIU393146 VSQ393146 WCM393146 WMI393146 WWE393146 Q458677:S458677 JS458682 TO458682 ADK458682 ANG458682 AXC458682 BGY458682 BQU458682 CAQ458682 CKM458682 CUI458682 DEE458682 DOA458682 DXW458682 EHS458682 ERO458682 FBK458682 FLG458682 FVC458682 GEY458682 GOU458682 GYQ458682 HIM458682 HSI458682 ICE458682 IMA458682 IVW458682 JFS458682 JPO458682 JZK458682 KJG458682 KTC458682 LCY458682 LMU458682 LWQ458682 MGM458682 MQI458682 NAE458682 NKA458682 NTW458682 ODS458682 ONO458682 OXK458682 PHG458682 PRC458682 QAY458682 QKU458682 QUQ458682 REM458682 ROI458682 RYE458682 SIA458682 SRW458682 TBS458682 TLO458682 TVK458682 UFG458682 UPC458682 UYY458682 VIU458682 VSQ458682 WCM458682 WMI458682 WWE458682 Q524213:S524213 JS524218 TO524218 ADK524218 ANG524218 AXC524218 BGY524218 BQU524218 CAQ524218 CKM524218 CUI524218 DEE524218 DOA524218 DXW524218 EHS524218 ERO524218 FBK524218 FLG524218 FVC524218 GEY524218 GOU524218 GYQ524218 HIM524218 HSI524218 ICE524218 IMA524218 IVW524218 JFS524218 JPO524218 JZK524218 KJG524218 KTC524218 LCY524218 LMU524218 LWQ524218 MGM524218 MQI524218 NAE524218 NKA524218 NTW524218 ODS524218 ONO524218 OXK524218 PHG524218 PRC524218 QAY524218 QKU524218 QUQ524218 REM524218 ROI524218 RYE524218 SIA524218 SRW524218 TBS524218 TLO524218 TVK524218 UFG524218 UPC524218 UYY524218 VIU524218 VSQ524218 WCM524218 WMI524218 WWE524218 Q589749:S589749 JS589754 TO589754 ADK589754 ANG589754 AXC589754 BGY589754 BQU589754 CAQ589754 CKM589754 CUI589754 DEE589754 DOA589754 DXW589754 EHS589754 ERO589754 FBK589754 FLG589754 FVC589754 GEY589754 GOU589754 GYQ589754 HIM589754 HSI589754 ICE589754 IMA589754 IVW589754 JFS589754 JPO589754 JZK589754 KJG589754 KTC589754 LCY589754 LMU589754 LWQ589754 MGM589754 MQI589754 NAE589754 NKA589754 NTW589754 ODS589754 ONO589754 OXK589754 PHG589754 PRC589754 QAY589754 QKU589754 QUQ589754 REM589754 ROI589754 RYE589754 SIA589754 SRW589754 TBS589754 TLO589754 TVK589754 UFG589754 UPC589754 UYY589754 VIU589754 VSQ589754 WCM589754 WMI589754 WWE589754 Q655285:S655285 JS655290 TO655290 ADK655290 ANG655290 AXC655290 BGY655290 BQU655290 CAQ655290 CKM655290 CUI655290 DEE655290 DOA655290 DXW655290 EHS655290 ERO655290 FBK655290 FLG655290 FVC655290 GEY655290 GOU655290 GYQ655290 HIM655290 HSI655290 ICE655290 IMA655290 IVW655290 JFS655290 JPO655290 JZK655290 KJG655290 KTC655290 LCY655290 LMU655290 LWQ655290 MGM655290 MQI655290 NAE655290 NKA655290 NTW655290 ODS655290 ONO655290 OXK655290 PHG655290 PRC655290 QAY655290 QKU655290 QUQ655290 REM655290 ROI655290 RYE655290 SIA655290 SRW655290 TBS655290 TLO655290 TVK655290 UFG655290 UPC655290 UYY655290 VIU655290 VSQ655290 WCM655290 WMI655290 WWE655290 Q720821:S720821 JS720826 TO720826 ADK720826 ANG720826 AXC720826 BGY720826 BQU720826 CAQ720826 CKM720826 CUI720826 DEE720826 DOA720826 DXW720826 EHS720826 ERO720826 FBK720826 FLG720826 FVC720826 GEY720826 GOU720826 GYQ720826 HIM720826 HSI720826 ICE720826 IMA720826 IVW720826 JFS720826 JPO720826 JZK720826 KJG720826 KTC720826 LCY720826 LMU720826 LWQ720826 MGM720826 MQI720826 NAE720826 NKA720826 NTW720826 ODS720826 ONO720826 OXK720826 PHG720826 PRC720826 QAY720826 QKU720826 QUQ720826 REM720826 ROI720826 RYE720826 SIA720826 SRW720826 TBS720826 TLO720826 TVK720826 UFG720826 UPC720826 UYY720826 VIU720826 VSQ720826 WCM720826 WMI720826 WWE720826 Q786357:S786357 JS786362 TO786362 ADK786362 ANG786362 AXC786362 BGY786362 BQU786362 CAQ786362 CKM786362 CUI786362 DEE786362 DOA786362 DXW786362 EHS786362 ERO786362 FBK786362 FLG786362 FVC786362 GEY786362 GOU786362 GYQ786362 HIM786362 HSI786362 ICE786362 IMA786362 IVW786362 JFS786362 JPO786362 JZK786362 KJG786362 KTC786362 LCY786362 LMU786362 LWQ786362 MGM786362 MQI786362 NAE786362 NKA786362 NTW786362 ODS786362 ONO786362 OXK786362 PHG786362 PRC786362 QAY786362 QKU786362 QUQ786362 REM786362 ROI786362 RYE786362 SIA786362 SRW786362 TBS786362 TLO786362 TVK786362 UFG786362 UPC786362 UYY786362 VIU786362 VSQ786362 WCM786362 WMI786362 WWE786362 Q851893:S851893 JS851898 TO851898 ADK851898 ANG851898 AXC851898 BGY851898 BQU851898 CAQ851898 CKM851898 CUI851898 DEE851898 DOA851898 DXW851898 EHS851898 ERO851898 FBK851898 FLG851898 FVC851898 GEY851898 GOU851898 GYQ851898 HIM851898 HSI851898 ICE851898 IMA851898 IVW851898 JFS851898 JPO851898 JZK851898 KJG851898 KTC851898 LCY851898 LMU851898 LWQ851898 MGM851898 MQI851898 NAE851898 NKA851898 NTW851898 ODS851898 ONO851898 OXK851898 PHG851898 PRC851898 QAY851898 QKU851898 QUQ851898 REM851898 ROI851898 RYE851898 SIA851898 SRW851898 TBS851898 TLO851898 TVK851898 UFG851898 UPC851898 UYY851898 VIU851898 VSQ851898 WCM851898 WMI851898 WWE851898 Q917429:S917429 JS917434 TO917434 ADK917434 ANG917434 AXC917434 BGY917434 BQU917434 CAQ917434 CKM917434 CUI917434 DEE917434 DOA917434 DXW917434 EHS917434 ERO917434 FBK917434 FLG917434 FVC917434 GEY917434 GOU917434 GYQ917434 HIM917434 HSI917434 ICE917434 IMA917434 IVW917434 JFS917434 JPO917434 JZK917434 KJG917434 KTC917434 LCY917434 LMU917434 LWQ917434 MGM917434 MQI917434 NAE917434 NKA917434 NTW917434 ODS917434 ONO917434 OXK917434 PHG917434 PRC917434 QAY917434 QKU917434 QUQ917434 REM917434 ROI917434 RYE917434 SIA917434 SRW917434 TBS917434 TLO917434 TVK917434 UFG917434 UPC917434 UYY917434 VIU917434 VSQ917434 WCM917434 WMI917434 WWE917434 Q982965:S982965 JS982970 TO982970 ADK982970 ANG982970 AXC982970 BGY982970 BQU982970 CAQ982970 CKM982970 CUI982970 DEE982970 DOA982970 DXW982970 EHS982970 ERO982970 FBK982970 FLG982970 FVC982970 GEY982970 GOU982970 GYQ982970 HIM982970 HSI982970 ICE982970 IMA982970 IVW982970 JFS982970 JPO982970 JZK982970 KJG982970 KTC982970 LCY982970 LMU982970 LWQ982970 MGM982970 MQI982970 NAE982970 NKA982970 NTW982970 ODS982970 ONO982970 OXK982970 PHG982970 PRC982970 QAY982970 QKU982970 QUQ982970 REM982970 ROI982970 RYE982970 SIA982970 SRW982970 TBS982970 TLO982970 TVK982970 UFG982970 UPC982970 UYY982970 VIU982970 VSQ982970 WCM982970 WMI982970 WWE982970 V65461 JV65466 TR65466 ADN65466 ANJ65466 AXF65466 BHB65466 BQX65466 CAT65466 CKP65466 CUL65466 DEH65466 DOD65466 DXZ65466 EHV65466 ERR65466 FBN65466 FLJ65466 FVF65466 GFB65466 GOX65466 GYT65466 HIP65466 HSL65466 ICH65466 IMD65466 IVZ65466 JFV65466 JPR65466 JZN65466 KJJ65466 KTF65466 LDB65466 LMX65466 LWT65466 MGP65466 MQL65466 NAH65466 NKD65466 NTZ65466 ODV65466 ONR65466 OXN65466 PHJ65466 PRF65466 QBB65466 QKX65466 QUT65466 REP65466 ROL65466 RYH65466 SID65466 SRZ65466 TBV65466 TLR65466 TVN65466 UFJ65466 UPF65466 UZB65466 VIX65466 VST65466 WCP65466 WML65466 WWH65466 V130997 JV131002 TR131002 ADN131002 ANJ131002 AXF131002 BHB131002 BQX131002 CAT131002 CKP131002 CUL131002 DEH131002 DOD131002 DXZ131002 EHV131002 ERR131002 FBN131002 FLJ131002 FVF131002 GFB131002 GOX131002 GYT131002 HIP131002 HSL131002 ICH131002 IMD131002 IVZ131002 JFV131002 JPR131002 JZN131002 KJJ131002 KTF131002 LDB131002 LMX131002 LWT131002 MGP131002 MQL131002 NAH131002 NKD131002 NTZ131002 ODV131002 ONR131002 OXN131002 PHJ131002 PRF131002 QBB131002 QKX131002 QUT131002 REP131002 ROL131002 RYH131002 SID131002 SRZ131002 TBV131002 TLR131002 TVN131002 UFJ131002 UPF131002 UZB131002 VIX131002 VST131002 WCP131002 WML131002 WWH131002 V196533 JV196538 TR196538 ADN196538 ANJ196538 AXF196538 BHB196538 BQX196538 CAT196538 CKP196538 CUL196538 DEH196538 DOD196538 DXZ196538 EHV196538 ERR196538 FBN196538 FLJ196538 FVF196538 GFB196538 GOX196538 GYT196538 HIP196538 HSL196538 ICH196538 IMD196538 IVZ196538 JFV196538 JPR196538 JZN196538 KJJ196538 KTF196538 LDB196538 LMX196538 LWT196538 MGP196538 MQL196538 NAH196538 NKD196538 NTZ196538 ODV196538 ONR196538 OXN196538 PHJ196538 PRF196538 QBB196538 QKX196538 QUT196538 REP196538 ROL196538 RYH196538 SID196538 SRZ196538 TBV196538 TLR196538 TVN196538 UFJ196538 UPF196538 UZB196538 VIX196538 VST196538 WCP196538 WML196538 WWH196538 V262069 JV262074 TR262074 ADN262074 ANJ262074 AXF262074 BHB262074 BQX262074 CAT262074 CKP262074 CUL262074 DEH262074 DOD262074 DXZ262074 EHV262074 ERR262074 FBN262074 FLJ262074 FVF262074 GFB262074 GOX262074 GYT262074 HIP262074 HSL262074 ICH262074 IMD262074 IVZ262074 JFV262074 JPR262074 JZN262074 KJJ262074 KTF262074 LDB262074 LMX262074 LWT262074 MGP262074 MQL262074 NAH262074 NKD262074 NTZ262074 ODV262074 ONR262074 OXN262074 PHJ262074 PRF262074 QBB262074 QKX262074 QUT262074 REP262074 ROL262074 RYH262074 SID262074 SRZ262074 TBV262074 TLR262074 TVN262074 UFJ262074 UPF262074 UZB262074 VIX262074 VST262074 WCP262074 WML262074 WWH262074 V327605 JV327610 TR327610 ADN327610 ANJ327610 AXF327610 BHB327610 BQX327610 CAT327610 CKP327610 CUL327610 DEH327610 DOD327610 DXZ327610 EHV327610 ERR327610 FBN327610 FLJ327610 FVF327610 GFB327610 GOX327610 GYT327610 HIP327610 HSL327610 ICH327610 IMD327610 IVZ327610 JFV327610 JPR327610 JZN327610 KJJ327610 KTF327610 LDB327610 LMX327610 LWT327610 MGP327610 MQL327610 NAH327610 NKD327610 NTZ327610 ODV327610 ONR327610 OXN327610 PHJ327610 PRF327610 QBB327610 QKX327610 QUT327610 REP327610 ROL327610 RYH327610 SID327610 SRZ327610 TBV327610 TLR327610 TVN327610 UFJ327610 UPF327610 UZB327610 VIX327610 VST327610 WCP327610 WML327610 WWH327610 V393141 JV393146 TR393146 ADN393146 ANJ393146 AXF393146 BHB393146 BQX393146 CAT393146 CKP393146 CUL393146 DEH393146 DOD393146 DXZ393146 EHV393146 ERR393146 FBN393146 FLJ393146 FVF393146 GFB393146 GOX393146 GYT393146 HIP393146 HSL393146 ICH393146 IMD393146 IVZ393146 JFV393146 JPR393146 JZN393146 KJJ393146 KTF393146 LDB393146 LMX393146 LWT393146 MGP393146 MQL393146 NAH393146 NKD393146 NTZ393146 ODV393146 ONR393146 OXN393146 PHJ393146 PRF393146 QBB393146 QKX393146 QUT393146 REP393146 ROL393146 RYH393146 SID393146 SRZ393146 TBV393146 TLR393146 TVN393146 UFJ393146 UPF393146 UZB393146 VIX393146 VST393146 WCP393146 WML393146 WWH393146 V458677 JV458682 TR458682 ADN458682 ANJ458682 AXF458682 BHB458682 BQX458682 CAT458682 CKP458682 CUL458682 DEH458682 DOD458682 DXZ458682 EHV458682 ERR458682 FBN458682 FLJ458682 FVF458682 GFB458682 GOX458682 GYT458682 HIP458682 HSL458682 ICH458682 IMD458682 IVZ458682 JFV458682 JPR458682 JZN458682 KJJ458682 KTF458682 LDB458682 LMX458682 LWT458682 MGP458682 MQL458682 NAH458682 NKD458682 NTZ458682 ODV458682 ONR458682 OXN458682 PHJ458682 PRF458682 QBB458682 QKX458682 QUT458682 REP458682 ROL458682 RYH458682 SID458682 SRZ458682 TBV458682 TLR458682 TVN458682 UFJ458682 UPF458682 UZB458682 VIX458682 VST458682 WCP458682 WML458682 WWH458682 V524213 JV524218 TR524218 ADN524218 ANJ524218 AXF524218 BHB524218 BQX524218 CAT524218 CKP524218 CUL524218 DEH524218 DOD524218 DXZ524218 EHV524218 ERR524218 FBN524218 FLJ524218 FVF524218 GFB524218 GOX524218 GYT524218 HIP524218 HSL524218 ICH524218 IMD524218 IVZ524218 JFV524218 JPR524218 JZN524218 KJJ524218 KTF524218 LDB524218 LMX524218 LWT524218 MGP524218 MQL524218 NAH524218 NKD524218 NTZ524218 ODV524218 ONR524218 OXN524218 PHJ524218 PRF524218 QBB524218 QKX524218 QUT524218 REP524218 ROL524218 RYH524218 SID524218 SRZ524218 TBV524218 TLR524218 TVN524218 UFJ524218 UPF524218 UZB524218 VIX524218 VST524218 WCP524218 WML524218 WWH524218 V589749 JV589754 TR589754 ADN589754 ANJ589754 AXF589754 BHB589754 BQX589754 CAT589754 CKP589754 CUL589754 DEH589754 DOD589754 DXZ589754 EHV589754 ERR589754 FBN589754 FLJ589754 FVF589754 GFB589754 GOX589754 GYT589754 HIP589754 HSL589754 ICH589754 IMD589754 IVZ589754 JFV589754 JPR589754 JZN589754 KJJ589754 KTF589754 LDB589754 LMX589754 LWT589754 MGP589754 MQL589754 NAH589754 NKD589754 NTZ589754 ODV589754 ONR589754 OXN589754 PHJ589754 PRF589754 QBB589754 QKX589754 QUT589754 REP589754 ROL589754 RYH589754 SID589754 SRZ589754 TBV589754 TLR589754 TVN589754 UFJ589754 UPF589754 UZB589754 VIX589754 VST589754 WCP589754 WML589754 WWH589754 V655285 JV655290 TR655290 ADN655290 ANJ655290 AXF655290 BHB655290 BQX655290 CAT655290 CKP655290 CUL655290 DEH655290 DOD655290 DXZ655290 EHV655290 ERR655290 FBN655290 FLJ655290 FVF655290 GFB655290 GOX655290 GYT655290 HIP655290 HSL655290 ICH655290 IMD655290 IVZ655290 JFV655290 JPR655290 JZN655290 KJJ655290 KTF655290 LDB655290 LMX655290 LWT655290 MGP655290 MQL655290 NAH655290 NKD655290 NTZ655290 ODV655290 ONR655290 OXN655290 PHJ655290 PRF655290 QBB655290 QKX655290 QUT655290 REP655290 ROL655290 RYH655290 SID655290 SRZ655290 TBV655290 TLR655290 TVN655290 UFJ655290 UPF655290 UZB655290 VIX655290 VST655290 WCP655290 WML655290 WWH655290 V720821 JV720826 TR720826 ADN720826 ANJ720826 AXF720826 BHB720826 BQX720826 CAT720826 CKP720826 CUL720826 DEH720826 DOD720826 DXZ720826 EHV720826 ERR720826 FBN720826 FLJ720826 FVF720826 GFB720826 GOX720826 GYT720826 HIP720826 HSL720826 ICH720826 IMD720826 IVZ720826 JFV720826 JPR720826 JZN720826 KJJ720826 KTF720826 LDB720826 LMX720826 LWT720826 MGP720826 MQL720826 NAH720826 NKD720826 NTZ720826 ODV720826 ONR720826 OXN720826 PHJ720826 PRF720826 QBB720826 QKX720826 QUT720826 REP720826 ROL720826 RYH720826 SID720826 SRZ720826 TBV720826 TLR720826 TVN720826 UFJ720826 UPF720826 UZB720826 VIX720826 VST720826 WCP720826 WML720826 WWH720826 V786357 JV786362 TR786362 ADN786362 ANJ786362 AXF786362 BHB786362 BQX786362 CAT786362 CKP786362 CUL786362 DEH786362 DOD786362 DXZ786362 EHV786362 ERR786362 FBN786362 FLJ786362 FVF786362 GFB786362 GOX786362 GYT786362 HIP786362 HSL786362 ICH786362 IMD786362 IVZ786362 JFV786362 JPR786362 JZN786362 KJJ786362 KTF786362 LDB786362 LMX786362 LWT786362 MGP786362 MQL786362 NAH786362 NKD786362 NTZ786362 ODV786362 ONR786362 OXN786362 PHJ786362 PRF786362 QBB786362 QKX786362 QUT786362 REP786362 ROL786362 RYH786362 SID786362 SRZ786362 TBV786362 TLR786362 TVN786362 UFJ786362 UPF786362 UZB786362 VIX786362 VST786362 WCP786362 WML786362 WWH786362 V851893 JV851898 TR851898 ADN851898 ANJ851898 AXF851898 BHB851898 BQX851898 CAT851898 CKP851898 CUL851898 DEH851898 DOD851898 DXZ851898 EHV851898 ERR851898 FBN851898 FLJ851898 FVF851898 GFB851898 GOX851898 GYT851898 HIP851898 HSL851898 ICH851898 IMD851898 IVZ851898 JFV851898 JPR851898 JZN851898 KJJ851898 KTF851898 LDB851898 LMX851898 LWT851898 MGP851898 MQL851898 NAH851898 NKD851898 NTZ851898 ODV851898 ONR851898 OXN851898 PHJ851898 PRF851898 QBB851898 QKX851898 QUT851898 REP851898 ROL851898 RYH851898 SID851898 SRZ851898 TBV851898 TLR851898 TVN851898 UFJ851898 UPF851898 UZB851898 VIX851898 VST851898 WCP851898 WML851898 WWH851898 V917429 JV917434 TR917434 ADN917434 ANJ917434 AXF917434 BHB917434 BQX917434 CAT917434 CKP917434 CUL917434 DEH917434 DOD917434 DXZ917434 EHV917434 ERR917434 FBN917434 FLJ917434 FVF917434 GFB917434 GOX917434 GYT917434 HIP917434 HSL917434 ICH917434 IMD917434 IVZ917434 JFV917434 JPR917434 JZN917434 KJJ917434 KTF917434 LDB917434 LMX917434 LWT917434 MGP917434 MQL917434 NAH917434 NKD917434 NTZ917434 ODV917434 ONR917434 OXN917434 PHJ917434 PRF917434 QBB917434 QKX917434 QUT917434 REP917434 ROL917434 RYH917434 SID917434 SRZ917434 TBV917434 TLR917434 TVN917434 UFJ917434 UPF917434 UZB917434 VIX917434 VST917434 WCP917434 WML917434 WWH917434 V982965 JV982970 TR982970 ADN982970 ANJ982970 AXF982970 BHB982970 BQX982970 CAT982970 CKP982970 CUL982970 DEH982970 DOD982970 DXZ982970 EHV982970 ERR982970 FBN982970 FLJ982970 FVF982970 GFB982970 GOX982970 GYT982970 HIP982970 HSL982970 ICH982970 IMD982970 IVZ982970 JFV982970 JPR982970 JZN982970 KJJ982970 KTF982970 LDB982970 LMX982970 LWT982970 MGP982970 MQL982970 NAH982970 NKD982970 NTZ982970 ODV982970 ONR982970 OXN982970 PHJ982970 PRF982970 QBB982970 QKX982970 QUT982970 REP982970 ROL982970 RYH982970 SID982970 SRZ982970 TBV982970 TLR982970 TVN982970 UFJ982970 UPF982970 UZB982970 VIX982970 VST982970 WCP982970 WML982970 WWH982970 JS65481:LA65486 TO65481:UW65486 ADK65481:AES65486 ANG65481:AOO65486 AXC65481:AYK65486 BGY65481:BIG65486 BQU65481:BSC65486 CAQ65481:CBY65486 CKM65481:CLU65486 CUI65481:CVQ65486 DEE65481:DFM65486 DOA65481:DPI65486 DXW65481:DZE65486 EHS65481:EJA65486 ERO65481:ESW65486 FBK65481:FCS65486 FLG65481:FMO65486 FVC65481:FWK65486 GEY65481:GGG65486 GOU65481:GQC65486 GYQ65481:GZY65486 HIM65481:HJU65486 HSI65481:HTQ65486 ICE65481:IDM65486 IMA65481:INI65486 IVW65481:IXE65486 JFS65481:JHA65486 JPO65481:JQW65486 JZK65481:KAS65486 KJG65481:KKO65486 KTC65481:KUK65486 LCY65481:LEG65486 LMU65481:LOC65486 LWQ65481:LXY65486 MGM65481:MHU65486 MQI65481:MRQ65486 NAE65481:NBM65486 NKA65481:NLI65486 NTW65481:NVE65486 ODS65481:OFA65486 ONO65481:OOW65486 OXK65481:OYS65486 PHG65481:PIO65486 PRC65481:PSK65486 QAY65481:QCG65486 QKU65481:QMC65486 QUQ65481:QVY65486 REM65481:RFU65486 ROI65481:RPQ65486 RYE65481:RZM65486 SIA65481:SJI65486 SRW65481:STE65486 TBS65481:TDA65486 TLO65481:TMW65486 TVK65481:TWS65486 UFG65481:UGO65486 UPC65481:UQK65486 UYY65481:VAG65486 VIU65481:VKC65486 VSQ65481:VTY65486 WCM65481:WDU65486 WMI65481:WNQ65486 WWE65481:WXM65486 JS131017:LA131022 TO131017:UW131022 ADK131017:AES131022 ANG131017:AOO131022 AXC131017:AYK131022 BGY131017:BIG131022 BQU131017:BSC131022 CAQ131017:CBY131022 CKM131017:CLU131022 CUI131017:CVQ131022 DEE131017:DFM131022 DOA131017:DPI131022 DXW131017:DZE131022 EHS131017:EJA131022 ERO131017:ESW131022 FBK131017:FCS131022 FLG131017:FMO131022 FVC131017:FWK131022 GEY131017:GGG131022 GOU131017:GQC131022 GYQ131017:GZY131022 HIM131017:HJU131022 HSI131017:HTQ131022 ICE131017:IDM131022 IMA131017:INI131022 IVW131017:IXE131022 JFS131017:JHA131022 JPO131017:JQW131022 JZK131017:KAS131022 KJG131017:KKO131022 KTC131017:KUK131022 LCY131017:LEG131022 LMU131017:LOC131022 LWQ131017:LXY131022 MGM131017:MHU131022 MQI131017:MRQ131022 NAE131017:NBM131022 NKA131017:NLI131022 NTW131017:NVE131022 ODS131017:OFA131022 ONO131017:OOW131022 OXK131017:OYS131022 PHG131017:PIO131022 PRC131017:PSK131022 QAY131017:QCG131022 QKU131017:QMC131022 QUQ131017:QVY131022 REM131017:RFU131022 ROI131017:RPQ131022 RYE131017:RZM131022 SIA131017:SJI131022 SRW131017:STE131022 TBS131017:TDA131022 TLO131017:TMW131022 TVK131017:TWS131022 UFG131017:UGO131022 UPC131017:UQK131022 UYY131017:VAG131022 VIU131017:VKC131022 VSQ131017:VTY131022 WCM131017:WDU131022 WMI131017:WNQ131022 WWE131017:WXM131022 JS196553:LA196558 TO196553:UW196558 ADK196553:AES196558 ANG196553:AOO196558 AXC196553:AYK196558 BGY196553:BIG196558 BQU196553:BSC196558 CAQ196553:CBY196558 CKM196553:CLU196558 CUI196553:CVQ196558 DEE196553:DFM196558 DOA196553:DPI196558 DXW196553:DZE196558 EHS196553:EJA196558 ERO196553:ESW196558 FBK196553:FCS196558 FLG196553:FMO196558 FVC196553:FWK196558 GEY196553:GGG196558 GOU196553:GQC196558 GYQ196553:GZY196558 HIM196553:HJU196558 HSI196553:HTQ196558 ICE196553:IDM196558 IMA196553:INI196558 IVW196553:IXE196558 JFS196553:JHA196558 JPO196553:JQW196558 JZK196553:KAS196558 KJG196553:KKO196558 KTC196553:KUK196558 LCY196553:LEG196558 LMU196553:LOC196558 LWQ196553:LXY196558 MGM196553:MHU196558 MQI196553:MRQ196558 NAE196553:NBM196558 NKA196553:NLI196558 NTW196553:NVE196558 ODS196553:OFA196558 ONO196553:OOW196558 OXK196553:OYS196558 PHG196553:PIO196558 PRC196553:PSK196558 QAY196553:QCG196558 QKU196553:QMC196558 QUQ196553:QVY196558 REM196553:RFU196558 ROI196553:RPQ196558 RYE196553:RZM196558 SIA196553:SJI196558 SRW196553:STE196558 TBS196553:TDA196558 TLO196553:TMW196558 TVK196553:TWS196558 UFG196553:UGO196558 UPC196553:UQK196558 UYY196553:VAG196558 VIU196553:VKC196558 VSQ196553:VTY196558 WCM196553:WDU196558 WMI196553:WNQ196558 WWE196553:WXM196558 JS262089:LA262094 TO262089:UW262094 ADK262089:AES262094 ANG262089:AOO262094 AXC262089:AYK262094 BGY262089:BIG262094 BQU262089:BSC262094 CAQ262089:CBY262094 CKM262089:CLU262094 CUI262089:CVQ262094 DEE262089:DFM262094 DOA262089:DPI262094 DXW262089:DZE262094 EHS262089:EJA262094 ERO262089:ESW262094 FBK262089:FCS262094 FLG262089:FMO262094 FVC262089:FWK262094 GEY262089:GGG262094 GOU262089:GQC262094 GYQ262089:GZY262094 HIM262089:HJU262094 HSI262089:HTQ262094 ICE262089:IDM262094 IMA262089:INI262094 IVW262089:IXE262094 JFS262089:JHA262094 JPO262089:JQW262094 JZK262089:KAS262094 KJG262089:KKO262094 KTC262089:KUK262094 LCY262089:LEG262094 LMU262089:LOC262094 LWQ262089:LXY262094 MGM262089:MHU262094 MQI262089:MRQ262094 NAE262089:NBM262094 NKA262089:NLI262094 NTW262089:NVE262094 ODS262089:OFA262094 ONO262089:OOW262094 OXK262089:OYS262094 PHG262089:PIO262094 PRC262089:PSK262094 QAY262089:QCG262094 QKU262089:QMC262094 QUQ262089:QVY262094 REM262089:RFU262094 ROI262089:RPQ262094 RYE262089:RZM262094 SIA262089:SJI262094 SRW262089:STE262094 TBS262089:TDA262094 TLO262089:TMW262094 TVK262089:TWS262094 UFG262089:UGO262094 UPC262089:UQK262094 UYY262089:VAG262094 VIU262089:VKC262094 VSQ262089:VTY262094 WCM262089:WDU262094 WMI262089:WNQ262094 WWE262089:WXM262094 JS327625:LA327630 TO327625:UW327630 ADK327625:AES327630 ANG327625:AOO327630 AXC327625:AYK327630 BGY327625:BIG327630 BQU327625:BSC327630 CAQ327625:CBY327630 CKM327625:CLU327630 CUI327625:CVQ327630 DEE327625:DFM327630 DOA327625:DPI327630 DXW327625:DZE327630 EHS327625:EJA327630 ERO327625:ESW327630 FBK327625:FCS327630 FLG327625:FMO327630 FVC327625:FWK327630 GEY327625:GGG327630 GOU327625:GQC327630 GYQ327625:GZY327630 HIM327625:HJU327630 HSI327625:HTQ327630 ICE327625:IDM327630 IMA327625:INI327630 IVW327625:IXE327630 JFS327625:JHA327630 JPO327625:JQW327630 JZK327625:KAS327630 KJG327625:KKO327630 KTC327625:KUK327630 LCY327625:LEG327630 LMU327625:LOC327630 LWQ327625:LXY327630 MGM327625:MHU327630 MQI327625:MRQ327630 NAE327625:NBM327630 NKA327625:NLI327630 NTW327625:NVE327630 ODS327625:OFA327630 ONO327625:OOW327630 OXK327625:OYS327630 PHG327625:PIO327630 PRC327625:PSK327630 QAY327625:QCG327630 QKU327625:QMC327630 QUQ327625:QVY327630 REM327625:RFU327630 ROI327625:RPQ327630 RYE327625:RZM327630 SIA327625:SJI327630 SRW327625:STE327630 TBS327625:TDA327630 TLO327625:TMW327630 TVK327625:TWS327630 UFG327625:UGO327630 UPC327625:UQK327630 UYY327625:VAG327630 VIU327625:VKC327630 VSQ327625:VTY327630 WCM327625:WDU327630 WMI327625:WNQ327630 WWE327625:WXM327630 JS393161:LA393166 TO393161:UW393166 ADK393161:AES393166 ANG393161:AOO393166 AXC393161:AYK393166 BGY393161:BIG393166 BQU393161:BSC393166 CAQ393161:CBY393166 CKM393161:CLU393166 CUI393161:CVQ393166 DEE393161:DFM393166 DOA393161:DPI393166 DXW393161:DZE393166 EHS393161:EJA393166 ERO393161:ESW393166 FBK393161:FCS393166 FLG393161:FMO393166 FVC393161:FWK393166 GEY393161:GGG393166 GOU393161:GQC393166 GYQ393161:GZY393166 HIM393161:HJU393166 HSI393161:HTQ393166 ICE393161:IDM393166 IMA393161:INI393166 IVW393161:IXE393166 JFS393161:JHA393166 JPO393161:JQW393166 JZK393161:KAS393166 KJG393161:KKO393166 KTC393161:KUK393166 LCY393161:LEG393166 LMU393161:LOC393166 LWQ393161:LXY393166 MGM393161:MHU393166 MQI393161:MRQ393166 NAE393161:NBM393166 NKA393161:NLI393166 NTW393161:NVE393166 ODS393161:OFA393166 ONO393161:OOW393166 OXK393161:OYS393166 PHG393161:PIO393166 PRC393161:PSK393166 QAY393161:QCG393166 QKU393161:QMC393166 QUQ393161:QVY393166 REM393161:RFU393166 ROI393161:RPQ393166 RYE393161:RZM393166 SIA393161:SJI393166 SRW393161:STE393166 TBS393161:TDA393166 TLO393161:TMW393166 TVK393161:TWS393166 UFG393161:UGO393166 UPC393161:UQK393166 UYY393161:VAG393166 VIU393161:VKC393166 VSQ393161:VTY393166 WCM393161:WDU393166 WMI393161:WNQ393166 WWE393161:WXM393166 JS458697:LA458702 TO458697:UW458702 ADK458697:AES458702 ANG458697:AOO458702 AXC458697:AYK458702 BGY458697:BIG458702 BQU458697:BSC458702 CAQ458697:CBY458702 CKM458697:CLU458702 CUI458697:CVQ458702 DEE458697:DFM458702 DOA458697:DPI458702 DXW458697:DZE458702 EHS458697:EJA458702 ERO458697:ESW458702 FBK458697:FCS458702 FLG458697:FMO458702 FVC458697:FWK458702 GEY458697:GGG458702 GOU458697:GQC458702 GYQ458697:GZY458702 HIM458697:HJU458702 HSI458697:HTQ458702 ICE458697:IDM458702 IMA458697:INI458702 IVW458697:IXE458702 JFS458697:JHA458702 JPO458697:JQW458702 JZK458697:KAS458702 KJG458697:KKO458702 KTC458697:KUK458702 LCY458697:LEG458702 LMU458697:LOC458702 LWQ458697:LXY458702 MGM458697:MHU458702 MQI458697:MRQ458702 NAE458697:NBM458702 NKA458697:NLI458702 NTW458697:NVE458702 ODS458697:OFA458702 ONO458697:OOW458702 OXK458697:OYS458702 PHG458697:PIO458702 PRC458697:PSK458702 QAY458697:QCG458702 QKU458697:QMC458702 QUQ458697:QVY458702 REM458697:RFU458702 ROI458697:RPQ458702 RYE458697:RZM458702 SIA458697:SJI458702 SRW458697:STE458702 TBS458697:TDA458702 TLO458697:TMW458702 TVK458697:TWS458702 UFG458697:UGO458702 UPC458697:UQK458702 UYY458697:VAG458702 VIU458697:VKC458702 VSQ458697:VTY458702 WCM458697:WDU458702 WMI458697:WNQ458702 WWE458697:WXM458702 JS524233:LA524238 TO524233:UW524238 ADK524233:AES524238 ANG524233:AOO524238 AXC524233:AYK524238 BGY524233:BIG524238 BQU524233:BSC524238 CAQ524233:CBY524238 CKM524233:CLU524238 CUI524233:CVQ524238 DEE524233:DFM524238 DOA524233:DPI524238 DXW524233:DZE524238 EHS524233:EJA524238 ERO524233:ESW524238 FBK524233:FCS524238 FLG524233:FMO524238 FVC524233:FWK524238 GEY524233:GGG524238 GOU524233:GQC524238 GYQ524233:GZY524238 HIM524233:HJU524238 HSI524233:HTQ524238 ICE524233:IDM524238 IMA524233:INI524238 IVW524233:IXE524238 JFS524233:JHA524238 JPO524233:JQW524238 JZK524233:KAS524238 KJG524233:KKO524238 KTC524233:KUK524238 LCY524233:LEG524238 LMU524233:LOC524238 LWQ524233:LXY524238 MGM524233:MHU524238 MQI524233:MRQ524238 NAE524233:NBM524238 NKA524233:NLI524238 NTW524233:NVE524238 ODS524233:OFA524238 ONO524233:OOW524238 OXK524233:OYS524238 PHG524233:PIO524238 PRC524233:PSK524238 QAY524233:QCG524238 QKU524233:QMC524238 QUQ524233:QVY524238 REM524233:RFU524238 ROI524233:RPQ524238 RYE524233:RZM524238 SIA524233:SJI524238 SRW524233:STE524238 TBS524233:TDA524238 TLO524233:TMW524238 TVK524233:TWS524238 UFG524233:UGO524238 UPC524233:UQK524238 UYY524233:VAG524238 VIU524233:VKC524238 VSQ524233:VTY524238 WCM524233:WDU524238 WMI524233:WNQ524238 WWE524233:WXM524238 JS589769:LA589774 TO589769:UW589774 ADK589769:AES589774 ANG589769:AOO589774 AXC589769:AYK589774 BGY589769:BIG589774 BQU589769:BSC589774 CAQ589769:CBY589774 CKM589769:CLU589774 CUI589769:CVQ589774 DEE589769:DFM589774 DOA589769:DPI589774 DXW589769:DZE589774 EHS589769:EJA589774 ERO589769:ESW589774 FBK589769:FCS589774 FLG589769:FMO589774 FVC589769:FWK589774 GEY589769:GGG589774 GOU589769:GQC589774 GYQ589769:GZY589774 HIM589769:HJU589774 HSI589769:HTQ589774 ICE589769:IDM589774 IMA589769:INI589774 IVW589769:IXE589774 JFS589769:JHA589774 JPO589769:JQW589774 JZK589769:KAS589774 KJG589769:KKO589774 KTC589769:KUK589774 LCY589769:LEG589774 LMU589769:LOC589774 LWQ589769:LXY589774 MGM589769:MHU589774 MQI589769:MRQ589774 NAE589769:NBM589774 NKA589769:NLI589774 NTW589769:NVE589774 ODS589769:OFA589774 ONO589769:OOW589774 OXK589769:OYS589774 PHG589769:PIO589774 PRC589769:PSK589774 QAY589769:QCG589774 QKU589769:QMC589774 QUQ589769:QVY589774 REM589769:RFU589774 ROI589769:RPQ589774 RYE589769:RZM589774 SIA589769:SJI589774 SRW589769:STE589774 TBS589769:TDA589774 TLO589769:TMW589774 TVK589769:TWS589774 UFG589769:UGO589774 UPC589769:UQK589774 UYY589769:VAG589774 VIU589769:VKC589774 VSQ589769:VTY589774 WCM589769:WDU589774 WMI589769:WNQ589774 WWE589769:WXM589774 JS655305:LA655310 TO655305:UW655310 ADK655305:AES655310 ANG655305:AOO655310 AXC655305:AYK655310 BGY655305:BIG655310 BQU655305:BSC655310 CAQ655305:CBY655310 CKM655305:CLU655310 CUI655305:CVQ655310 DEE655305:DFM655310 DOA655305:DPI655310 DXW655305:DZE655310 EHS655305:EJA655310 ERO655305:ESW655310 FBK655305:FCS655310 FLG655305:FMO655310 FVC655305:FWK655310 GEY655305:GGG655310 GOU655305:GQC655310 GYQ655305:GZY655310 HIM655305:HJU655310 HSI655305:HTQ655310 ICE655305:IDM655310 IMA655305:INI655310 IVW655305:IXE655310 JFS655305:JHA655310 JPO655305:JQW655310 JZK655305:KAS655310 KJG655305:KKO655310 KTC655305:KUK655310 LCY655305:LEG655310 LMU655305:LOC655310 LWQ655305:LXY655310 MGM655305:MHU655310 MQI655305:MRQ655310 NAE655305:NBM655310 NKA655305:NLI655310 NTW655305:NVE655310 ODS655305:OFA655310 ONO655305:OOW655310 OXK655305:OYS655310 PHG655305:PIO655310 PRC655305:PSK655310 QAY655305:QCG655310 QKU655305:QMC655310 QUQ655305:QVY655310 REM655305:RFU655310 ROI655305:RPQ655310 RYE655305:RZM655310 SIA655305:SJI655310 SRW655305:STE655310 TBS655305:TDA655310 TLO655305:TMW655310 TVK655305:TWS655310 UFG655305:UGO655310 UPC655305:UQK655310 UYY655305:VAG655310 VIU655305:VKC655310 VSQ655305:VTY655310 WCM655305:WDU655310 WMI655305:WNQ655310 WWE655305:WXM655310 JS720841:LA720846 TO720841:UW720846 ADK720841:AES720846 ANG720841:AOO720846 AXC720841:AYK720846 BGY720841:BIG720846 BQU720841:BSC720846 CAQ720841:CBY720846 CKM720841:CLU720846 CUI720841:CVQ720846 DEE720841:DFM720846 DOA720841:DPI720846 DXW720841:DZE720846 EHS720841:EJA720846 ERO720841:ESW720846 FBK720841:FCS720846 FLG720841:FMO720846 FVC720841:FWK720846 GEY720841:GGG720846 GOU720841:GQC720846 GYQ720841:GZY720846 HIM720841:HJU720846 HSI720841:HTQ720846 ICE720841:IDM720846 IMA720841:INI720846 IVW720841:IXE720846 JFS720841:JHA720846 JPO720841:JQW720846 JZK720841:KAS720846 KJG720841:KKO720846 KTC720841:KUK720846 LCY720841:LEG720846 LMU720841:LOC720846 LWQ720841:LXY720846 MGM720841:MHU720846 MQI720841:MRQ720846 NAE720841:NBM720846 NKA720841:NLI720846 NTW720841:NVE720846 ODS720841:OFA720846 ONO720841:OOW720846 OXK720841:OYS720846 PHG720841:PIO720846 PRC720841:PSK720846 QAY720841:QCG720846 QKU720841:QMC720846 QUQ720841:QVY720846 REM720841:RFU720846 ROI720841:RPQ720846 RYE720841:RZM720846 SIA720841:SJI720846 SRW720841:STE720846 TBS720841:TDA720846 TLO720841:TMW720846 TVK720841:TWS720846 UFG720841:UGO720846 UPC720841:UQK720846 UYY720841:VAG720846 VIU720841:VKC720846 VSQ720841:VTY720846 WCM720841:WDU720846 WMI720841:WNQ720846 WWE720841:WXM720846 JS786377:LA786382 TO786377:UW786382 ADK786377:AES786382 ANG786377:AOO786382 AXC786377:AYK786382 BGY786377:BIG786382 BQU786377:BSC786382 CAQ786377:CBY786382 CKM786377:CLU786382 CUI786377:CVQ786382 DEE786377:DFM786382 DOA786377:DPI786382 DXW786377:DZE786382 EHS786377:EJA786382 ERO786377:ESW786382 FBK786377:FCS786382 FLG786377:FMO786382 FVC786377:FWK786382 GEY786377:GGG786382 GOU786377:GQC786382 GYQ786377:GZY786382 HIM786377:HJU786382 HSI786377:HTQ786382 ICE786377:IDM786382 IMA786377:INI786382 IVW786377:IXE786382 JFS786377:JHA786382 JPO786377:JQW786382 JZK786377:KAS786382 KJG786377:KKO786382 KTC786377:KUK786382 LCY786377:LEG786382 LMU786377:LOC786382 LWQ786377:LXY786382 MGM786377:MHU786382 MQI786377:MRQ786382 NAE786377:NBM786382 NKA786377:NLI786382 NTW786377:NVE786382 ODS786377:OFA786382 ONO786377:OOW786382 OXK786377:OYS786382 PHG786377:PIO786382 PRC786377:PSK786382 QAY786377:QCG786382 QKU786377:QMC786382 QUQ786377:QVY786382 REM786377:RFU786382 ROI786377:RPQ786382 RYE786377:RZM786382 SIA786377:SJI786382 SRW786377:STE786382 TBS786377:TDA786382 TLO786377:TMW786382 TVK786377:TWS786382 UFG786377:UGO786382 UPC786377:UQK786382 UYY786377:VAG786382 VIU786377:VKC786382 VSQ786377:VTY786382 WCM786377:WDU786382 WMI786377:WNQ786382 WWE786377:WXM786382 JS851913:LA851918 TO851913:UW851918 ADK851913:AES851918 ANG851913:AOO851918 AXC851913:AYK851918 BGY851913:BIG851918 BQU851913:BSC851918 CAQ851913:CBY851918 CKM851913:CLU851918 CUI851913:CVQ851918 DEE851913:DFM851918 DOA851913:DPI851918 DXW851913:DZE851918 EHS851913:EJA851918 ERO851913:ESW851918 FBK851913:FCS851918 FLG851913:FMO851918 FVC851913:FWK851918 GEY851913:GGG851918 GOU851913:GQC851918 GYQ851913:GZY851918 HIM851913:HJU851918 HSI851913:HTQ851918 ICE851913:IDM851918 IMA851913:INI851918 IVW851913:IXE851918 JFS851913:JHA851918 JPO851913:JQW851918 JZK851913:KAS851918 KJG851913:KKO851918 KTC851913:KUK851918 LCY851913:LEG851918 LMU851913:LOC851918 LWQ851913:LXY851918 MGM851913:MHU851918 MQI851913:MRQ851918 NAE851913:NBM851918 NKA851913:NLI851918 NTW851913:NVE851918 ODS851913:OFA851918 ONO851913:OOW851918 OXK851913:OYS851918 PHG851913:PIO851918 PRC851913:PSK851918 QAY851913:QCG851918 QKU851913:QMC851918 QUQ851913:QVY851918 REM851913:RFU851918 ROI851913:RPQ851918 RYE851913:RZM851918 SIA851913:SJI851918 SRW851913:STE851918 TBS851913:TDA851918 TLO851913:TMW851918 TVK851913:TWS851918 UFG851913:UGO851918 UPC851913:UQK851918 UYY851913:VAG851918 VIU851913:VKC851918 VSQ851913:VTY851918 WCM851913:WDU851918 WMI851913:WNQ851918 WWE851913:WXM851918 JS917449:LA917454 TO917449:UW917454 ADK917449:AES917454 ANG917449:AOO917454 AXC917449:AYK917454 BGY917449:BIG917454 BQU917449:BSC917454 CAQ917449:CBY917454 CKM917449:CLU917454 CUI917449:CVQ917454 DEE917449:DFM917454 DOA917449:DPI917454 DXW917449:DZE917454 EHS917449:EJA917454 ERO917449:ESW917454 FBK917449:FCS917454 FLG917449:FMO917454 FVC917449:FWK917454 GEY917449:GGG917454 GOU917449:GQC917454 GYQ917449:GZY917454 HIM917449:HJU917454 HSI917449:HTQ917454 ICE917449:IDM917454 IMA917449:INI917454 IVW917449:IXE917454 JFS917449:JHA917454 JPO917449:JQW917454 JZK917449:KAS917454 KJG917449:KKO917454 KTC917449:KUK917454 LCY917449:LEG917454 LMU917449:LOC917454 LWQ917449:LXY917454 MGM917449:MHU917454 MQI917449:MRQ917454 NAE917449:NBM917454 NKA917449:NLI917454 NTW917449:NVE917454 ODS917449:OFA917454 ONO917449:OOW917454 OXK917449:OYS917454 PHG917449:PIO917454 PRC917449:PSK917454 QAY917449:QCG917454 QKU917449:QMC917454 QUQ917449:QVY917454 REM917449:RFU917454 ROI917449:RPQ917454 RYE917449:RZM917454 SIA917449:SJI917454 SRW917449:STE917454 TBS917449:TDA917454 TLO917449:TMW917454 TVK917449:TWS917454 UFG917449:UGO917454 UPC917449:UQK917454 UYY917449:VAG917454 VIU917449:VKC917454 VSQ917449:VTY917454 WCM917449:WDU917454 WMI917449:WNQ917454 WWE917449:WXM917454 JS982985:LA982990 TO982985:UW982990 ADK982985:AES982990 ANG982985:AOO982990 AXC982985:AYK982990 BGY982985:BIG982990 BQU982985:BSC982990 CAQ982985:CBY982990 CKM982985:CLU982990 CUI982985:CVQ982990 DEE982985:DFM982990 DOA982985:DPI982990 DXW982985:DZE982990 EHS982985:EJA982990 ERO982985:ESW982990 FBK982985:FCS982990 FLG982985:FMO982990 FVC982985:FWK982990 GEY982985:GGG982990 GOU982985:GQC982990 GYQ982985:GZY982990 HIM982985:HJU982990 HSI982985:HTQ982990 ICE982985:IDM982990 IMA982985:INI982990 IVW982985:IXE982990 JFS982985:JHA982990 JPO982985:JQW982990 JZK982985:KAS982990 KJG982985:KKO982990 KTC982985:KUK982990 LCY982985:LEG982990 LMU982985:LOC982990 LWQ982985:LXY982990 MGM982985:MHU982990 MQI982985:MRQ982990 NAE982985:NBM982990 NKA982985:NLI982990 NTW982985:NVE982990 ODS982985:OFA982990 ONO982985:OOW982990 OXK982985:OYS982990 PHG982985:PIO982990 PRC982985:PSK982990 QAY982985:QCG982990 QKU982985:QMC982990 QUQ982985:QVY982990 REM982985:RFU982990 ROI982985:RPQ982990 RYE982985:RZM982990 SIA982985:SJI982990 SRW982985:STE982990 TBS982985:TDA982990 TLO982985:TMW982990 TVK982985:TWS982990 UFG982985:UGO982990 UPC982985:UQK982990 UYY982985:VAG982990 VIU982985:VKC982990 VSQ982985:VTY982990 WCM982985:WDU982990 WMI982985:WNQ982990 WWE982985:WXM982990 Q65483:S65483 JS65488 TO65488 ADK65488 ANG65488 AXC65488 BGY65488 BQU65488 CAQ65488 CKM65488 CUI65488 DEE65488 DOA65488 DXW65488 EHS65488 ERO65488 FBK65488 FLG65488 FVC65488 GEY65488 GOU65488 GYQ65488 HIM65488 HSI65488 ICE65488 IMA65488 IVW65488 JFS65488 JPO65488 JZK65488 KJG65488 KTC65488 LCY65488 LMU65488 LWQ65488 MGM65488 MQI65488 NAE65488 NKA65488 NTW65488 ODS65488 ONO65488 OXK65488 PHG65488 PRC65488 QAY65488 QKU65488 QUQ65488 REM65488 ROI65488 RYE65488 SIA65488 SRW65488 TBS65488 TLO65488 TVK65488 UFG65488 UPC65488 UYY65488 VIU65488 VSQ65488 WCM65488 WMI65488 WWE65488 Q131019:S131019 JS131024 TO131024 ADK131024 ANG131024 AXC131024 BGY131024 BQU131024 CAQ131024 CKM131024 CUI131024 DEE131024 DOA131024 DXW131024 EHS131024 ERO131024 FBK131024 FLG131024 FVC131024 GEY131024 GOU131024 GYQ131024 HIM131024 HSI131024 ICE131024 IMA131024 IVW131024 JFS131024 JPO131024 JZK131024 KJG131024 KTC131024 LCY131024 LMU131024 LWQ131024 MGM131024 MQI131024 NAE131024 NKA131024 NTW131024 ODS131024 ONO131024 OXK131024 PHG131024 PRC131024 QAY131024 QKU131024 QUQ131024 REM131024 ROI131024 RYE131024 SIA131024 SRW131024 TBS131024 TLO131024 TVK131024 UFG131024 UPC131024 UYY131024 VIU131024 VSQ131024 WCM131024 WMI131024 WWE131024 Q196555:S196555 JS196560 TO196560 ADK196560 ANG196560 AXC196560 BGY196560 BQU196560 CAQ196560 CKM196560 CUI196560 DEE196560 DOA196560 DXW196560 EHS196560 ERO196560 FBK196560 FLG196560 FVC196560 GEY196560 GOU196560 GYQ196560 HIM196560 HSI196560 ICE196560 IMA196560 IVW196560 JFS196560 JPO196560 JZK196560 KJG196560 KTC196560 LCY196560 LMU196560 LWQ196560 MGM196560 MQI196560 NAE196560 NKA196560 NTW196560 ODS196560 ONO196560 OXK196560 PHG196560 PRC196560 QAY196560 QKU196560 QUQ196560 REM196560 ROI196560 RYE196560 SIA196560 SRW196560 TBS196560 TLO196560 TVK196560 UFG196560 UPC196560 UYY196560 VIU196560 VSQ196560 WCM196560 WMI196560 WWE196560 Q262091:S262091 JS262096 TO262096 ADK262096 ANG262096 AXC262096 BGY262096 BQU262096 CAQ262096 CKM262096 CUI262096 DEE262096 DOA262096 DXW262096 EHS262096 ERO262096 FBK262096 FLG262096 FVC262096 GEY262096 GOU262096 GYQ262096 HIM262096 HSI262096 ICE262096 IMA262096 IVW262096 JFS262096 JPO262096 JZK262096 KJG262096 KTC262096 LCY262096 LMU262096 LWQ262096 MGM262096 MQI262096 NAE262096 NKA262096 NTW262096 ODS262096 ONO262096 OXK262096 PHG262096 PRC262096 QAY262096 QKU262096 QUQ262096 REM262096 ROI262096 RYE262096 SIA262096 SRW262096 TBS262096 TLO262096 TVK262096 UFG262096 UPC262096 UYY262096 VIU262096 VSQ262096 WCM262096 WMI262096 WWE262096 Q327627:S327627 JS327632 TO327632 ADK327632 ANG327632 AXC327632 BGY327632 BQU327632 CAQ327632 CKM327632 CUI327632 DEE327632 DOA327632 DXW327632 EHS327632 ERO327632 FBK327632 FLG327632 FVC327632 GEY327632 GOU327632 GYQ327632 HIM327632 HSI327632 ICE327632 IMA327632 IVW327632 JFS327632 JPO327632 JZK327632 KJG327632 KTC327632 LCY327632 LMU327632 LWQ327632 MGM327632 MQI327632 NAE327632 NKA327632 NTW327632 ODS327632 ONO327632 OXK327632 PHG327632 PRC327632 QAY327632 QKU327632 QUQ327632 REM327632 ROI327632 RYE327632 SIA327632 SRW327632 TBS327632 TLO327632 TVK327632 UFG327632 UPC327632 UYY327632 VIU327632 VSQ327632 WCM327632 WMI327632 WWE327632 Q393163:S393163 JS393168 TO393168 ADK393168 ANG393168 AXC393168 BGY393168 BQU393168 CAQ393168 CKM393168 CUI393168 DEE393168 DOA393168 DXW393168 EHS393168 ERO393168 FBK393168 FLG393168 FVC393168 GEY393168 GOU393168 GYQ393168 HIM393168 HSI393168 ICE393168 IMA393168 IVW393168 JFS393168 JPO393168 JZK393168 KJG393168 KTC393168 LCY393168 LMU393168 LWQ393168 MGM393168 MQI393168 NAE393168 NKA393168 NTW393168 ODS393168 ONO393168 OXK393168 PHG393168 PRC393168 QAY393168 QKU393168 QUQ393168 REM393168 ROI393168 RYE393168 SIA393168 SRW393168 TBS393168 TLO393168 TVK393168 UFG393168 UPC393168 UYY393168 VIU393168 VSQ393168 WCM393168 WMI393168 WWE393168 Q458699:S458699 JS458704 TO458704 ADK458704 ANG458704 AXC458704 BGY458704 BQU458704 CAQ458704 CKM458704 CUI458704 DEE458704 DOA458704 DXW458704 EHS458704 ERO458704 FBK458704 FLG458704 FVC458704 GEY458704 GOU458704 GYQ458704 HIM458704 HSI458704 ICE458704 IMA458704 IVW458704 JFS458704 JPO458704 JZK458704 KJG458704 KTC458704 LCY458704 LMU458704 LWQ458704 MGM458704 MQI458704 NAE458704 NKA458704 NTW458704 ODS458704 ONO458704 OXK458704 PHG458704 PRC458704 QAY458704 QKU458704 QUQ458704 REM458704 ROI458704 RYE458704 SIA458704 SRW458704 TBS458704 TLO458704 TVK458704 UFG458704 UPC458704 UYY458704 VIU458704 VSQ458704 WCM458704 WMI458704 WWE458704 Q524235:S524235 JS524240 TO524240 ADK524240 ANG524240 AXC524240 BGY524240 BQU524240 CAQ524240 CKM524240 CUI524240 DEE524240 DOA524240 DXW524240 EHS524240 ERO524240 FBK524240 FLG524240 FVC524240 GEY524240 GOU524240 GYQ524240 HIM524240 HSI524240 ICE524240 IMA524240 IVW524240 JFS524240 JPO524240 JZK524240 KJG524240 KTC524240 LCY524240 LMU524240 LWQ524240 MGM524240 MQI524240 NAE524240 NKA524240 NTW524240 ODS524240 ONO524240 OXK524240 PHG524240 PRC524240 QAY524240 QKU524240 QUQ524240 REM524240 ROI524240 RYE524240 SIA524240 SRW524240 TBS524240 TLO524240 TVK524240 UFG524240 UPC524240 UYY524240 VIU524240 VSQ524240 WCM524240 WMI524240 WWE524240 Q589771:S589771 JS589776 TO589776 ADK589776 ANG589776 AXC589776 BGY589776 BQU589776 CAQ589776 CKM589776 CUI589776 DEE589776 DOA589776 DXW589776 EHS589776 ERO589776 FBK589776 FLG589776 FVC589776 GEY589776 GOU589776 GYQ589776 HIM589776 HSI589776 ICE589776 IMA589776 IVW589776 JFS589776 JPO589776 JZK589776 KJG589776 KTC589776 LCY589776 LMU589776 LWQ589776 MGM589776 MQI589776 NAE589776 NKA589776 NTW589776 ODS589776 ONO589776 OXK589776 PHG589776 PRC589776 QAY589776 QKU589776 QUQ589776 REM589776 ROI589776 RYE589776 SIA589776 SRW589776 TBS589776 TLO589776 TVK589776 UFG589776 UPC589776 UYY589776 VIU589776 VSQ589776 WCM589776 WMI589776 WWE589776 Q655307:S655307 JS655312 TO655312 ADK655312 ANG655312 AXC655312 BGY655312 BQU655312 CAQ655312 CKM655312 CUI655312 DEE655312 DOA655312 DXW655312 EHS655312 ERO655312 FBK655312 FLG655312 FVC655312 GEY655312 GOU655312 GYQ655312 HIM655312 HSI655312 ICE655312 IMA655312 IVW655312 JFS655312 JPO655312 JZK655312 KJG655312 KTC655312 LCY655312 LMU655312 LWQ655312 MGM655312 MQI655312 NAE655312 NKA655312 NTW655312 ODS655312 ONO655312 OXK655312 PHG655312 PRC655312 QAY655312 QKU655312 QUQ655312 REM655312 ROI655312 RYE655312 SIA655312 SRW655312 TBS655312 TLO655312 TVK655312 UFG655312 UPC655312 UYY655312 VIU655312 VSQ655312 WCM655312 WMI655312 WWE655312 Q720843:S720843 JS720848 TO720848 ADK720848 ANG720848 AXC720848 BGY720848 BQU720848 CAQ720848 CKM720848 CUI720848 DEE720848 DOA720848 DXW720848 EHS720848 ERO720848 FBK720848 FLG720848 FVC720848 GEY720848 GOU720848 GYQ720848 HIM720848 HSI720848 ICE720848 IMA720848 IVW720848 JFS720848 JPO720848 JZK720848 KJG720848 KTC720848 LCY720848 LMU720848 LWQ720848 MGM720848 MQI720848 NAE720848 NKA720848 NTW720848 ODS720848 ONO720848 OXK720848 PHG720848 PRC720848 QAY720848 QKU720848 QUQ720848 REM720848 ROI720848 RYE720848 SIA720848 SRW720848 TBS720848 TLO720848 TVK720848 UFG720848 UPC720848 UYY720848 VIU720848 VSQ720848 WCM720848 WMI720848 WWE720848 Q786379:S786379 JS786384 TO786384 ADK786384 ANG786384 AXC786384 BGY786384 BQU786384 CAQ786384 CKM786384 CUI786384 DEE786384 DOA786384 DXW786384 EHS786384 ERO786384 FBK786384 FLG786384 FVC786384 GEY786384 GOU786384 GYQ786384 HIM786384 HSI786384 ICE786384 IMA786384 IVW786384 JFS786384 JPO786384 JZK786384 KJG786384 KTC786384 LCY786384 LMU786384 LWQ786384 MGM786384 MQI786384 NAE786384 NKA786384 NTW786384 ODS786384 ONO786384 OXK786384 PHG786384 PRC786384 QAY786384 QKU786384 QUQ786384 REM786384 ROI786384 RYE786384 SIA786384 SRW786384 TBS786384 TLO786384 TVK786384 UFG786384 UPC786384 UYY786384 VIU786384 VSQ786384 WCM786384 WMI786384 WWE786384 Q851915:S851915 JS851920 TO851920 ADK851920 ANG851920 AXC851920 BGY851920 BQU851920 CAQ851920 CKM851920 CUI851920 DEE851920 DOA851920 DXW851920 EHS851920 ERO851920 FBK851920 FLG851920 FVC851920 GEY851920 GOU851920 GYQ851920 HIM851920 HSI851920 ICE851920 IMA851920 IVW851920 JFS851920 JPO851920 JZK851920 KJG851920 KTC851920 LCY851920 LMU851920 LWQ851920 MGM851920 MQI851920 NAE851920 NKA851920 NTW851920 ODS851920 ONO851920 OXK851920 PHG851920 PRC851920 QAY851920 QKU851920 QUQ851920 REM851920 ROI851920 RYE851920 SIA851920 SRW851920 TBS851920 TLO851920 TVK851920 UFG851920 UPC851920 UYY851920 VIU851920 VSQ851920 WCM851920 WMI851920 WWE851920 Q917451:S917451 JS917456 TO917456 ADK917456 ANG917456 AXC917456 BGY917456 BQU917456 CAQ917456 CKM917456 CUI917456 DEE917456 DOA917456 DXW917456 EHS917456 ERO917456 FBK917456 FLG917456 FVC917456 GEY917456 GOU917456 GYQ917456 HIM917456 HSI917456 ICE917456 IMA917456 IVW917456 JFS917456 JPO917456 JZK917456 KJG917456 KTC917456 LCY917456 LMU917456 LWQ917456 MGM917456 MQI917456 NAE917456 NKA917456 NTW917456 ODS917456 ONO917456 OXK917456 PHG917456 PRC917456 QAY917456 QKU917456 QUQ917456 REM917456 ROI917456 RYE917456 SIA917456 SRW917456 TBS917456 TLO917456 TVK917456 UFG917456 UPC917456 UYY917456 VIU917456 VSQ917456 WCM917456 WMI917456 WWE917456 Q982987:S982987 JS982992 TO982992 ADK982992 ANG982992 AXC982992 BGY982992 BQU982992 CAQ982992 CKM982992 CUI982992 DEE982992 DOA982992 DXW982992 EHS982992 ERO982992 FBK982992 FLG982992 FVC982992 GEY982992 GOU982992 GYQ982992 HIM982992 HSI982992 ICE982992 IMA982992 IVW982992 JFS982992 JPO982992 JZK982992 KJG982992 KTC982992 LCY982992 LMU982992 LWQ982992 MGM982992 MQI982992 NAE982992 NKA982992 NTW982992 ODS982992 ONO982992 OXK982992 PHG982992 PRC982992 QAY982992 QKU982992 QUQ982992 REM982992 ROI982992 RYE982992 SIA982992 SRW982992 TBS982992 TLO982992 TVK982992 UFG982992 UPC982992 UYY982992 VIU982992 VSQ982992 WCM982992 WMI982992 WWE982992 V65483 JV65488 TR65488 ADN65488 ANJ65488 AXF65488 BHB65488 BQX65488 CAT65488 CKP65488 CUL65488 DEH65488 DOD65488 DXZ65488 EHV65488 ERR65488 FBN65488 FLJ65488 FVF65488 GFB65488 GOX65488 GYT65488 HIP65488 HSL65488 ICH65488 IMD65488 IVZ65488 JFV65488 JPR65488 JZN65488 KJJ65488 KTF65488 LDB65488 LMX65488 LWT65488 MGP65488 MQL65488 NAH65488 NKD65488 NTZ65488 ODV65488 ONR65488 OXN65488 PHJ65488 PRF65488 QBB65488 QKX65488 QUT65488 REP65488 ROL65488 RYH65488 SID65488 SRZ65488 TBV65488 TLR65488 TVN65488 UFJ65488 UPF65488 UZB65488 VIX65488 VST65488 WCP65488 WML65488 WWH65488 V131019 JV131024 TR131024 ADN131024 ANJ131024 AXF131024 BHB131024 BQX131024 CAT131024 CKP131024 CUL131024 DEH131024 DOD131024 DXZ131024 EHV131024 ERR131024 FBN131024 FLJ131024 FVF131024 GFB131024 GOX131024 GYT131024 HIP131024 HSL131024 ICH131024 IMD131024 IVZ131024 JFV131024 JPR131024 JZN131024 KJJ131024 KTF131024 LDB131024 LMX131024 LWT131024 MGP131024 MQL131024 NAH131024 NKD131024 NTZ131024 ODV131024 ONR131024 OXN131024 PHJ131024 PRF131024 QBB131024 QKX131024 QUT131024 REP131024 ROL131024 RYH131024 SID131024 SRZ131024 TBV131024 TLR131024 TVN131024 UFJ131024 UPF131024 UZB131024 VIX131024 VST131024 WCP131024 WML131024 WWH131024 V196555 JV196560 TR196560 ADN196560 ANJ196560 AXF196560 BHB196560 BQX196560 CAT196560 CKP196560 CUL196560 DEH196560 DOD196560 DXZ196560 EHV196560 ERR196560 FBN196560 FLJ196560 FVF196560 GFB196560 GOX196560 GYT196560 HIP196560 HSL196560 ICH196560 IMD196560 IVZ196560 JFV196560 JPR196560 JZN196560 KJJ196560 KTF196560 LDB196560 LMX196560 LWT196560 MGP196560 MQL196560 NAH196560 NKD196560 NTZ196560 ODV196560 ONR196560 OXN196560 PHJ196560 PRF196560 QBB196560 QKX196560 QUT196560 REP196560 ROL196560 RYH196560 SID196560 SRZ196560 TBV196560 TLR196560 TVN196560 UFJ196560 UPF196560 UZB196560 VIX196560 VST196560 WCP196560 WML196560 WWH196560 V262091 JV262096 TR262096 ADN262096 ANJ262096 AXF262096 BHB262096 BQX262096 CAT262096 CKP262096 CUL262096 DEH262096 DOD262096 DXZ262096 EHV262096 ERR262096 FBN262096 FLJ262096 FVF262096 GFB262096 GOX262096 GYT262096 HIP262096 HSL262096 ICH262096 IMD262096 IVZ262096 JFV262096 JPR262096 JZN262096 KJJ262096 KTF262096 LDB262096 LMX262096 LWT262096 MGP262096 MQL262096 NAH262096 NKD262096 NTZ262096 ODV262096 ONR262096 OXN262096 PHJ262096 PRF262096 QBB262096 QKX262096 QUT262096 REP262096 ROL262096 RYH262096 SID262096 SRZ262096 TBV262096 TLR262096 TVN262096 UFJ262096 UPF262096 UZB262096 VIX262096 VST262096 WCP262096 WML262096 WWH262096 V327627 JV327632 TR327632 ADN327632 ANJ327632 AXF327632 BHB327632 BQX327632 CAT327632 CKP327632 CUL327632 DEH327632 DOD327632 DXZ327632 EHV327632 ERR327632 FBN327632 FLJ327632 FVF327632 GFB327632 GOX327632 GYT327632 HIP327632 HSL327632 ICH327632 IMD327632 IVZ327632 JFV327632 JPR327632 JZN327632 KJJ327632 KTF327632 LDB327632 LMX327632 LWT327632 MGP327632 MQL327632 NAH327632 NKD327632 NTZ327632 ODV327632 ONR327632 OXN327632 PHJ327632 PRF327632 QBB327632 QKX327632 QUT327632 REP327632 ROL327632 RYH327632 SID327632 SRZ327632 TBV327632 TLR327632 TVN327632 UFJ327632 UPF327632 UZB327632 VIX327632 VST327632 WCP327632 WML327632 WWH327632 V393163 JV393168 TR393168 ADN393168 ANJ393168 AXF393168 BHB393168 BQX393168 CAT393168 CKP393168 CUL393168 DEH393168 DOD393168 DXZ393168 EHV393168 ERR393168 FBN393168 FLJ393168 FVF393168 GFB393168 GOX393168 GYT393168 HIP393168 HSL393168 ICH393168 IMD393168 IVZ393168 JFV393168 JPR393168 JZN393168 KJJ393168 KTF393168 LDB393168 LMX393168 LWT393168 MGP393168 MQL393168 NAH393168 NKD393168 NTZ393168 ODV393168 ONR393168 OXN393168 PHJ393168 PRF393168 QBB393168 QKX393168 QUT393168 REP393168 ROL393168 RYH393168 SID393168 SRZ393168 TBV393168 TLR393168 TVN393168 UFJ393168 UPF393168 UZB393168 VIX393168 VST393168 WCP393168 WML393168 WWH393168 V458699 JV458704 TR458704 ADN458704 ANJ458704 AXF458704 BHB458704 BQX458704 CAT458704 CKP458704 CUL458704 DEH458704 DOD458704 DXZ458704 EHV458704 ERR458704 FBN458704 FLJ458704 FVF458704 GFB458704 GOX458704 GYT458704 HIP458704 HSL458704 ICH458704 IMD458704 IVZ458704 JFV458704 JPR458704 JZN458704 KJJ458704 KTF458704 LDB458704 LMX458704 LWT458704 MGP458704 MQL458704 NAH458704 NKD458704 NTZ458704 ODV458704 ONR458704 OXN458704 PHJ458704 PRF458704 QBB458704 QKX458704 QUT458704 REP458704 ROL458704 RYH458704 SID458704 SRZ458704 TBV458704 TLR458704 TVN458704 UFJ458704 UPF458704 UZB458704 VIX458704 VST458704 WCP458704 WML458704 WWH458704 V524235 JV524240 TR524240 ADN524240 ANJ524240 AXF524240 BHB524240 BQX524240 CAT524240 CKP524240 CUL524240 DEH524240 DOD524240 DXZ524240 EHV524240 ERR524240 FBN524240 FLJ524240 FVF524240 GFB524240 GOX524240 GYT524240 HIP524240 HSL524240 ICH524240 IMD524240 IVZ524240 JFV524240 JPR524240 JZN524240 KJJ524240 KTF524240 LDB524240 LMX524240 LWT524240 MGP524240 MQL524240 NAH524240 NKD524240 NTZ524240 ODV524240 ONR524240 OXN524240 PHJ524240 PRF524240 QBB524240 QKX524240 QUT524240 REP524240 ROL524240 RYH524240 SID524240 SRZ524240 TBV524240 TLR524240 TVN524240 UFJ524240 UPF524240 UZB524240 VIX524240 VST524240 WCP524240 WML524240 WWH524240 V589771 JV589776 TR589776 ADN589776 ANJ589776 AXF589776 BHB589776 BQX589776 CAT589776 CKP589776 CUL589776 DEH589776 DOD589776 DXZ589776 EHV589776 ERR589776 FBN589776 FLJ589776 FVF589776 GFB589776 GOX589776 GYT589776 HIP589776 HSL589776 ICH589776 IMD589776 IVZ589776 JFV589776 JPR589776 JZN589776 KJJ589776 KTF589776 LDB589776 LMX589776 LWT589776 MGP589776 MQL589776 NAH589776 NKD589776 NTZ589776 ODV589776 ONR589776 OXN589776 PHJ589776 PRF589776 QBB589776 QKX589776 QUT589776 REP589776 ROL589776 RYH589776 SID589776 SRZ589776 TBV589776 TLR589776 TVN589776 UFJ589776 UPF589776 UZB589776 VIX589776 VST589776 WCP589776 WML589776 WWH589776 V655307 JV655312 TR655312 ADN655312 ANJ655312 AXF655312 BHB655312 BQX655312 CAT655312 CKP655312 CUL655312 DEH655312 DOD655312 DXZ655312 EHV655312 ERR655312 FBN655312 FLJ655312 FVF655312 GFB655312 GOX655312 GYT655312 HIP655312 HSL655312 ICH655312 IMD655312 IVZ655312 JFV655312 JPR655312 JZN655312 KJJ655312 KTF655312 LDB655312 LMX655312 LWT655312 MGP655312 MQL655312 NAH655312 NKD655312 NTZ655312 ODV655312 ONR655312 OXN655312 PHJ655312 PRF655312 QBB655312 QKX655312 QUT655312 REP655312 ROL655312 RYH655312 SID655312 SRZ655312 TBV655312 TLR655312 TVN655312 UFJ655312 UPF655312 UZB655312 VIX655312 VST655312 WCP655312 WML655312 WWH655312 V720843 JV720848 TR720848 ADN720848 ANJ720848 AXF720848 BHB720848 BQX720848 CAT720848 CKP720848 CUL720848 DEH720848 DOD720848 DXZ720848 EHV720848 ERR720848 FBN720848 FLJ720848 FVF720848 GFB720848 GOX720848 GYT720848 HIP720848 HSL720848 ICH720848 IMD720848 IVZ720848 JFV720848 JPR720848 JZN720848 KJJ720848 KTF720848 LDB720848 LMX720848 LWT720848 MGP720848 MQL720848 NAH720848 NKD720848 NTZ720848 ODV720848 ONR720848 OXN720848 PHJ720848 PRF720848 QBB720848 QKX720848 QUT720848 REP720848 ROL720848 RYH720848 SID720848 SRZ720848 TBV720848 TLR720848 TVN720848 UFJ720848 UPF720848 UZB720848 VIX720848 VST720848 WCP720848 WML720848 WWH720848 V786379 JV786384 TR786384 ADN786384 ANJ786384 AXF786384 BHB786384 BQX786384 CAT786384 CKP786384 CUL786384 DEH786384 DOD786384 DXZ786384 EHV786384 ERR786384 FBN786384 FLJ786384 FVF786384 GFB786384 GOX786384 GYT786384 HIP786384 HSL786384 ICH786384 IMD786384 IVZ786384 JFV786384 JPR786384 JZN786384 KJJ786384 KTF786384 LDB786384 LMX786384 LWT786384 MGP786384 MQL786384 NAH786384 NKD786384 NTZ786384 ODV786384 ONR786384 OXN786384 PHJ786384 PRF786384 QBB786384 QKX786384 QUT786384 REP786384 ROL786384 RYH786384 SID786384 SRZ786384 TBV786384 TLR786384 TVN786384 UFJ786384 UPF786384 UZB786384 VIX786384 VST786384 WCP786384 WML786384 WWH786384 V851915 JV851920 TR851920 ADN851920 ANJ851920 AXF851920 BHB851920 BQX851920 CAT851920 CKP851920 CUL851920 DEH851920 DOD851920 DXZ851920 EHV851920 ERR851920 FBN851920 FLJ851920 FVF851920 GFB851920 GOX851920 GYT851920 HIP851920 HSL851920 ICH851920 IMD851920 IVZ851920 JFV851920 JPR851920 JZN851920 KJJ851920 KTF851920 LDB851920 LMX851920 LWT851920 MGP851920 MQL851920 NAH851920 NKD851920 NTZ851920 ODV851920 ONR851920 OXN851920 PHJ851920 PRF851920 QBB851920 QKX851920 QUT851920 REP851920 ROL851920 RYH851920 SID851920 SRZ851920 TBV851920 TLR851920 TVN851920 UFJ851920 UPF851920 UZB851920 VIX851920 VST851920 WCP851920 WML851920 WWH851920 V917451 JV917456 TR917456 ADN917456 ANJ917456 AXF917456 BHB917456 BQX917456 CAT917456 CKP917456 CUL917456 DEH917456 DOD917456 DXZ917456 EHV917456 ERR917456 FBN917456 FLJ917456 FVF917456 GFB917456 GOX917456 GYT917456 HIP917456 HSL917456 ICH917456 IMD917456 IVZ917456 JFV917456 JPR917456 JZN917456 KJJ917456 KTF917456 LDB917456 LMX917456 LWT917456 MGP917456 MQL917456 NAH917456 NKD917456 NTZ917456 ODV917456 ONR917456 OXN917456 PHJ917456 PRF917456 QBB917456 QKX917456 QUT917456 REP917456 ROL917456 RYH917456 SID917456 SRZ917456 TBV917456 TLR917456 TVN917456 UFJ917456 UPF917456 UZB917456 VIX917456 VST917456 WCP917456 WML917456 WWH917456 V982987 JV982992 TR982992 ADN982992 ANJ982992 AXF982992 BHB982992 BQX982992 CAT982992 CKP982992 CUL982992 DEH982992 DOD982992 DXZ982992 EHV982992 ERR982992 FBN982992 FLJ982992 FVF982992 GFB982992 GOX982992 GYT982992 HIP982992 HSL982992 ICH982992 IMD982992 IVZ982992 JFV982992 JPR982992 JZN982992 KJJ982992 KTF982992 LDB982992 LMX982992 LWT982992 MGP982992 MQL982992 NAH982992 NKD982992 NTZ982992 ODV982992 ONR982992 OXN982992 PHJ982992 PRF982992 QBB982992 QKX982992 QUT982992 REP982992 ROL982992 RYH982992 SID982992 SRZ982992 TBV982992 TLR982992 TVN982992 UFJ982992 UPF982992 UZB982992 VIX982992 VST982992 WCP982992 WML982992 WWH982992 JS65503:LA65508 TO65503:UW65508 ADK65503:AES65508 ANG65503:AOO65508 AXC65503:AYK65508 BGY65503:BIG65508 BQU65503:BSC65508 CAQ65503:CBY65508 CKM65503:CLU65508 CUI65503:CVQ65508 DEE65503:DFM65508 DOA65503:DPI65508 DXW65503:DZE65508 EHS65503:EJA65508 ERO65503:ESW65508 FBK65503:FCS65508 FLG65503:FMO65508 FVC65503:FWK65508 GEY65503:GGG65508 GOU65503:GQC65508 GYQ65503:GZY65508 HIM65503:HJU65508 HSI65503:HTQ65508 ICE65503:IDM65508 IMA65503:INI65508 IVW65503:IXE65508 JFS65503:JHA65508 JPO65503:JQW65508 JZK65503:KAS65508 KJG65503:KKO65508 KTC65503:KUK65508 LCY65503:LEG65508 LMU65503:LOC65508 LWQ65503:LXY65508 MGM65503:MHU65508 MQI65503:MRQ65508 NAE65503:NBM65508 NKA65503:NLI65508 NTW65503:NVE65508 ODS65503:OFA65508 ONO65503:OOW65508 OXK65503:OYS65508 PHG65503:PIO65508 PRC65503:PSK65508 QAY65503:QCG65508 QKU65503:QMC65508 QUQ65503:QVY65508 REM65503:RFU65508 ROI65503:RPQ65508 RYE65503:RZM65508 SIA65503:SJI65508 SRW65503:STE65508 TBS65503:TDA65508 TLO65503:TMW65508 TVK65503:TWS65508 UFG65503:UGO65508 UPC65503:UQK65508 UYY65503:VAG65508 VIU65503:VKC65508 VSQ65503:VTY65508 WCM65503:WDU65508 WMI65503:WNQ65508 WWE65503:WXM65508 JS131039:LA131044 TO131039:UW131044 ADK131039:AES131044 ANG131039:AOO131044 AXC131039:AYK131044 BGY131039:BIG131044 BQU131039:BSC131044 CAQ131039:CBY131044 CKM131039:CLU131044 CUI131039:CVQ131044 DEE131039:DFM131044 DOA131039:DPI131044 DXW131039:DZE131044 EHS131039:EJA131044 ERO131039:ESW131044 FBK131039:FCS131044 FLG131039:FMO131044 FVC131039:FWK131044 GEY131039:GGG131044 GOU131039:GQC131044 GYQ131039:GZY131044 HIM131039:HJU131044 HSI131039:HTQ131044 ICE131039:IDM131044 IMA131039:INI131044 IVW131039:IXE131044 JFS131039:JHA131044 JPO131039:JQW131044 JZK131039:KAS131044 KJG131039:KKO131044 KTC131039:KUK131044 LCY131039:LEG131044 LMU131039:LOC131044 LWQ131039:LXY131044 MGM131039:MHU131044 MQI131039:MRQ131044 NAE131039:NBM131044 NKA131039:NLI131044 NTW131039:NVE131044 ODS131039:OFA131044 ONO131039:OOW131044 OXK131039:OYS131044 PHG131039:PIO131044 PRC131039:PSK131044 QAY131039:QCG131044 QKU131039:QMC131044 QUQ131039:QVY131044 REM131039:RFU131044 ROI131039:RPQ131044 RYE131039:RZM131044 SIA131039:SJI131044 SRW131039:STE131044 TBS131039:TDA131044 TLO131039:TMW131044 TVK131039:TWS131044 UFG131039:UGO131044 UPC131039:UQK131044 UYY131039:VAG131044 VIU131039:VKC131044 VSQ131039:VTY131044 WCM131039:WDU131044 WMI131039:WNQ131044 WWE131039:WXM131044 JS196575:LA196580 TO196575:UW196580 ADK196575:AES196580 ANG196575:AOO196580 AXC196575:AYK196580 BGY196575:BIG196580 BQU196575:BSC196580 CAQ196575:CBY196580 CKM196575:CLU196580 CUI196575:CVQ196580 DEE196575:DFM196580 DOA196575:DPI196580 DXW196575:DZE196580 EHS196575:EJA196580 ERO196575:ESW196580 FBK196575:FCS196580 FLG196575:FMO196580 FVC196575:FWK196580 GEY196575:GGG196580 GOU196575:GQC196580 GYQ196575:GZY196580 HIM196575:HJU196580 HSI196575:HTQ196580 ICE196575:IDM196580 IMA196575:INI196580 IVW196575:IXE196580 JFS196575:JHA196580 JPO196575:JQW196580 JZK196575:KAS196580 KJG196575:KKO196580 KTC196575:KUK196580 LCY196575:LEG196580 LMU196575:LOC196580 LWQ196575:LXY196580 MGM196575:MHU196580 MQI196575:MRQ196580 NAE196575:NBM196580 NKA196575:NLI196580 NTW196575:NVE196580 ODS196575:OFA196580 ONO196575:OOW196580 OXK196575:OYS196580 PHG196575:PIO196580 PRC196575:PSK196580 QAY196575:QCG196580 QKU196575:QMC196580 QUQ196575:QVY196580 REM196575:RFU196580 ROI196575:RPQ196580 RYE196575:RZM196580 SIA196575:SJI196580 SRW196575:STE196580 TBS196575:TDA196580 TLO196575:TMW196580 TVK196575:TWS196580 UFG196575:UGO196580 UPC196575:UQK196580 UYY196575:VAG196580 VIU196575:VKC196580 VSQ196575:VTY196580 WCM196575:WDU196580 WMI196575:WNQ196580 WWE196575:WXM196580 JS262111:LA262116 TO262111:UW262116 ADK262111:AES262116 ANG262111:AOO262116 AXC262111:AYK262116 BGY262111:BIG262116 BQU262111:BSC262116 CAQ262111:CBY262116 CKM262111:CLU262116 CUI262111:CVQ262116 DEE262111:DFM262116 DOA262111:DPI262116 DXW262111:DZE262116 EHS262111:EJA262116 ERO262111:ESW262116 FBK262111:FCS262116 FLG262111:FMO262116 FVC262111:FWK262116 GEY262111:GGG262116 GOU262111:GQC262116 GYQ262111:GZY262116 HIM262111:HJU262116 HSI262111:HTQ262116 ICE262111:IDM262116 IMA262111:INI262116 IVW262111:IXE262116 JFS262111:JHA262116 JPO262111:JQW262116 JZK262111:KAS262116 KJG262111:KKO262116 KTC262111:KUK262116 LCY262111:LEG262116 LMU262111:LOC262116 LWQ262111:LXY262116 MGM262111:MHU262116 MQI262111:MRQ262116 NAE262111:NBM262116 NKA262111:NLI262116 NTW262111:NVE262116 ODS262111:OFA262116 ONO262111:OOW262116 OXK262111:OYS262116 PHG262111:PIO262116 PRC262111:PSK262116 QAY262111:QCG262116 QKU262111:QMC262116 QUQ262111:QVY262116 REM262111:RFU262116 ROI262111:RPQ262116 RYE262111:RZM262116 SIA262111:SJI262116 SRW262111:STE262116 TBS262111:TDA262116 TLO262111:TMW262116 TVK262111:TWS262116 UFG262111:UGO262116 UPC262111:UQK262116 UYY262111:VAG262116 VIU262111:VKC262116 VSQ262111:VTY262116 WCM262111:WDU262116 WMI262111:WNQ262116 WWE262111:WXM262116 JS327647:LA327652 TO327647:UW327652 ADK327647:AES327652 ANG327647:AOO327652 AXC327647:AYK327652 BGY327647:BIG327652 BQU327647:BSC327652 CAQ327647:CBY327652 CKM327647:CLU327652 CUI327647:CVQ327652 DEE327647:DFM327652 DOA327647:DPI327652 DXW327647:DZE327652 EHS327647:EJA327652 ERO327647:ESW327652 FBK327647:FCS327652 FLG327647:FMO327652 FVC327647:FWK327652 GEY327647:GGG327652 GOU327647:GQC327652 GYQ327647:GZY327652 HIM327647:HJU327652 HSI327647:HTQ327652 ICE327647:IDM327652 IMA327647:INI327652 IVW327647:IXE327652 JFS327647:JHA327652 JPO327647:JQW327652 JZK327647:KAS327652 KJG327647:KKO327652 KTC327647:KUK327652 LCY327647:LEG327652 LMU327647:LOC327652 LWQ327647:LXY327652 MGM327647:MHU327652 MQI327647:MRQ327652 NAE327647:NBM327652 NKA327647:NLI327652 NTW327647:NVE327652 ODS327647:OFA327652 ONO327647:OOW327652 OXK327647:OYS327652 PHG327647:PIO327652 PRC327647:PSK327652 QAY327647:QCG327652 QKU327647:QMC327652 QUQ327647:QVY327652 REM327647:RFU327652 ROI327647:RPQ327652 RYE327647:RZM327652 SIA327647:SJI327652 SRW327647:STE327652 TBS327647:TDA327652 TLO327647:TMW327652 TVK327647:TWS327652 UFG327647:UGO327652 UPC327647:UQK327652 UYY327647:VAG327652 VIU327647:VKC327652 VSQ327647:VTY327652 WCM327647:WDU327652 WMI327647:WNQ327652 WWE327647:WXM327652 JS393183:LA393188 TO393183:UW393188 ADK393183:AES393188 ANG393183:AOO393188 AXC393183:AYK393188 BGY393183:BIG393188 BQU393183:BSC393188 CAQ393183:CBY393188 CKM393183:CLU393188 CUI393183:CVQ393188 DEE393183:DFM393188 DOA393183:DPI393188 DXW393183:DZE393188 EHS393183:EJA393188 ERO393183:ESW393188 FBK393183:FCS393188 FLG393183:FMO393188 FVC393183:FWK393188 GEY393183:GGG393188 GOU393183:GQC393188 GYQ393183:GZY393188 HIM393183:HJU393188 HSI393183:HTQ393188 ICE393183:IDM393188 IMA393183:INI393188 IVW393183:IXE393188 JFS393183:JHA393188 JPO393183:JQW393188 JZK393183:KAS393188 KJG393183:KKO393188 KTC393183:KUK393188 LCY393183:LEG393188 LMU393183:LOC393188 LWQ393183:LXY393188 MGM393183:MHU393188 MQI393183:MRQ393188 NAE393183:NBM393188 NKA393183:NLI393188 NTW393183:NVE393188 ODS393183:OFA393188 ONO393183:OOW393188 OXK393183:OYS393188 PHG393183:PIO393188 PRC393183:PSK393188 QAY393183:QCG393188 QKU393183:QMC393188 QUQ393183:QVY393188 REM393183:RFU393188 ROI393183:RPQ393188 RYE393183:RZM393188 SIA393183:SJI393188 SRW393183:STE393188 TBS393183:TDA393188 TLO393183:TMW393188 TVK393183:TWS393188 UFG393183:UGO393188 UPC393183:UQK393188 UYY393183:VAG393188 VIU393183:VKC393188 VSQ393183:VTY393188 WCM393183:WDU393188 WMI393183:WNQ393188 WWE393183:WXM393188 JS458719:LA458724 TO458719:UW458724 ADK458719:AES458724 ANG458719:AOO458724 AXC458719:AYK458724 BGY458719:BIG458724 BQU458719:BSC458724 CAQ458719:CBY458724 CKM458719:CLU458724 CUI458719:CVQ458724 DEE458719:DFM458724 DOA458719:DPI458724 DXW458719:DZE458724 EHS458719:EJA458724 ERO458719:ESW458724 FBK458719:FCS458724 FLG458719:FMO458724 FVC458719:FWK458724 GEY458719:GGG458724 GOU458719:GQC458724 GYQ458719:GZY458724 HIM458719:HJU458724 HSI458719:HTQ458724 ICE458719:IDM458724 IMA458719:INI458724 IVW458719:IXE458724 JFS458719:JHA458724 JPO458719:JQW458724 JZK458719:KAS458724 KJG458719:KKO458724 KTC458719:KUK458724 LCY458719:LEG458724 LMU458719:LOC458724 LWQ458719:LXY458724 MGM458719:MHU458724 MQI458719:MRQ458724 NAE458719:NBM458724 NKA458719:NLI458724 NTW458719:NVE458724 ODS458719:OFA458724 ONO458719:OOW458724 OXK458719:OYS458724 PHG458719:PIO458724 PRC458719:PSK458724 QAY458719:QCG458724 QKU458719:QMC458724 QUQ458719:QVY458724 REM458719:RFU458724 ROI458719:RPQ458724 RYE458719:RZM458724 SIA458719:SJI458724 SRW458719:STE458724 TBS458719:TDA458724 TLO458719:TMW458724 TVK458719:TWS458724 UFG458719:UGO458724 UPC458719:UQK458724 UYY458719:VAG458724 VIU458719:VKC458724 VSQ458719:VTY458724 WCM458719:WDU458724 WMI458719:WNQ458724 WWE458719:WXM458724 JS524255:LA524260 TO524255:UW524260 ADK524255:AES524260 ANG524255:AOO524260 AXC524255:AYK524260 BGY524255:BIG524260 BQU524255:BSC524260 CAQ524255:CBY524260 CKM524255:CLU524260 CUI524255:CVQ524260 DEE524255:DFM524260 DOA524255:DPI524260 DXW524255:DZE524260 EHS524255:EJA524260 ERO524255:ESW524260 FBK524255:FCS524260 FLG524255:FMO524260 FVC524255:FWK524260 GEY524255:GGG524260 GOU524255:GQC524260 GYQ524255:GZY524260 HIM524255:HJU524260 HSI524255:HTQ524260 ICE524255:IDM524260 IMA524255:INI524260 IVW524255:IXE524260 JFS524255:JHA524260 JPO524255:JQW524260 JZK524255:KAS524260 KJG524255:KKO524260 KTC524255:KUK524260 LCY524255:LEG524260 LMU524255:LOC524260 LWQ524255:LXY524260 MGM524255:MHU524260 MQI524255:MRQ524260 NAE524255:NBM524260 NKA524255:NLI524260 NTW524255:NVE524260 ODS524255:OFA524260 ONO524255:OOW524260 OXK524255:OYS524260 PHG524255:PIO524260 PRC524255:PSK524260 QAY524255:QCG524260 QKU524255:QMC524260 QUQ524255:QVY524260 REM524255:RFU524260 ROI524255:RPQ524260 RYE524255:RZM524260 SIA524255:SJI524260 SRW524255:STE524260 TBS524255:TDA524260 TLO524255:TMW524260 TVK524255:TWS524260 UFG524255:UGO524260 UPC524255:UQK524260 UYY524255:VAG524260 VIU524255:VKC524260 VSQ524255:VTY524260 WCM524255:WDU524260 WMI524255:WNQ524260 WWE524255:WXM524260 JS589791:LA589796 TO589791:UW589796 ADK589791:AES589796 ANG589791:AOO589796 AXC589791:AYK589796 BGY589791:BIG589796 BQU589791:BSC589796 CAQ589791:CBY589796 CKM589791:CLU589796 CUI589791:CVQ589796 DEE589791:DFM589796 DOA589791:DPI589796 DXW589791:DZE589796 EHS589791:EJA589796 ERO589791:ESW589796 FBK589791:FCS589796 FLG589791:FMO589796 FVC589791:FWK589796 GEY589791:GGG589796 GOU589791:GQC589796 GYQ589791:GZY589796 HIM589791:HJU589796 HSI589791:HTQ589796 ICE589791:IDM589796 IMA589791:INI589796 IVW589791:IXE589796 JFS589791:JHA589796 JPO589791:JQW589796 JZK589791:KAS589796 KJG589791:KKO589796 KTC589791:KUK589796 LCY589791:LEG589796 LMU589791:LOC589796 LWQ589791:LXY589796 MGM589791:MHU589796 MQI589791:MRQ589796 NAE589791:NBM589796 NKA589791:NLI589796 NTW589791:NVE589796 ODS589791:OFA589796 ONO589791:OOW589796 OXK589791:OYS589796 PHG589791:PIO589796 PRC589791:PSK589796 QAY589791:QCG589796 QKU589791:QMC589796 QUQ589791:QVY589796 REM589791:RFU589796 ROI589791:RPQ589796 RYE589791:RZM589796 SIA589791:SJI589796 SRW589791:STE589796 TBS589791:TDA589796 TLO589791:TMW589796 TVK589791:TWS589796 UFG589791:UGO589796 UPC589791:UQK589796 UYY589791:VAG589796 VIU589791:VKC589796 VSQ589791:VTY589796 WCM589791:WDU589796 WMI589791:WNQ589796 WWE589791:WXM589796 JS655327:LA655332 TO655327:UW655332 ADK655327:AES655332 ANG655327:AOO655332 AXC655327:AYK655332 BGY655327:BIG655332 BQU655327:BSC655332 CAQ655327:CBY655332 CKM655327:CLU655332 CUI655327:CVQ655332 DEE655327:DFM655332 DOA655327:DPI655332 DXW655327:DZE655332 EHS655327:EJA655332 ERO655327:ESW655332 FBK655327:FCS655332 FLG655327:FMO655332 FVC655327:FWK655332 GEY655327:GGG655332 GOU655327:GQC655332 GYQ655327:GZY655332 HIM655327:HJU655332 HSI655327:HTQ655332 ICE655327:IDM655332 IMA655327:INI655332 IVW655327:IXE655332 JFS655327:JHA655332 JPO655327:JQW655332 JZK655327:KAS655332 KJG655327:KKO655332 KTC655327:KUK655332 LCY655327:LEG655332 LMU655327:LOC655332 LWQ655327:LXY655332 MGM655327:MHU655332 MQI655327:MRQ655332 NAE655327:NBM655332 NKA655327:NLI655332 NTW655327:NVE655332 ODS655327:OFA655332 ONO655327:OOW655332 OXK655327:OYS655332 PHG655327:PIO655332 PRC655327:PSK655332 QAY655327:QCG655332 QKU655327:QMC655332 QUQ655327:QVY655332 REM655327:RFU655332 ROI655327:RPQ655332 RYE655327:RZM655332 SIA655327:SJI655332 SRW655327:STE655332 TBS655327:TDA655332 TLO655327:TMW655332 TVK655327:TWS655332 UFG655327:UGO655332 UPC655327:UQK655332 UYY655327:VAG655332 VIU655327:VKC655332 VSQ655327:VTY655332 WCM655327:WDU655332 WMI655327:WNQ655332 WWE655327:WXM655332 JS720863:LA720868 TO720863:UW720868 ADK720863:AES720868 ANG720863:AOO720868 AXC720863:AYK720868 BGY720863:BIG720868 BQU720863:BSC720868 CAQ720863:CBY720868 CKM720863:CLU720868 CUI720863:CVQ720868 DEE720863:DFM720868 DOA720863:DPI720868 DXW720863:DZE720868 EHS720863:EJA720868 ERO720863:ESW720868 FBK720863:FCS720868 FLG720863:FMO720868 FVC720863:FWK720868 GEY720863:GGG720868 GOU720863:GQC720868 GYQ720863:GZY720868 HIM720863:HJU720868 HSI720863:HTQ720868 ICE720863:IDM720868 IMA720863:INI720868 IVW720863:IXE720868 JFS720863:JHA720868 JPO720863:JQW720868 JZK720863:KAS720868 KJG720863:KKO720868 KTC720863:KUK720868 LCY720863:LEG720868 LMU720863:LOC720868 LWQ720863:LXY720868 MGM720863:MHU720868 MQI720863:MRQ720868 NAE720863:NBM720868 NKA720863:NLI720868 NTW720863:NVE720868 ODS720863:OFA720868 ONO720863:OOW720868 OXK720863:OYS720868 PHG720863:PIO720868 PRC720863:PSK720868 QAY720863:QCG720868 QKU720863:QMC720868 QUQ720863:QVY720868 REM720863:RFU720868 ROI720863:RPQ720868 RYE720863:RZM720868 SIA720863:SJI720868 SRW720863:STE720868 TBS720863:TDA720868 TLO720863:TMW720868 TVK720863:TWS720868 UFG720863:UGO720868 UPC720863:UQK720868 UYY720863:VAG720868 VIU720863:VKC720868 VSQ720863:VTY720868 WCM720863:WDU720868 WMI720863:WNQ720868 WWE720863:WXM720868 JS786399:LA786404 TO786399:UW786404 ADK786399:AES786404 ANG786399:AOO786404 AXC786399:AYK786404 BGY786399:BIG786404 BQU786399:BSC786404 CAQ786399:CBY786404 CKM786399:CLU786404 CUI786399:CVQ786404 DEE786399:DFM786404 DOA786399:DPI786404 DXW786399:DZE786404 EHS786399:EJA786404 ERO786399:ESW786404 FBK786399:FCS786404 FLG786399:FMO786404 FVC786399:FWK786404 GEY786399:GGG786404 GOU786399:GQC786404 GYQ786399:GZY786404 HIM786399:HJU786404 HSI786399:HTQ786404 ICE786399:IDM786404 IMA786399:INI786404 IVW786399:IXE786404 JFS786399:JHA786404 JPO786399:JQW786404 JZK786399:KAS786404 KJG786399:KKO786404 KTC786399:KUK786404 LCY786399:LEG786404 LMU786399:LOC786404 LWQ786399:LXY786404 MGM786399:MHU786404 MQI786399:MRQ786404 NAE786399:NBM786404 NKA786399:NLI786404 NTW786399:NVE786404 ODS786399:OFA786404 ONO786399:OOW786404 OXK786399:OYS786404 PHG786399:PIO786404 PRC786399:PSK786404 QAY786399:QCG786404 QKU786399:QMC786404 QUQ786399:QVY786404 REM786399:RFU786404 ROI786399:RPQ786404 RYE786399:RZM786404 SIA786399:SJI786404 SRW786399:STE786404 TBS786399:TDA786404 TLO786399:TMW786404 TVK786399:TWS786404 UFG786399:UGO786404 UPC786399:UQK786404 UYY786399:VAG786404 VIU786399:VKC786404 VSQ786399:VTY786404 WCM786399:WDU786404 WMI786399:WNQ786404 WWE786399:WXM786404 JS851935:LA851940 TO851935:UW851940 ADK851935:AES851940 ANG851935:AOO851940 AXC851935:AYK851940 BGY851935:BIG851940 BQU851935:BSC851940 CAQ851935:CBY851940 CKM851935:CLU851940 CUI851935:CVQ851940 DEE851935:DFM851940 DOA851935:DPI851940 DXW851935:DZE851940 EHS851935:EJA851940 ERO851935:ESW851940 FBK851935:FCS851940 FLG851935:FMO851940 FVC851935:FWK851940 GEY851935:GGG851940 GOU851935:GQC851940 GYQ851935:GZY851940 HIM851935:HJU851940 HSI851935:HTQ851940 ICE851935:IDM851940 IMA851935:INI851940 IVW851935:IXE851940 JFS851935:JHA851940 JPO851935:JQW851940 JZK851935:KAS851940 KJG851935:KKO851940 KTC851935:KUK851940 LCY851935:LEG851940 LMU851935:LOC851940 LWQ851935:LXY851940 MGM851935:MHU851940 MQI851935:MRQ851940 NAE851935:NBM851940 NKA851935:NLI851940 NTW851935:NVE851940 ODS851935:OFA851940 ONO851935:OOW851940 OXK851935:OYS851940 PHG851935:PIO851940 PRC851935:PSK851940 QAY851935:QCG851940 QKU851935:QMC851940 QUQ851935:QVY851940 REM851935:RFU851940 ROI851935:RPQ851940 RYE851935:RZM851940 SIA851935:SJI851940 SRW851935:STE851940 TBS851935:TDA851940 TLO851935:TMW851940 TVK851935:TWS851940 UFG851935:UGO851940 UPC851935:UQK851940 UYY851935:VAG851940 VIU851935:VKC851940 VSQ851935:VTY851940 WCM851935:WDU851940 WMI851935:WNQ851940 WWE851935:WXM851940 JS917471:LA917476 TO917471:UW917476 ADK917471:AES917476 ANG917471:AOO917476 AXC917471:AYK917476 BGY917471:BIG917476 BQU917471:BSC917476 CAQ917471:CBY917476 CKM917471:CLU917476 CUI917471:CVQ917476 DEE917471:DFM917476 DOA917471:DPI917476 DXW917471:DZE917476 EHS917471:EJA917476 ERO917471:ESW917476 FBK917471:FCS917476 FLG917471:FMO917476 FVC917471:FWK917476 GEY917471:GGG917476 GOU917471:GQC917476 GYQ917471:GZY917476 HIM917471:HJU917476 HSI917471:HTQ917476 ICE917471:IDM917476 IMA917471:INI917476 IVW917471:IXE917476 JFS917471:JHA917476 JPO917471:JQW917476 JZK917471:KAS917476 KJG917471:KKO917476 KTC917471:KUK917476 LCY917471:LEG917476 LMU917471:LOC917476 LWQ917471:LXY917476 MGM917471:MHU917476 MQI917471:MRQ917476 NAE917471:NBM917476 NKA917471:NLI917476 NTW917471:NVE917476 ODS917471:OFA917476 ONO917471:OOW917476 OXK917471:OYS917476 PHG917471:PIO917476 PRC917471:PSK917476 QAY917471:QCG917476 QKU917471:QMC917476 QUQ917471:QVY917476 REM917471:RFU917476 ROI917471:RPQ917476 RYE917471:RZM917476 SIA917471:SJI917476 SRW917471:STE917476 TBS917471:TDA917476 TLO917471:TMW917476 TVK917471:TWS917476 UFG917471:UGO917476 UPC917471:UQK917476 UYY917471:VAG917476 VIU917471:VKC917476 VSQ917471:VTY917476 WCM917471:WDU917476 WMI917471:WNQ917476 WWE917471:WXM917476 JS983007:LA983012 TO983007:UW983012 ADK983007:AES983012 ANG983007:AOO983012 AXC983007:AYK983012 BGY983007:BIG983012 BQU983007:BSC983012 CAQ983007:CBY983012 CKM983007:CLU983012 CUI983007:CVQ983012 DEE983007:DFM983012 DOA983007:DPI983012 DXW983007:DZE983012 EHS983007:EJA983012 ERO983007:ESW983012 FBK983007:FCS983012 FLG983007:FMO983012 FVC983007:FWK983012 GEY983007:GGG983012 GOU983007:GQC983012 GYQ983007:GZY983012 HIM983007:HJU983012 HSI983007:HTQ983012 ICE983007:IDM983012 IMA983007:INI983012 IVW983007:IXE983012 JFS983007:JHA983012 JPO983007:JQW983012 JZK983007:KAS983012 KJG983007:KKO983012 KTC983007:KUK983012 LCY983007:LEG983012 LMU983007:LOC983012 LWQ983007:LXY983012 MGM983007:MHU983012 MQI983007:MRQ983012 NAE983007:NBM983012 NKA983007:NLI983012 NTW983007:NVE983012 ODS983007:OFA983012 ONO983007:OOW983012 OXK983007:OYS983012 PHG983007:PIO983012 PRC983007:PSK983012 QAY983007:QCG983012 QKU983007:QMC983012 QUQ983007:QVY983012 REM983007:RFU983012 ROI983007:RPQ983012 RYE983007:RZM983012 SIA983007:SJI983012 SRW983007:STE983012 TBS983007:TDA983012 TLO983007:TMW983012 TVK983007:TWS983012 UFG983007:UGO983012 UPC983007:UQK983012 UYY983007:VAG983012 VIU983007:VKC983012 VSQ983007:VTY983012 WCM983007:WDU983012 WMI983007:WNQ983012 WWE983007:WXM983012 Q65505:S65505 JS65510 TO65510 ADK65510 ANG65510 AXC65510 BGY65510 BQU65510 CAQ65510 CKM65510 CUI65510 DEE65510 DOA65510 DXW65510 EHS65510 ERO65510 FBK65510 FLG65510 FVC65510 GEY65510 GOU65510 GYQ65510 HIM65510 HSI65510 ICE65510 IMA65510 IVW65510 JFS65510 JPO65510 JZK65510 KJG65510 KTC65510 LCY65510 LMU65510 LWQ65510 MGM65510 MQI65510 NAE65510 NKA65510 NTW65510 ODS65510 ONO65510 OXK65510 PHG65510 PRC65510 QAY65510 QKU65510 QUQ65510 REM65510 ROI65510 RYE65510 SIA65510 SRW65510 TBS65510 TLO65510 TVK65510 UFG65510 UPC65510 UYY65510 VIU65510 VSQ65510 WCM65510 WMI65510 WWE65510 Q131041:S131041 JS131046 TO131046 ADK131046 ANG131046 AXC131046 BGY131046 BQU131046 CAQ131046 CKM131046 CUI131046 DEE131046 DOA131046 DXW131046 EHS131046 ERO131046 FBK131046 FLG131046 FVC131046 GEY131046 GOU131046 GYQ131046 HIM131046 HSI131046 ICE131046 IMA131046 IVW131046 JFS131046 JPO131046 JZK131046 KJG131046 KTC131046 LCY131046 LMU131046 LWQ131046 MGM131046 MQI131046 NAE131046 NKA131046 NTW131046 ODS131046 ONO131046 OXK131046 PHG131046 PRC131046 QAY131046 QKU131046 QUQ131046 REM131046 ROI131046 RYE131046 SIA131046 SRW131046 TBS131046 TLO131046 TVK131046 UFG131046 UPC131046 UYY131046 VIU131046 VSQ131046 WCM131046 WMI131046 WWE131046 Q196577:S196577 JS196582 TO196582 ADK196582 ANG196582 AXC196582 BGY196582 BQU196582 CAQ196582 CKM196582 CUI196582 DEE196582 DOA196582 DXW196582 EHS196582 ERO196582 FBK196582 FLG196582 FVC196582 GEY196582 GOU196582 GYQ196582 HIM196582 HSI196582 ICE196582 IMA196582 IVW196582 JFS196582 JPO196582 JZK196582 KJG196582 KTC196582 LCY196582 LMU196582 LWQ196582 MGM196582 MQI196582 NAE196582 NKA196582 NTW196582 ODS196582 ONO196582 OXK196582 PHG196582 PRC196582 QAY196582 QKU196582 QUQ196582 REM196582 ROI196582 RYE196582 SIA196582 SRW196582 TBS196582 TLO196582 TVK196582 UFG196582 UPC196582 UYY196582 VIU196582 VSQ196582 WCM196582 WMI196582 WWE196582 Q262113:S262113 JS262118 TO262118 ADK262118 ANG262118 AXC262118 BGY262118 BQU262118 CAQ262118 CKM262118 CUI262118 DEE262118 DOA262118 DXW262118 EHS262118 ERO262118 FBK262118 FLG262118 FVC262118 GEY262118 GOU262118 GYQ262118 HIM262118 HSI262118 ICE262118 IMA262118 IVW262118 JFS262118 JPO262118 JZK262118 KJG262118 KTC262118 LCY262118 LMU262118 LWQ262118 MGM262118 MQI262118 NAE262118 NKA262118 NTW262118 ODS262118 ONO262118 OXK262118 PHG262118 PRC262118 QAY262118 QKU262118 QUQ262118 REM262118 ROI262118 RYE262118 SIA262118 SRW262118 TBS262118 TLO262118 TVK262118 UFG262118 UPC262118 UYY262118 VIU262118 VSQ262118 WCM262118 WMI262118 WWE262118 Q327649:S327649 JS327654 TO327654 ADK327654 ANG327654 AXC327654 BGY327654 BQU327654 CAQ327654 CKM327654 CUI327654 DEE327654 DOA327654 DXW327654 EHS327654 ERO327654 FBK327654 FLG327654 FVC327654 GEY327654 GOU327654 GYQ327654 HIM327654 HSI327654 ICE327654 IMA327654 IVW327654 JFS327654 JPO327654 JZK327654 KJG327654 KTC327654 LCY327654 LMU327654 LWQ327654 MGM327654 MQI327654 NAE327654 NKA327654 NTW327654 ODS327654 ONO327654 OXK327654 PHG327654 PRC327654 QAY327654 QKU327654 QUQ327654 REM327654 ROI327654 RYE327654 SIA327654 SRW327654 TBS327654 TLO327654 TVK327654 UFG327654 UPC327654 UYY327654 VIU327654 VSQ327654 WCM327654 WMI327654 WWE327654 Q393185:S393185 JS393190 TO393190 ADK393190 ANG393190 AXC393190 BGY393190 BQU393190 CAQ393190 CKM393190 CUI393190 DEE393190 DOA393190 DXW393190 EHS393190 ERO393190 FBK393190 FLG393190 FVC393190 GEY393190 GOU393190 GYQ393190 HIM393190 HSI393190 ICE393190 IMA393190 IVW393190 JFS393190 JPO393190 JZK393190 KJG393190 KTC393190 LCY393190 LMU393190 LWQ393190 MGM393190 MQI393190 NAE393190 NKA393190 NTW393190 ODS393190 ONO393190 OXK393190 PHG393190 PRC393190 QAY393190 QKU393190 QUQ393190 REM393190 ROI393190 RYE393190 SIA393190 SRW393190 TBS393190 TLO393190 TVK393190 UFG393190 UPC393190 UYY393190 VIU393190 VSQ393190 WCM393190 WMI393190 WWE393190 Q458721:S458721 JS458726 TO458726 ADK458726 ANG458726 AXC458726 BGY458726 BQU458726 CAQ458726 CKM458726 CUI458726 DEE458726 DOA458726 DXW458726 EHS458726 ERO458726 FBK458726 FLG458726 FVC458726 GEY458726 GOU458726 GYQ458726 HIM458726 HSI458726 ICE458726 IMA458726 IVW458726 JFS458726 JPO458726 JZK458726 KJG458726 KTC458726 LCY458726 LMU458726 LWQ458726 MGM458726 MQI458726 NAE458726 NKA458726 NTW458726 ODS458726 ONO458726 OXK458726 PHG458726 PRC458726 QAY458726 QKU458726 QUQ458726 REM458726 ROI458726 RYE458726 SIA458726 SRW458726 TBS458726 TLO458726 TVK458726 UFG458726 UPC458726 UYY458726 VIU458726 VSQ458726 WCM458726 WMI458726 WWE458726 Q524257:S524257 JS524262 TO524262 ADK524262 ANG524262 AXC524262 BGY524262 BQU524262 CAQ524262 CKM524262 CUI524262 DEE524262 DOA524262 DXW524262 EHS524262 ERO524262 FBK524262 FLG524262 FVC524262 GEY524262 GOU524262 GYQ524262 HIM524262 HSI524262 ICE524262 IMA524262 IVW524262 JFS524262 JPO524262 JZK524262 KJG524262 KTC524262 LCY524262 LMU524262 LWQ524262 MGM524262 MQI524262 NAE524262 NKA524262 NTW524262 ODS524262 ONO524262 OXK524262 PHG524262 PRC524262 QAY524262 QKU524262 QUQ524262 REM524262 ROI524262 RYE524262 SIA524262 SRW524262 TBS524262 TLO524262 TVK524262 UFG524262 UPC524262 UYY524262 VIU524262 VSQ524262 WCM524262 WMI524262 WWE524262 Q589793:S589793 JS589798 TO589798 ADK589798 ANG589798 AXC589798 BGY589798 BQU589798 CAQ589798 CKM589798 CUI589798 DEE589798 DOA589798 DXW589798 EHS589798 ERO589798 FBK589798 FLG589798 FVC589798 GEY589798 GOU589798 GYQ589798 HIM589798 HSI589798 ICE589798 IMA589798 IVW589798 JFS589798 JPO589798 JZK589798 KJG589798 KTC589798 LCY589798 LMU589798 LWQ589798 MGM589798 MQI589798 NAE589798 NKA589798 NTW589798 ODS589798 ONO589798 OXK589798 PHG589798 PRC589798 QAY589798 QKU589798 QUQ589798 REM589798 ROI589798 RYE589798 SIA589798 SRW589798 TBS589798 TLO589798 TVK589798 UFG589798 UPC589798 UYY589798 VIU589798 VSQ589798 WCM589798 WMI589798 WWE589798 Q655329:S655329 JS655334 TO655334 ADK655334 ANG655334 AXC655334 BGY655334 BQU655334 CAQ655334 CKM655334 CUI655334 DEE655334 DOA655334 DXW655334 EHS655334 ERO655334 FBK655334 FLG655334 FVC655334 GEY655334 GOU655334 GYQ655334 HIM655334 HSI655334 ICE655334 IMA655334 IVW655334 JFS655334 JPO655334 JZK655334 KJG655334 KTC655334 LCY655334 LMU655334 LWQ655334 MGM655334 MQI655334 NAE655334 NKA655334 NTW655334 ODS655334 ONO655334 OXK655334 PHG655334 PRC655334 QAY655334 QKU655334 QUQ655334 REM655334 ROI655334 RYE655334 SIA655334 SRW655334 TBS655334 TLO655334 TVK655334 UFG655334 UPC655334 UYY655334 VIU655334 VSQ655334 WCM655334 WMI655334 WWE655334 Q720865:S720865 JS720870 TO720870 ADK720870 ANG720870 AXC720870 BGY720870 BQU720870 CAQ720870 CKM720870 CUI720870 DEE720870 DOA720870 DXW720870 EHS720870 ERO720870 FBK720870 FLG720870 FVC720870 GEY720870 GOU720870 GYQ720870 HIM720870 HSI720870 ICE720870 IMA720870 IVW720870 JFS720870 JPO720870 JZK720870 KJG720870 KTC720870 LCY720870 LMU720870 LWQ720870 MGM720870 MQI720870 NAE720870 NKA720870 NTW720870 ODS720870 ONO720870 OXK720870 PHG720870 PRC720870 QAY720870 QKU720870 QUQ720870 REM720870 ROI720870 RYE720870 SIA720870 SRW720870 TBS720870 TLO720870 TVK720870 UFG720870 UPC720870 UYY720870 VIU720870 VSQ720870 WCM720870 WMI720870 WWE720870 Q786401:S786401 JS786406 TO786406 ADK786406 ANG786406 AXC786406 BGY786406 BQU786406 CAQ786406 CKM786406 CUI786406 DEE786406 DOA786406 DXW786406 EHS786406 ERO786406 FBK786406 FLG786406 FVC786406 GEY786406 GOU786406 GYQ786406 HIM786406 HSI786406 ICE786406 IMA786406 IVW786406 JFS786406 JPO786406 JZK786406 KJG786406 KTC786406 LCY786406 LMU786406 LWQ786406 MGM786406 MQI786406 NAE786406 NKA786406 NTW786406 ODS786406 ONO786406 OXK786406 PHG786406 PRC786406 QAY786406 QKU786406 QUQ786406 REM786406 ROI786406 RYE786406 SIA786406 SRW786406 TBS786406 TLO786406 TVK786406 UFG786406 UPC786406 UYY786406 VIU786406 VSQ786406 WCM786406 WMI786406 WWE786406 Q851937:S851937 JS851942 TO851942 ADK851942 ANG851942 AXC851942 BGY851942 BQU851942 CAQ851942 CKM851942 CUI851942 DEE851942 DOA851942 DXW851942 EHS851942 ERO851942 FBK851942 FLG851942 FVC851942 GEY851942 GOU851942 GYQ851942 HIM851942 HSI851942 ICE851942 IMA851942 IVW851942 JFS851942 JPO851942 JZK851942 KJG851942 KTC851942 LCY851942 LMU851942 LWQ851942 MGM851942 MQI851942 NAE851942 NKA851942 NTW851942 ODS851942 ONO851942 OXK851942 PHG851942 PRC851942 QAY851942 QKU851942 QUQ851942 REM851942 ROI851942 RYE851942 SIA851942 SRW851942 TBS851942 TLO851942 TVK851942 UFG851942 UPC851942 UYY851942 VIU851942 VSQ851942 WCM851942 WMI851942 WWE851942 Q917473:S917473 JS917478 TO917478 ADK917478 ANG917478 AXC917478 BGY917478 BQU917478 CAQ917478 CKM917478 CUI917478 DEE917478 DOA917478 DXW917478 EHS917478 ERO917478 FBK917478 FLG917478 FVC917478 GEY917478 GOU917478 GYQ917478 HIM917478 HSI917478 ICE917478 IMA917478 IVW917478 JFS917478 JPO917478 JZK917478 KJG917478 KTC917478 LCY917478 LMU917478 LWQ917478 MGM917478 MQI917478 NAE917478 NKA917478 NTW917478 ODS917478 ONO917478 OXK917478 PHG917478 PRC917478 QAY917478 QKU917478 QUQ917478 REM917478 ROI917478 RYE917478 SIA917478 SRW917478 TBS917478 TLO917478 TVK917478 UFG917478 UPC917478 UYY917478 VIU917478 VSQ917478 WCM917478 WMI917478 WWE917478 Q983009:S983009 JS983014 TO983014 ADK983014 ANG983014 AXC983014 BGY983014 BQU983014 CAQ983014 CKM983014 CUI983014 DEE983014 DOA983014 DXW983014 EHS983014 ERO983014 FBK983014 FLG983014 FVC983014 GEY983014 GOU983014 GYQ983014 HIM983014 HSI983014 ICE983014 IMA983014 IVW983014 JFS983014 JPO983014 JZK983014 KJG983014 KTC983014 LCY983014 LMU983014 LWQ983014 MGM983014 MQI983014 NAE983014 NKA983014 NTW983014 ODS983014 ONO983014 OXK983014 PHG983014 PRC983014 QAY983014 QKU983014 QUQ983014 REM983014 ROI983014 RYE983014 SIA983014 SRW983014 TBS983014 TLO983014 TVK983014 UFG983014 UPC983014 UYY983014 VIU983014 VSQ983014 WCM983014 WMI983014 WWE983014 JS65525:LA65530 TO65525:UW65530 ADK65525:AES65530 ANG65525:AOO65530 AXC65525:AYK65530 BGY65525:BIG65530 BQU65525:BSC65530 CAQ65525:CBY65530 CKM65525:CLU65530 CUI65525:CVQ65530 DEE65525:DFM65530 DOA65525:DPI65530 DXW65525:DZE65530 EHS65525:EJA65530 ERO65525:ESW65530 FBK65525:FCS65530 FLG65525:FMO65530 FVC65525:FWK65530 GEY65525:GGG65530 GOU65525:GQC65530 GYQ65525:GZY65530 HIM65525:HJU65530 HSI65525:HTQ65530 ICE65525:IDM65530 IMA65525:INI65530 IVW65525:IXE65530 JFS65525:JHA65530 JPO65525:JQW65530 JZK65525:KAS65530 KJG65525:KKO65530 KTC65525:KUK65530 LCY65525:LEG65530 LMU65525:LOC65530 LWQ65525:LXY65530 MGM65525:MHU65530 MQI65525:MRQ65530 NAE65525:NBM65530 NKA65525:NLI65530 NTW65525:NVE65530 ODS65525:OFA65530 ONO65525:OOW65530 OXK65525:OYS65530 PHG65525:PIO65530 PRC65525:PSK65530 QAY65525:QCG65530 QKU65525:QMC65530 QUQ65525:QVY65530 REM65525:RFU65530 ROI65525:RPQ65530 RYE65525:RZM65530 SIA65525:SJI65530 SRW65525:STE65530 TBS65525:TDA65530 TLO65525:TMW65530 TVK65525:TWS65530 UFG65525:UGO65530 UPC65525:UQK65530 UYY65525:VAG65530 VIU65525:VKC65530 VSQ65525:VTY65530 WCM65525:WDU65530 WMI65525:WNQ65530 WWE65525:WXM65530 JS131061:LA131066 TO131061:UW131066 ADK131061:AES131066 ANG131061:AOO131066 AXC131061:AYK131066 BGY131061:BIG131066 BQU131061:BSC131066 CAQ131061:CBY131066 CKM131061:CLU131066 CUI131061:CVQ131066 DEE131061:DFM131066 DOA131061:DPI131066 DXW131061:DZE131066 EHS131061:EJA131066 ERO131061:ESW131066 FBK131061:FCS131066 FLG131061:FMO131066 FVC131061:FWK131066 GEY131061:GGG131066 GOU131061:GQC131066 GYQ131061:GZY131066 HIM131061:HJU131066 HSI131061:HTQ131066 ICE131061:IDM131066 IMA131061:INI131066 IVW131061:IXE131066 JFS131061:JHA131066 JPO131061:JQW131066 JZK131061:KAS131066 KJG131061:KKO131066 KTC131061:KUK131066 LCY131061:LEG131066 LMU131061:LOC131066 LWQ131061:LXY131066 MGM131061:MHU131066 MQI131061:MRQ131066 NAE131061:NBM131066 NKA131061:NLI131066 NTW131061:NVE131066 ODS131061:OFA131066 ONO131061:OOW131066 OXK131061:OYS131066 PHG131061:PIO131066 PRC131061:PSK131066 QAY131061:QCG131066 QKU131061:QMC131066 QUQ131061:QVY131066 REM131061:RFU131066 ROI131061:RPQ131066 RYE131061:RZM131066 SIA131061:SJI131066 SRW131061:STE131066 TBS131061:TDA131066 TLO131061:TMW131066 TVK131061:TWS131066 UFG131061:UGO131066 UPC131061:UQK131066 UYY131061:VAG131066 VIU131061:VKC131066 VSQ131061:VTY131066 WCM131061:WDU131066 WMI131061:WNQ131066 WWE131061:WXM131066 JS196597:LA196602 TO196597:UW196602 ADK196597:AES196602 ANG196597:AOO196602 AXC196597:AYK196602 BGY196597:BIG196602 BQU196597:BSC196602 CAQ196597:CBY196602 CKM196597:CLU196602 CUI196597:CVQ196602 DEE196597:DFM196602 DOA196597:DPI196602 DXW196597:DZE196602 EHS196597:EJA196602 ERO196597:ESW196602 FBK196597:FCS196602 FLG196597:FMO196602 FVC196597:FWK196602 GEY196597:GGG196602 GOU196597:GQC196602 GYQ196597:GZY196602 HIM196597:HJU196602 HSI196597:HTQ196602 ICE196597:IDM196602 IMA196597:INI196602 IVW196597:IXE196602 JFS196597:JHA196602 JPO196597:JQW196602 JZK196597:KAS196602 KJG196597:KKO196602 KTC196597:KUK196602 LCY196597:LEG196602 LMU196597:LOC196602 LWQ196597:LXY196602 MGM196597:MHU196602 MQI196597:MRQ196602 NAE196597:NBM196602 NKA196597:NLI196602 NTW196597:NVE196602 ODS196597:OFA196602 ONO196597:OOW196602 OXK196597:OYS196602 PHG196597:PIO196602 PRC196597:PSK196602 QAY196597:QCG196602 QKU196597:QMC196602 QUQ196597:QVY196602 REM196597:RFU196602 ROI196597:RPQ196602 RYE196597:RZM196602 SIA196597:SJI196602 SRW196597:STE196602 TBS196597:TDA196602 TLO196597:TMW196602 TVK196597:TWS196602 UFG196597:UGO196602 UPC196597:UQK196602 UYY196597:VAG196602 VIU196597:VKC196602 VSQ196597:VTY196602 WCM196597:WDU196602 WMI196597:WNQ196602 WWE196597:WXM196602 JS262133:LA262138 TO262133:UW262138 ADK262133:AES262138 ANG262133:AOO262138 AXC262133:AYK262138 BGY262133:BIG262138 BQU262133:BSC262138 CAQ262133:CBY262138 CKM262133:CLU262138 CUI262133:CVQ262138 DEE262133:DFM262138 DOA262133:DPI262138 DXW262133:DZE262138 EHS262133:EJA262138 ERO262133:ESW262138 FBK262133:FCS262138 FLG262133:FMO262138 FVC262133:FWK262138 GEY262133:GGG262138 GOU262133:GQC262138 GYQ262133:GZY262138 HIM262133:HJU262138 HSI262133:HTQ262138 ICE262133:IDM262138 IMA262133:INI262138 IVW262133:IXE262138 JFS262133:JHA262138 JPO262133:JQW262138 JZK262133:KAS262138 KJG262133:KKO262138 KTC262133:KUK262138 LCY262133:LEG262138 LMU262133:LOC262138 LWQ262133:LXY262138 MGM262133:MHU262138 MQI262133:MRQ262138 NAE262133:NBM262138 NKA262133:NLI262138 NTW262133:NVE262138 ODS262133:OFA262138 ONO262133:OOW262138 OXK262133:OYS262138 PHG262133:PIO262138 PRC262133:PSK262138 QAY262133:QCG262138 QKU262133:QMC262138 QUQ262133:QVY262138 REM262133:RFU262138 ROI262133:RPQ262138 RYE262133:RZM262138 SIA262133:SJI262138 SRW262133:STE262138 TBS262133:TDA262138 TLO262133:TMW262138 TVK262133:TWS262138 UFG262133:UGO262138 UPC262133:UQK262138 UYY262133:VAG262138 VIU262133:VKC262138 VSQ262133:VTY262138 WCM262133:WDU262138 WMI262133:WNQ262138 WWE262133:WXM262138 JS327669:LA327674 TO327669:UW327674 ADK327669:AES327674 ANG327669:AOO327674 AXC327669:AYK327674 BGY327669:BIG327674 BQU327669:BSC327674 CAQ327669:CBY327674 CKM327669:CLU327674 CUI327669:CVQ327674 DEE327669:DFM327674 DOA327669:DPI327674 DXW327669:DZE327674 EHS327669:EJA327674 ERO327669:ESW327674 FBK327669:FCS327674 FLG327669:FMO327674 FVC327669:FWK327674 GEY327669:GGG327674 GOU327669:GQC327674 GYQ327669:GZY327674 HIM327669:HJU327674 HSI327669:HTQ327674 ICE327669:IDM327674 IMA327669:INI327674 IVW327669:IXE327674 JFS327669:JHA327674 JPO327669:JQW327674 JZK327669:KAS327674 KJG327669:KKO327674 KTC327669:KUK327674 LCY327669:LEG327674 LMU327669:LOC327674 LWQ327669:LXY327674 MGM327669:MHU327674 MQI327669:MRQ327674 NAE327669:NBM327674 NKA327669:NLI327674 NTW327669:NVE327674 ODS327669:OFA327674 ONO327669:OOW327674 OXK327669:OYS327674 PHG327669:PIO327674 PRC327669:PSK327674 QAY327669:QCG327674 QKU327669:QMC327674 QUQ327669:QVY327674 REM327669:RFU327674 ROI327669:RPQ327674 RYE327669:RZM327674 SIA327669:SJI327674 SRW327669:STE327674 TBS327669:TDA327674 TLO327669:TMW327674 TVK327669:TWS327674 UFG327669:UGO327674 UPC327669:UQK327674 UYY327669:VAG327674 VIU327669:VKC327674 VSQ327669:VTY327674 WCM327669:WDU327674 WMI327669:WNQ327674 WWE327669:WXM327674 JS393205:LA393210 TO393205:UW393210 ADK393205:AES393210 ANG393205:AOO393210 AXC393205:AYK393210 BGY393205:BIG393210 BQU393205:BSC393210 CAQ393205:CBY393210 CKM393205:CLU393210 CUI393205:CVQ393210 DEE393205:DFM393210 DOA393205:DPI393210 DXW393205:DZE393210 EHS393205:EJA393210 ERO393205:ESW393210 FBK393205:FCS393210 FLG393205:FMO393210 FVC393205:FWK393210 GEY393205:GGG393210 GOU393205:GQC393210 GYQ393205:GZY393210 HIM393205:HJU393210 HSI393205:HTQ393210 ICE393205:IDM393210 IMA393205:INI393210 IVW393205:IXE393210 JFS393205:JHA393210 JPO393205:JQW393210 JZK393205:KAS393210 KJG393205:KKO393210 KTC393205:KUK393210 LCY393205:LEG393210 LMU393205:LOC393210 LWQ393205:LXY393210 MGM393205:MHU393210 MQI393205:MRQ393210 NAE393205:NBM393210 NKA393205:NLI393210 NTW393205:NVE393210 ODS393205:OFA393210 ONO393205:OOW393210 OXK393205:OYS393210 PHG393205:PIO393210 PRC393205:PSK393210 QAY393205:QCG393210 QKU393205:QMC393210 QUQ393205:QVY393210 REM393205:RFU393210 ROI393205:RPQ393210 RYE393205:RZM393210 SIA393205:SJI393210 SRW393205:STE393210 TBS393205:TDA393210 TLO393205:TMW393210 TVK393205:TWS393210 UFG393205:UGO393210 UPC393205:UQK393210 UYY393205:VAG393210 VIU393205:VKC393210 VSQ393205:VTY393210 WCM393205:WDU393210 WMI393205:WNQ393210 WWE393205:WXM393210 JS458741:LA458746 TO458741:UW458746 ADK458741:AES458746 ANG458741:AOO458746 AXC458741:AYK458746 BGY458741:BIG458746 BQU458741:BSC458746 CAQ458741:CBY458746 CKM458741:CLU458746 CUI458741:CVQ458746 DEE458741:DFM458746 DOA458741:DPI458746 DXW458741:DZE458746 EHS458741:EJA458746 ERO458741:ESW458746 FBK458741:FCS458746 FLG458741:FMO458746 FVC458741:FWK458746 GEY458741:GGG458746 GOU458741:GQC458746 GYQ458741:GZY458746 HIM458741:HJU458746 HSI458741:HTQ458746 ICE458741:IDM458746 IMA458741:INI458746 IVW458741:IXE458746 JFS458741:JHA458746 JPO458741:JQW458746 JZK458741:KAS458746 KJG458741:KKO458746 KTC458741:KUK458746 LCY458741:LEG458746 LMU458741:LOC458746 LWQ458741:LXY458746 MGM458741:MHU458746 MQI458741:MRQ458746 NAE458741:NBM458746 NKA458741:NLI458746 NTW458741:NVE458746 ODS458741:OFA458746 ONO458741:OOW458746 OXK458741:OYS458746 PHG458741:PIO458746 PRC458741:PSK458746 QAY458741:QCG458746 QKU458741:QMC458746 QUQ458741:QVY458746 REM458741:RFU458746 ROI458741:RPQ458746 RYE458741:RZM458746 SIA458741:SJI458746 SRW458741:STE458746 TBS458741:TDA458746 TLO458741:TMW458746 TVK458741:TWS458746 UFG458741:UGO458746 UPC458741:UQK458746 UYY458741:VAG458746 VIU458741:VKC458746 VSQ458741:VTY458746 WCM458741:WDU458746 WMI458741:WNQ458746 WWE458741:WXM458746 JS524277:LA524282 TO524277:UW524282 ADK524277:AES524282 ANG524277:AOO524282 AXC524277:AYK524282 BGY524277:BIG524282 BQU524277:BSC524282 CAQ524277:CBY524282 CKM524277:CLU524282 CUI524277:CVQ524282 DEE524277:DFM524282 DOA524277:DPI524282 DXW524277:DZE524282 EHS524277:EJA524282 ERO524277:ESW524282 FBK524277:FCS524282 FLG524277:FMO524282 FVC524277:FWK524282 GEY524277:GGG524282 GOU524277:GQC524282 GYQ524277:GZY524282 HIM524277:HJU524282 HSI524277:HTQ524282 ICE524277:IDM524282 IMA524277:INI524282 IVW524277:IXE524282 JFS524277:JHA524282 JPO524277:JQW524282 JZK524277:KAS524282 KJG524277:KKO524282 KTC524277:KUK524282 LCY524277:LEG524282 LMU524277:LOC524282 LWQ524277:LXY524282 MGM524277:MHU524282 MQI524277:MRQ524282 NAE524277:NBM524282 NKA524277:NLI524282 NTW524277:NVE524282 ODS524277:OFA524282 ONO524277:OOW524282 OXK524277:OYS524282 PHG524277:PIO524282 PRC524277:PSK524282 QAY524277:QCG524282 QKU524277:QMC524282 QUQ524277:QVY524282 REM524277:RFU524282 ROI524277:RPQ524282 RYE524277:RZM524282 SIA524277:SJI524282 SRW524277:STE524282 TBS524277:TDA524282 TLO524277:TMW524282 TVK524277:TWS524282 UFG524277:UGO524282 UPC524277:UQK524282 UYY524277:VAG524282 VIU524277:VKC524282 VSQ524277:VTY524282 WCM524277:WDU524282 WMI524277:WNQ524282 WWE524277:WXM524282 JS589813:LA589818 TO589813:UW589818 ADK589813:AES589818 ANG589813:AOO589818 AXC589813:AYK589818 BGY589813:BIG589818 BQU589813:BSC589818 CAQ589813:CBY589818 CKM589813:CLU589818 CUI589813:CVQ589818 DEE589813:DFM589818 DOA589813:DPI589818 DXW589813:DZE589818 EHS589813:EJA589818 ERO589813:ESW589818 FBK589813:FCS589818 FLG589813:FMO589818 FVC589813:FWK589818 GEY589813:GGG589818 GOU589813:GQC589818 GYQ589813:GZY589818 HIM589813:HJU589818 HSI589813:HTQ589818 ICE589813:IDM589818 IMA589813:INI589818 IVW589813:IXE589818 JFS589813:JHA589818 JPO589813:JQW589818 JZK589813:KAS589818 KJG589813:KKO589818 KTC589813:KUK589818 LCY589813:LEG589818 LMU589813:LOC589818 LWQ589813:LXY589818 MGM589813:MHU589818 MQI589813:MRQ589818 NAE589813:NBM589818 NKA589813:NLI589818 NTW589813:NVE589818 ODS589813:OFA589818 ONO589813:OOW589818 OXK589813:OYS589818 PHG589813:PIO589818 PRC589813:PSK589818 QAY589813:QCG589818 QKU589813:QMC589818 QUQ589813:QVY589818 REM589813:RFU589818 ROI589813:RPQ589818 RYE589813:RZM589818 SIA589813:SJI589818 SRW589813:STE589818 TBS589813:TDA589818 TLO589813:TMW589818 TVK589813:TWS589818 UFG589813:UGO589818 UPC589813:UQK589818 UYY589813:VAG589818 VIU589813:VKC589818 VSQ589813:VTY589818 WCM589813:WDU589818 WMI589813:WNQ589818 WWE589813:WXM589818 JS655349:LA655354 TO655349:UW655354 ADK655349:AES655354 ANG655349:AOO655354 AXC655349:AYK655354 BGY655349:BIG655354 BQU655349:BSC655354 CAQ655349:CBY655354 CKM655349:CLU655354 CUI655349:CVQ655354 DEE655349:DFM655354 DOA655349:DPI655354 DXW655349:DZE655354 EHS655349:EJA655354 ERO655349:ESW655354 FBK655349:FCS655354 FLG655349:FMO655354 FVC655349:FWK655354 GEY655349:GGG655354 GOU655349:GQC655354 GYQ655349:GZY655354 HIM655349:HJU655354 HSI655349:HTQ655354 ICE655349:IDM655354 IMA655349:INI655354 IVW655349:IXE655354 JFS655349:JHA655354 JPO655349:JQW655354 JZK655349:KAS655354 KJG655349:KKO655354 KTC655349:KUK655354 LCY655349:LEG655354 LMU655349:LOC655354 LWQ655349:LXY655354 MGM655349:MHU655354 MQI655349:MRQ655354 NAE655349:NBM655354 NKA655349:NLI655354 NTW655349:NVE655354 ODS655349:OFA655354 ONO655349:OOW655354 OXK655349:OYS655354 PHG655349:PIO655354 PRC655349:PSK655354 QAY655349:QCG655354 QKU655349:QMC655354 QUQ655349:QVY655354 REM655349:RFU655354 ROI655349:RPQ655354 RYE655349:RZM655354 SIA655349:SJI655354 SRW655349:STE655354 TBS655349:TDA655354 TLO655349:TMW655354 TVK655349:TWS655354 UFG655349:UGO655354 UPC655349:UQK655354 UYY655349:VAG655354 VIU655349:VKC655354 VSQ655349:VTY655354 WCM655349:WDU655354 WMI655349:WNQ655354 WWE655349:WXM655354 JS720885:LA720890 TO720885:UW720890 ADK720885:AES720890 ANG720885:AOO720890 AXC720885:AYK720890 BGY720885:BIG720890 BQU720885:BSC720890 CAQ720885:CBY720890 CKM720885:CLU720890 CUI720885:CVQ720890 DEE720885:DFM720890 DOA720885:DPI720890 DXW720885:DZE720890 EHS720885:EJA720890 ERO720885:ESW720890 FBK720885:FCS720890 FLG720885:FMO720890 FVC720885:FWK720890 GEY720885:GGG720890 GOU720885:GQC720890 GYQ720885:GZY720890 HIM720885:HJU720890 HSI720885:HTQ720890 ICE720885:IDM720890 IMA720885:INI720890 IVW720885:IXE720890 JFS720885:JHA720890 JPO720885:JQW720890 JZK720885:KAS720890 KJG720885:KKO720890 KTC720885:KUK720890 LCY720885:LEG720890 LMU720885:LOC720890 LWQ720885:LXY720890 MGM720885:MHU720890 MQI720885:MRQ720890 NAE720885:NBM720890 NKA720885:NLI720890 NTW720885:NVE720890 ODS720885:OFA720890 ONO720885:OOW720890 OXK720885:OYS720890 PHG720885:PIO720890 PRC720885:PSK720890 QAY720885:QCG720890 QKU720885:QMC720890 QUQ720885:QVY720890 REM720885:RFU720890 ROI720885:RPQ720890 RYE720885:RZM720890 SIA720885:SJI720890 SRW720885:STE720890 TBS720885:TDA720890 TLO720885:TMW720890 TVK720885:TWS720890 UFG720885:UGO720890 UPC720885:UQK720890 UYY720885:VAG720890 VIU720885:VKC720890 VSQ720885:VTY720890 WCM720885:WDU720890 WMI720885:WNQ720890 WWE720885:WXM720890 JS786421:LA786426 TO786421:UW786426 ADK786421:AES786426 ANG786421:AOO786426 AXC786421:AYK786426 BGY786421:BIG786426 BQU786421:BSC786426 CAQ786421:CBY786426 CKM786421:CLU786426 CUI786421:CVQ786426 DEE786421:DFM786426 DOA786421:DPI786426 DXW786421:DZE786426 EHS786421:EJA786426 ERO786421:ESW786426 FBK786421:FCS786426 FLG786421:FMO786426 FVC786421:FWK786426 GEY786421:GGG786426 GOU786421:GQC786426 GYQ786421:GZY786426 HIM786421:HJU786426 HSI786421:HTQ786426 ICE786421:IDM786426 IMA786421:INI786426 IVW786421:IXE786426 JFS786421:JHA786426 JPO786421:JQW786426 JZK786421:KAS786426 KJG786421:KKO786426 KTC786421:KUK786426 LCY786421:LEG786426 LMU786421:LOC786426 LWQ786421:LXY786426 MGM786421:MHU786426 MQI786421:MRQ786426 NAE786421:NBM786426 NKA786421:NLI786426 NTW786421:NVE786426 ODS786421:OFA786426 ONO786421:OOW786426 OXK786421:OYS786426 PHG786421:PIO786426 PRC786421:PSK786426 QAY786421:QCG786426 QKU786421:QMC786426 QUQ786421:QVY786426 REM786421:RFU786426 ROI786421:RPQ786426 RYE786421:RZM786426 SIA786421:SJI786426 SRW786421:STE786426 TBS786421:TDA786426 TLO786421:TMW786426 TVK786421:TWS786426 UFG786421:UGO786426 UPC786421:UQK786426 UYY786421:VAG786426 VIU786421:VKC786426 VSQ786421:VTY786426 WCM786421:WDU786426 WMI786421:WNQ786426 WWE786421:WXM786426 JS851957:LA851962 TO851957:UW851962 ADK851957:AES851962 ANG851957:AOO851962 AXC851957:AYK851962 BGY851957:BIG851962 BQU851957:BSC851962 CAQ851957:CBY851962 CKM851957:CLU851962 CUI851957:CVQ851962 DEE851957:DFM851962 DOA851957:DPI851962 DXW851957:DZE851962 EHS851957:EJA851962 ERO851957:ESW851962 FBK851957:FCS851962 FLG851957:FMO851962 FVC851957:FWK851962 GEY851957:GGG851962 GOU851957:GQC851962 GYQ851957:GZY851962 HIM851957:HJU851962 HSI851957:HTQ851962 ICE851957:IDM851962 IMA851957:INI851962 IVW851957:IXE851962 JFS851957:JHA851962 JPO851957:JQW851962 JZK851957:KAS851962 KJG851957:KKO851962 KTC851957:KUK851962 LCY851957:LEG851962 LMU851957:LOC851962 LWQ851957:LXY851962 MGM851957:MHU851962 MQI851957:MRQ851962 NAE851957:NBM851962 NKA851957:NLI851962 NTW851957:NVE851962 ODS851957:OFA851962 ONO851957:OOW851962 OXK851957:OYS851962 PHG851957:PIO851962 PRC851957:PSK851962 QAY851957:QCG851962 QKU851957:QMC851962 QUQ851957:QVY851962 REM851957:RFU851962 ROI851957:RPQ851962 RYE851957:RZM851962 SIA851957:SJI851962 SRW851957:STE851962 TBS851957:TDA851962 TLO851957:TMW851962 TVK851957:TWS851962 UFG851957:UGO851962 UPC851957:UQK851962 UYY851957:VAG851962 VIU851957:VKC851962 VSQ851957:VTY851962 WCM851957:WDU851962 WMI851957:WNQ851962 WWE851957:WXM851962 JS917493:LA917498 TO917493:UW917498 ADK917493:AES917498 ANG917493:AOO917498 AXC917493:AYK917498 BGY917493:BIG917498 BQU917493:BSC917498 CAQ917493:CBY917498 CKM917493:CLU917498 CUI917493:CVQ917498 DEE917493:DFM917498 DOA917493:DPI917498 DXW917493:DZE917498 EHS917493:EJA917498 ERO917493:ESW917498 FBK917493:FCS917498 FLG917493:FMO917498 FVC917493:FWK917498 GEY917493:GGG917498 GOU917493:GQC917498 GYQ917493:GZY917498 HIM917493:HJU917498 HSI917493:HTQ917498 ICE917493:IDM917498 IMA917493:INI917498 IVW917493:IXE917498 JFS917493:JHA917498 JPO917493:JQW917498 JZK917493:KAS917498 KJG917493:KKO917498 KTC917493:KUK917498 LCY917493:LEG917498 LMU917493:LOC917498 LWQ917493:LXY917498 MGM917493:MHU917498 MQI917493:MRQ917498 NAE917493:NBM917498 NKA917493:NLI917498 NTW917493:NVE917498 ODS917493:OFA917498 ONO917493:OOW917498 OXK917493:OYS917498 PHG917493:PIO917498 PRC917493:PSK917498 QAY917493:QCG917498 QKU917493:QMC917498 QUQ917493:QVY917498 REM917493:RFU917498 ROI917493:RPQ917498 RYE917493:RZM917498 SIA917493:SJI917498 SRW917493:STE917498 TBS917493:TDA917498 TLO917493:TMW917498 TVK917493:TWS917498 UFG917493:UGO917498 UPC917493:UQK917498 UYY917493:VAG917498 VIU917493:VKC917498 VSQ917493:VTY917498 WCM917493:WDU917498 WMI917493:WNQ917498 WWE917493:WXM917498 JS983029:LA983034 TO983029:UW983034 ADK983029:AES983034 ANG983029:AOO983034 AXC983029:AYK983034 BGY983029:BIG983034 BQU983029:BSC983034 CAQ983029:CBY983034 CKM983029:CLU983034 CUI983029:CVQ983034 DEE983029:DFM983034 DOA983029:DPI983034 DXW983029:DZE983034 EHS983029:EJA983034 ERO983029:ESW983034 FBK983029:FCS983034 FLG983029:FMO983034 FVC983029:FWK983034 GEY983029:GGG983034 GOU983029:GQC983034 GYQ983029:GZY983034 HIM983029:HJU983034 HSI983029:HTQ983034 ICE983029:IDM983034 IMA983029:INI983034 IVW983029:IXE983034 JFS983029:JHA983034 JPO983029:JQW983034 JZK983029:KAS983034 KJG983029:KKO983034 KTC983029:KUK983034 LCY983029:LEG983034 LMU983029:LOC983034 LWQ983029:LXY983034 MGM983029:MHU983034 MQI983029:MRQ983034 NAE983029:NBM983034 NKA983029:NLI983034 NTW983029:NVE983034 ODS983029:OFA983034 ONO983029:OOW983034 OXK983029:OYS983034 PHG983029:PIO983034 PRC983029:PSK983034 QAY983029:QCG983034 QKU983029:QMC983034 QUQ983029:QVY983034 REM983029:RFU983034 ROI983029:RPQ983034 RYE983029:RZM983034 SIA983029:SJI983034 SRW983029:STE983034 TBS983029:TDA983034 TLO983029:TMW983034 TVK983029:TWS983034 UFG983029:UGO983034 UPC983029:UQK983034 UYY983029:VAG983034 VIU983029:VKC983034 VSQ983029:VTY983034 WCM983029:WDU983034 WMI983029:WNQ983034 WWE983029:WXM983034 V65505 JV65510 TR65510 ADN65510 ANJ65510 AXF65510 BHB65510 BQX65510 CAT65510 CKP65510 CUL65510 DEH65510 DOD65510 DXZ65510 EHV65510 ERR65510 FBN65510 FLJ65510 FVF65510 GFB65510 GOX65510 GYT65510 HIP65510 HSL65510 ICH65510 IMD65510 IVZ65510 JFV65510 JPR65510 JZN65510 KJJ65510 KTF65510 LDB65510 LMX65510 LWT65510 MGP65510 MQL65510 NAH65510 NKD65510 NTZ65510 ODV65510 ONR65510 OXN65510 PHJ65510 PRF65510 QBB65510 QKX65510 QUT65510 REP65510 ROL65510 RYH65510 SID65510 SRZ65510 TBV65510 TLR65510 TVN65510 UFJ65510 UPF65510 UZB65510 VIX65510 VST65510 WCP65510 WML65510 WWH65510 V131041 JV131046 TR131046 ADN131046 ANJ131046 AXF131046 BHB131046 BQX131046 CAT131046 CKP131046 CUL131046 DEH131046 DOD131046 DXZ131046 EHV131046 ERR131046 FBN131046 FLJ131046 FVF131046 GFB131046 GOX131046 GYT131046 HIP131046 HSL131046 ICH131046 IMD131046 IVZ131046 JFV131046 JPR131046 JZN131046 KJJ131046 KTF131046 LDB131046 LMX131046 LWT131046 MGP131046 MQL131046 NAH131046 NKD131046 NTZ131046 ODV131046 ONR131046 OXN131046 PHJ131046 PRF131046 QBB131046 QKX131046 QUT131046 REP131046 ROL131046 RYH131046 SID131046 SRZ131046 TBV131046 TLR131046 TVN131046 UFJ131046 UPF131046 UZB131046 VIX131046 VST131046 WCP131046 WML131046 WWH131046 V196577 JV196582 TR196582 ADN196582 ANJ196582 AXF196582 BHB196582 BQX196582 CAT196582 CKP196582 CUL196582 DEH196582 DOD196582 DXZ196582 EHV196582 ERR196582 FBN196582 FLJ196582 FVF196582 GFB196582 GOX196582 GYT196582 HIP196582 HSL196582 ICH196582 IMD196582 IVZ196582 JFV196582 JPR196582 JZN196582 KJJ196582 KTF196582 LDB196582 LMX196582 LWT196582 MGP196582 MQL196582 NAH196582 NKD196582 NTZ196582 ODV196582 ONR196582 OXN196582 PHJ196582 PRF196582 QBB196582 QKX196582 QUT196582 REP196582 ROL196582 RYH196582 SID196582 SRZ196582 TBV196582 TLR196582 TVN196582 UFJ196582 UPF196582 UZB196582 VIX196582 VST196582 WCP196582 WML196582 WWH196582 V262113 JV262118 TR262118 ADN262118 ANJ262118 AXF262118 BHB262118 BQX262118 CAT262118 CKP262118 CUL262118 DEH262118 DOD262118 DXZ262118 EHV262118 ERR262118 FBN262118 FLJ262118 FVF262118 GFB262118 GOX262118 GYT262118 HIP262118 HSL262118 ICH262118 IMD262118 IVZ262118 JFV262118 JPR262118 JZN262118 KJJ262118 KTF262118 LDB262118 LMX262118 LWT262118 MGP262118 MQL262118 NAH262118 NKD262118 NTZ262118 ODV262118 ONR262118 OXN262118 PHJ262118 PRF262118 QBB262118 QKX262118 QUT262118 REP262118 ROL262118 RYH262118 SID262118 SRZ262118 TBV262118 TLR262118 TVN262118 UFJ262118 UPF262118 UZB262118 VIX262118 VST262118 WCP262118 WML262118 WWH262118 V327649 JV327654 TR327654 ADN327654 ANJ327654 AXF327654 BHB327654 BQX327654 CAT327654 CKP327654 CUL327654 DEH327654 DOD327654 DXZ327654 EHV327654 ERR327654 FBN327654 FLJ327654 FVF327654 GFB327654 GOX327654 GYT327654 HIP327654 HSL327654 ICH327654 IMD327654 IVZ327654 JFV327654 JPR327654 JZN327654 KJJ327654 KTF327654 LDB327654 LMX327654 LWT327654 MGP327654 MQL327654 NAH327654 NKD327654 NTZ327654 ODV327654 ONR327654 OXN327654 PHJ327654 PRF327654 QBB327654 QKX327654 QUT327654 REP327654 ROL327654 RYH327654 SID327654 SRZ327654 TBV327654 TLR327654 TVN327654 UFJ327654 UPF327654 UZB327654 VIX327654 VST327654 WCP327654 WML327654 WWH327654 V393185 JV393190 TR393190 ADN393190 ANJ393190 AXF393190 BHB393190 BQX393190 CAT393190 CKP393190 CUL393190 DEH393190 DOD393190 DXZ393190 EHV393190 ERR393190 FBN393190 FLJ393190 FVF393190 GFB393190 GOX393190 GYT393190 HIP393190 HSL393190 ICH393190 IMD393190 IVZ393190 JFV393190 JPR393190 JZN393190 KJJ393190 KTF393190 LDB393190 LMX393190 LWT393190 MGP393190 MQL393190 NAH393190 NKD393190 NTZ393190 ODV393190 ONR393190 OXN393190 PHJ393190 PRF393190 QBB393190 QKX393190 QUT393190 REP393190 ROL393190 RYH393190 SID393190 SRZ393190 TBV393190 TLR393190 TVN393190 UFJ393190 UPF393190 UZB393190 VIX393190 VST393190 WCP393190 WML393190 WWH393190 V458721 JV458726 TR458726 ADN458726 ANJ458726 AXF458726 BHB458726 BQX458726 CAT458726 CKP458726 CUL458726 DEH458726 DOD458726 DXZ458726 EHV458726 ERR458726 FBN458726 FLJ458726 FVF458726 GFB458726 GOX458726 GYT458726 HIP458726 HSL458726 ICH458726 IMD458726 IVZ458726 JFV458726 JPR458726 JZN458726 KJJ458726 KTF458726 LDB458726 LMX458726 LWT458726 MGP458726 MQL458726 NAH458726 NKD458726 NTZ458726 ODV458726 ONR458726 OXN458726 PHJ458726 PRF458726 QBB458726 QKX458726 QUT458726 REP458726 ROL458726 RYH458726 SID458726 SRZ458726 TBV458726 TLR458726 TVN458726 UFJ458726 UPF458726 UZB458726 VIX458726 VST458726 WCP458726 WML458726 WWH458726 V524257 JV524262 TR524262 ADN524262 ANJ524262 AXF524262 BHB524262 BQX524262 CAT524262 CKP524262 CUL524262 DEH524262 DOD524262 DXZ524262 EHV524262 ERR524262 FBN524262 FLJ524262 FVF524262 GFB524262 GOX524262 GYT524262 HIP524262 HSL524262 ICH524262 IMD524262 IVZ524262 JFV524262 JPR524262 JZN524262 KJJ524262 KTF524262 LDB524262 LMX524262 LWT524262 MGP524262 MQL524262 NAH524262 NKD524262 NTZ524262 ODV524262 ONR524262 OXN524262 PHJ524262 PRF524262 QBB524262 QKX524262 QUT524262 REP524262 ROL524262 RYH524262 SID524262 SRZ524262 TBV524262 TLR524262 TVN524262 UFJ524262 UPF524262 UZB524262 VIX524262 VST524262 WCP524262 WML524262 WWH524262 V589793 JV589798 TR589798 ADN589798 ANJ589798 AXF589798 BHB589798 BQX589798 CAT589798 CKP589798 CUL589798 DEH589798 DOD589798 DXZ589798 EHV589798 ERR589798 FBN589798 FLJ589798 FVF589798 GFB589798 GOX589798 GYT589798 HIP589798 HSL589798 ICH589798 IMD589798 IVZ589798 JFV589798 JPR589798 JZN589798 KJJ589798 KTF589798 LDB589798 LMX589798 LWT589798 MGP589798 MQL589798 NAH589798 NKD589798 NTZ589798 ODV589798 ONR589798 OXN589798 PHJ589798 PRF589798 QBB589798 QKX589798 QUT589798 REP589798 ROL589798 RYH589798 SID589798 SRZ589798 TBV589798 TLR589798 TVN589798 UFJ589798 UPF589798 UZB589798 VIX589798 VST589798 WCP589798 WML589798 WWH589798 V655329 JV655334 TR655334 ADN655334 ANJ655334 AXF655334 BHB655334 BQX655334 CAT655334 CKP655334 CUL655334 DEH655334 DOD655334 DXZ655334 EHV655334 ERR655334 FBN655334 FLJ655334 FVF655334 GFB655334 GOX655334 GYT655334 HIP655334 HSL655334 ICH655334 IMD655334 IVZ655334 JFV655334 JPR655334 JZN655334 KJJ655334 KTF655334 LDB655334 LMX655334 LWT655334 MGP655334 MQL655334 NAH655334 NKD655334 NTZ655334 ODV655334 ONR655334 OXN655334 PHJ655334 PRF655334 QBB655334 QKX655334 QUT655334 REP655334 ROL655334 RYH655334 SID655334 SRZ655334 TBV655334 TLR655334 TVN655334 UFJ655334 UPF655334 UZB655334 VIX655334 VST655334 WCP655334 WML655334 WWH655334 V720865 JV720870 TR720870 ADN720870 ANJ720870 AXF720870 BHB720870 BQX720870 CAT720870 CKP720870 CUL720870 DEH720870 DOD720870 DXZ720870 EHV720870 ERR720870 FBN720870 FLJ720870 FVF720870 GFB720870 GOX720870 GYT720870 HIP720870 HSL720870 ICH720870 IMD720870 IVZ720870 JFV720870 JPR720870 JZN720870 KJJ720870 KTF720870 LDB720870 LMX720870 LWT720870 MGP720870 MQL720870 NAH720870 NKD720870 NTZ720870 ODV720870 ONR720870 OXN720870 PHJ720870 PRF720870 QBB720870 QKX720870 QUT720870 REP720870 ROL720870 RYH720870 SID720870 SRZ720870 TBV720870 TLR720870 TVN720870 UFJ720870 UPF720870 UZB720870 VIX720870 VST720870 WCP720870 WML720870 WWH720870 V786401 JV786406 TR786406 ADN786406 ANJ786406 AXF786406 BHB786406 BQX786406 CAT786406 CKP786406 CUL786406 DEH786406 DOD786406 DXZ786406 EHV786406 ERR786406 FBN786406 FLJ786406 FVF786406 GFB786406 GOX786406 GYT786406 HIP786406 HSL786406 ICH786406 IMD786406 IVZ786406 JFV786406 JPR786406 JZN786406 KJJ786406 KTF786406 LDB786406 LMX786406 LWT786406 MGP786406 MQL786406 NAH786406 NKD786406 NTZ786406 ODV786406 ONR786406 OXN786406 PHJ786406 PRF786406 QBB786406 QKX786406 QUT786406 REP786406 ROL786406 RYH786406 SID786406 SRZ786406 TBV786406 TLR786406 TVN786406 UFJ786406 UPF786406 UZB786406 VIX786406 VST786406 WCP786406 WML786406 WWH786406 V851937 JV851942 TR851942 ADN851942 ANJ851942 AXF851942 BHB851942 BQX851942 CAT851942 CKP851942 CUL851942 DEH851942 DOD851942 DXZ851942 EHV851942 ERR851942 FBN851942 FLJ851942 FVF851942 GFB851942 GOX851942 GYT851942 HIP851942 HSL851942 ICH851942 IMD851942 IVZ851942 JFV851942 JPR851942 JZN851942 KJJ851942 KTF851942 LDB851942 LMX851942 LWT851942 MGP851942 MQL851942 NAH851942 NKD851942 NTZ851942 ODV851942 ONR851942 OXN851942 PHJ851942 PRF851942 QBB851942 QKX851942 QUT851942 REP851942 ROL851942 RYH851942 SID851942 SRZ851942 TBV851942 TLR851942 TVN851942 UFJ851942 UPF851942 UZB851942 VIX851942 VST851942 WCP851942 WML851942 WWH851942 V917473 JV917478 TR917478 ADN917478 ANJ917478 AXF917478 BHB917478 BQX917478 CAT917478 CKP917478 CUL917478 DEH917478 DOD917478 DXZ917478 EHV917478 ERR917478 FBN917478 FLJ917478 FVF917478 GFB917478 GOX917478 GYT917478 HIP917478 HSL917478 ICH917478 IMD917478 IVZ917478 JFV917478 JPR917478 JZN917478 KJJ917478 KTF917478 LDB917478 LMX917478 LWT917478 MGP917478 MQL917478 NAH917478 NKD917478 NTZ917478 ODV917478 ONR917478 OXN917478 PHJ917478 PRF917478 QBB917478 QKX917478 QUT917478 REP917478 ROL917478 RYH917478 SID917478 SRZ917478 TBV917478 TLR917478 TVN917478 UFJ917478 UPF917478 UZB917478 VIX917478 VST917478 WCP917478 WML917478 WWH917478 V983009 JV983014 TR983014 ADN983014 ANJ983014 AXF983014 BHB983014 BQX983014 CAT983014 CKP983014 CUL983014 DEH983014 DOD983014 DXZ983014 EHV983014 ERR983014 FBN983014 FLJ983014 FVF983014 GFB983014 GOX983014 GYT983014 HIP983014 HSL983014 ICH983014 IMD983014 IVZ983014 JFV983014 JPR983014 JZN983014 KJJ983014 KTF983014 LDB983014 LMX983014 LWT983014 MGP983014 MQL983014 NAH983014 NKD983014 NTZ983014 ODV983014 ONR983014 OXN983014 PHJ983014 PRF983014 QBB983014 QKX983014 QUT983014 REP983014 ROL983014 RYH983014 SID983014 SRZ983014 TBV983014 TLR983014 TVN983014 UFJ983014 UPF983014 UZB983014 VIX983014 VST983014 WCP983014 WML983014 WWH983014 AW65475:BE65480 Q983024:AV983029 AW983023:BE983028 Q917488:AV917493 AW917487:BE917492 Q851952:AV851957 AW851951:BE851956 Q786416:AV786421 AW786415:BE786420 Q720880:AV720885 AW720879:BE720884 Q655344:AV655349 AW655343:BE655348 Q589808:AV589813 AW589807:BE589812 Q524272:AV524277 AW524271:BE524276 Q458736:AV458741 AW458735:BE458740 Q393200:AV393205 AW393199:BE393204 Q327664:AV327669 AW327663:BE327668 Q262128:AV262133 AW262127:BE262132 Q196592:AV196597 AW196591:BE196596 Q131056:AV131061 AW131055:BE131060 Q65520:AV65525 AW65519:BE65524 Q983002:AV983007 AW983001:BE983006 Q917466:AV917471 AW917465:BE917470 Q851930:AV851935 AW851929:BE851934 Q786394:AV786399 AW786393:BE786398 Q720858:AV720863 AW720857:BE720862 Q655322:AV655327 AW655321:BE655326 Q589786:AV589791 AW589785:BE589790 Q524250:AV524255 AW524249:BE524254 Q458714:AV458719 AW458713:BE458718 Q393178:AV393183 AW393177:BE393182 Q327642:AV327647 AW327641:BE327646 Q262106:AV262111 AW262105:BE262110 Q196570:AV196575 AW196569:BE196574 Q131034:AV131039 AW131033:BE131038 Q65498:AV65503 AW65497:BE65502 Q65476:AV65481 Q982980:AV982985 AW982979:BE982984 Q917444:AV917449 AW917443:BE917448 Q851908:AV851913 AW851907:BE851912 Q786372:AV786377 AW786371:BE786376 Q720836:AV720841 AW720835:BE720840 Q655300:AV655305 AW655299:BE655304 Q589764:AV589769 AW589763:BE589768 Q524228:AV524233 AW524227:BE524232 Q458692:AV458697 AW458691:BE458696 Q393156:AV393161 AW393155:BE393160 Q327620:AV327625 AW327619:BE327624 Q262084:AV262089 AW262083:BE262088 Q196548:AV196553 AW196547:BE196552 Q131012:AV131017 AW131011:BE131016 TO3:UW4 JS3:LA4 WWE3:WXM4 WMI3:WNQ4 WCM3:WDU4 VSQ3:VTY4 VIU3:VKC4 UYY3:VAG4 UPC3:UQK4 UFG3:UGO4 TVK3:TWS4 TLO3:TMW4 TBS3:TDA4 SRW3:STE4 SIA3:SJI4 RYE3:RZM4 ROI3:RPQ4 REM3:RFU4 QUQ3:QVY4 QKU3:QMC4 QAY3:QCG4 PRC3:PSK4 PHG3:PIO4 OXK3:OYS4 ONO3:OOW4 ODS3:OFA4 NTW3:NVE4 NKA3:NLI4 NAE3:NBM4 MQI3:MRQ4 MGM3:MHU4 LWQ3:LXY4 LMU3:LOC4 LCY3:LEG4 KTC3:KUK4 KJG3:KKO4 JZK3:KAS4 JPO3:JQW4 JFS3:JHA4 IVW3:IXE4 IMA3:INI4 ICE3:IDM4 HSI3:HTQ4 HIM3:HJU4 GYQ3:GZY4 GOU3:GQC4 GEY3:GGG4 FVC3:FWK4 FLG3:FMO4 FBK3:FCS4 ERO3:ESW4 EHS3:EJA4 DXW3:DZE4 DOA3:DPI4 DEE3:DFM4 CUI3:CVQ4 CKM3:CLU4 CAQ3:CBY4 BQU3:BSC4 BGY3:BIG4 AXC3:AYK4 ANG3:AOO4 ADK3:AES4 WMW30 WWS30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KG30 UC30 ADY30 ANU30 AXQ30 BHM30 BRI30 CBE30 CLA30 CUW30 DES30 DOO30 DYK30 EIG30 ESC30 FBY30 FLU30 FVQ30 GFM30 GPI30 GZE30 HJA30 HSW30 ICS30 IMO30 IWK30 JGG30 JQC30 JZY30 KJU30 KTQ30 LDM30 LNI30 LXE30 MHA30 MQW30 NAS30 NKO30 NUK30 OEG30 OOC30 OXY30 PHU30 PRQ30 QBM30 QLI30 QVE30 RFA30 ROW30 RYS30 SIO30 SSK30 TCG30 TMC30 TVY30 UFU30 UPQ30 UZM30 VJI30 VTE30 WDA30 WVZ6:WVZ13 WMD6:WMD13 WCH6:WCH13 VSL6:VSL13 VIP6:VIP13 UYT6:UYT13 UOX6:UOX13 UFB6:UFB13 TVF6:TVF13 TLJ6:TLJ13 TBN6:TBN13 SRR6:SRR13 SHV6:SHV13 RXZ6:RXZ13 ROD6:ROD13 REH6:REH13 QUL6:QUL13 QKP6:QKP13 QAT6:QAT13 PQX6:PQX13 PHB6:PHB13 OXF6:OXF13 ONJ6:ONJ13 ODN6:ODN13 NTR6:NTR13 NJV6:NJV13 MZZ6:MZZ13 MQD6:MQD13 MGH6:MGH13 LWL6:LWL13 LMP6:LMP13 LCT6:LCT13 KSX6:KSX13 KJB6:KJB13 JZF6:JZF13 JPJ6:JPJ13 JFN6:JFN13 IVR6:IVR13 ILV6:ILV13 IBZ6:IBZ13 HSD6:HSD13 HIH6:HIH13 GYL6:GYL13 GOP6:GOP13 GET6:GET13 FUX6:FUX13 FLB6:FLB13 FBF6:FBF13 ERJ6:ERJ13 EHN6:EHN13 DXR6:DXR13 DNV6:DNV13 DDZ6:DDZ13 CUD6:CUD13 CKH6:CKH13 CAL6:CAL13 BQP6:BQP13 BGT6:BGT13 AWX6:AWX13 ANB6:ANB13 ADF6:ADF13 TJ6:TJ13 JN6:JN13 WVW6:WVW13 WMA6:WMA13 WCE6:WCE13 VSI6:VSI13 VIM6:VIM13 UYQ6:UYQ13 UOU6:UOU13 UEY6:UEY13 TVC6:TVC13 TLG6:TLG13 TBK6:TBK13 SRO6:SRO13 SHS6:SHS13 RXW6:RXW13 ROA6:ROA13 REE6:REE13 QUI6:QUI13 QKM6:QKM13 QAQ6:QAQ13 PQU6:PQU13 PGY6:PGY13 OXC6:OXC13 ONG6:ONG13 ODK6:ODK13 NTO6:NTO13 NJS6:NJS13 MZW6:MZW13 MQA6:MQA13 MGE6:MGE13 LWI6:LWI13 LMM6:LMM13 LCQ6:LCQ13 KSU6:KSU13 KIY6:KIY13 JZC6:JZC13 JPG6:JPG13 JFK6:JFK13 IVO6:IVO13 ILS6:ILS13 IBW6:IBW13 HSA6:HSA13 HIE6:HIE13 GYI6:GYI13 GOM6:GOM13 GEQ6:GEQ13 FUU6:FUU13 FKY6:FKY13 FBC6:FBC13 ERG6:ERG13 EHK6:EHK13 DXO6:DXO13 DNS6:DNS13 DDW6:DDW13 CUA6:CUA13 CKE6:CKE13 CAI6:CAI13 BQM6:BQM13 BGQ6:BGQ13 AWU6:AWU13 AMY6:AMY13 ADC6:ADC13 TG6:TG13 JK6:JK13 O62:AW66 WMA32:WNI34 WVW32:WXE34 JK32:KS34 TG32:UO34 ADC32:AEK34 AMY32:AOG34 AWU32:AYC34 BGQ32:BHY34 BQM32:BRU34 CAI32:CBQ34 CKE32:CLM34 CUA32:CVI34 DDW32:DFE34 DNS32:DPA34 DXO32:DYW34 EHK32:EIS34 ERG32:ESO34 FBC32:FCK34 FKY32:FMG34 FUU32:FWC34 GEQ32:GFY34 GOM32:GPU34 GYI32:GZQ34 HIE32:HJM34 HSA32:HTI34 IBW32:IDE34 ILS32:INA34 IVO32:IWW34 JFK32:JGS34 JPG32:JQO34 JZC32:KAK34 KIY32:KKG34 KSU32:KUC34 LCQ32:LDY34 LMM32:LNU34 LWI32:LXQ34 MGE32:MHM34 MQA32:MRI34 MZW32:NBE34 NJS32:NLA34 NTO32:NUW34 ODK32:OES34 ONG32:OOO34 OXC32:OYK34 PGY32:PIG34 PQU32:PSC34 QAQ32:QBY34 QKM32:QLU34 QUI32:QVQ34 REE32:RFM34 ROA32:RPI34 RXW32:RZE34 SHS32:SJA34 SRO32:SSW34 TBK32:TCS34 TLG32:TMO34 TVC32:TWK34 UEY32:UGG34 UOU32:UQC34 UYQ32:UZY34 VIM32:VJU34 VSI32:VTQ34 WCE32:WDM34 O30:AW34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K56"/>
  <sheetViews>
    <sheetView tabSelected="1" view="pageBreakPreview" topLeftCell="A25" zoomScale="80" zoomScaleNormal="80" zoomScaleSheetLayoutView="80" workbookViewId="0">
      <selection activeCell="AV34" sqref="AV34"/>
    </sheetView>
  </sheetViews>
  <sheetFormatPr defaultColWidth="2.125" defaultRowHeight="13.5" x14ac:dyDescent="0.15"/>
  <cols>
    <col min="1" max="1" width="9.5" style="85" customWidth="1"/>
    <col min="2" max="2" width="5.625" style="85" customWidth="1"/>
    <col min="3" max="3" width="3.125" style="85" customWidth="1"/>
    <col min="4" max="26" width="2.125" style="85"/>
    <col min="27" max="35" width="2" style="85" customWidth="1"/>
    <col min="36" max="46" width="1.875" style="85" customWidth="1"/>
    <col min="47" max="47" width="2.125" style="85"/>
    <col min="48" max="48" width="9.5" style="85" bestFit="1" customWidth="1"/>
    <col min="49" max="59" width="2.125" style="85"/>
    <col min="60" max="60" width="7.625" style="85" hidden="1" customWidth="1"/>
    <col min="61" max="61" width="7.375" style="85" hidden="1" customWidth="1"/>
    <col min="62" max="63" width="8.5" style="85" hidden="1" customWidth="1"/>
    <col min="64" max="64" width="2" style="85" customWidth="1"/>
    <col min="65" max="16384" width="2.125" style="85"/>
  </cols>
  <sheetData>
    <row r="1" spans="1:62" ht="8.25" customHeight="1" x14ac:dyDescent="0.15"/>
    <row r="2" spans="1:62" ht="24.75" customHeight="1" x14ac:dyDescent="0.15">
      <c r="A2" s="86" t="s">
        <v>159</v>
      </c>
      <c r="AS2" s="87"/>
    </row>
    <row r="3" spans="1:62" ht="7.5" customHeight="1" x14ac:dyDescent="0.15"/>
    <row r="4" spans="1:62" s="92" customFormat="1" ht="15" customHeight="1" x14ac:dyDescent="0.15">
      <c r="A4" s="88" t="s">
        <v>93</v>
      </c>
      <c r="B4" s="88"/>
      <c r="C4" s="88"/>
      <c r="D4" s="89"/>
      <c r="E4" s="90" t="str">
        <f>IF(OR(AI13&gt;500000,AI23&gt;20000000),"補助金限度額を超えている項目があります。
各経費区分の補助金予定額を手入力で修正し、限度額内となるようにして下さい↓","")</f>
        <v/>
      </c>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1"/>
    </row>
    <row r="5" spans="1:62" s="91" customFormat="1" ht="8.1" customHeight="1" x14ac:dyDescent="0.15">
      <c r="A5" s="93"/>
      <c r="B5" s="93"/>
      <c r="C5" s="94"/>
      <c r="D5" s="94"/>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row>
    <row r="6" spans="1:62" s="91" customFormat="1" ht="15" customHeight="1" x14ac:dyDescent="0.15">
      <c r="A6" s="95" t="s">
        <v>20</v>
      </c>
      <c r="B6" s="95"/>
      <c r="D6" s="96"/>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7"/>
    </row>
    <row r="7" spans="1:62" ht="8.1" customHeight="1" x14ac:dyDescent="0.15">
      <c r="C7" s="98"/>
      <c r="D7" s="98"/>
      <c r="E7" s="99"/>
      <c r="F7" s="99"/>
      <c r="G7" s="99"/>
      <c r="H7" s="99"/>
      <c r="I7" s="99"/>
      <c r="J7" s="99"/>
      <c r="K7" s="99"/>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O7" s="100"/>
      <c r="AP7" s="101" t="s">
        <v>1</v>
      </c>
      <c r="AQ7" s="100"/>
      <c r="AR7" s="100"/>
    </row>
    <row r="8" spans="1:62" ht="16.5" customHeight="1" x14ac:dyDescent="0.15">
      <c r="A8" s="205" t="s">
        <v>123</v>
      </c>
      <c r="B8" s="206"/>
      <c r="C8" s="206"/>
      <c r="D8" s="206"/>
      <c r="E8" s="206"/>
      <c r="F8" s="206"/>
      <c r="G8" s="206"/>
      <c r="H8" s="206"/>
      <c r="I8" s="206"/>
      <c r="J8" s="206"/>
      <c r="K8" s="206"/>
      <c r="L8" s="206"/>
      <c r="M8" s="206"/>
      <c r="N8" s="206"/>
      <c r="O8" s="207"/>
      <c r="P8" s="186" t="s">
        <v>94</v>
      </c>
      <c r="Q8" s="187"/>
      <c r="R8" s="187"/>
      <c r="S8" s="187"/>
      <c r="T8" s="187"/>
      <c r="U8" s="187"/>
      <c r="V8" s="187"/>
      <c r="W8" s="187"/>
      <c r="X8" s="187"/>
      <c r="Y8" s="188"/>
      <c r="Z8" s="216" t="s">
        <v>95</v>
      </c>
      <c r="AA8" s="216"/>
      <c r="AB8" s="216"/>
      <c r="AC8" s="216"/>
      <c r="AD8" s="216"/>
      <c r="AE8" s="216"/>
      <c r="AF8" s="216"/>
      <c r="AG8" s="216"/>
      <c r="AH8" s="216"/>
      <c r="AI8" s="216" t="s">
        <v>132</v>
      </c>
      <c r="AJ8" s="216"/>
      <c r="AK8" s="216"/>
      <c r="AL8" s="216"/>
      <c r="AM8" s="216"/>
      <c r="AN8" s="216"/>
      <c r="AO8" s="216"/>
      <c r="AP8" s="216"/>
      <c r="AQ8" s="216"/>
      <c r="AR8" s="216"/>
      <c r="AS8" s="216"/>
    </row>
    <row r="9" spans="1:62" ht="16.5" customHeight="1" x14ac:dyDescent="0.15">
      <c r="A9" s="208"/>
      <c r="B9" s="209"/>
      <c r="C9" s="209"/>
      <c r="D9" s="209"/>
      <c r="E9" s="209"/>
      <c r="F9" s="209"/>
      <c r="G9" s="209"/>
      <c r="H9" s="209"/>
      <c r="I9" s="209"/>
      <c r="J9" s="209"/>
      <c r="K9" s="209"/>
      <c r="L9" s="209"/>
      <c r="M9" s="209"/>
      <c r="N9" s="209"/>
      <c r="O9" s="210"/>
      <c r="P9" s="217" t="s">
        <v>46</v>
      </c>
      <c r="Q9" s="218"/>
      <c r="R9" s="218"/>
      <c r="S9" s="218"/>
      <c r="T9" s="218"/>
      <c r="U9" s="218"/>
      <c r="V9" s="218"/>
      <c r="W9" s="218"/>
      <c r="X9" s="218"/>
      <c r="Y9" s="219"/>
      <c r="Z9" s="220" t="s">
        <v>27</v>
      </c>
      <c r="AA9" s="221"/>
      <c r="AB9" s="221"/>
      <c r="AC9" s="221"/>
      <c r="AD9" s="221"/>
      <c r="AE9" s="221"/>
      <c r="AF9" s="221"/>
      <c r="AG9" s="221"/>
      <c r="AH9" s="222"/>
      <c r="AI9" s="220" t="s">
        <v>16</v>
      </c>
      <c r="AJ9" s="221"/>
      <c r="AK9" s="221"/>
      <c r="AL9" s="221"/>
      <c r="AM9" s="221"/>
      <c r="AN9" s="221"/>
      <c r="AO9" s="221"/>
      <c r="AP9" s="221"/>
      <c r="AQ9" s="221"/>
      <c r="AR9" s="221"/>
      <c r="AS9" s="222"/>
    </row>
    <row r="10" spans="1:62" ht="30.75" customHeight="1" x14ac:dyDescent="0.15">
      <c r="A10" s="213" t="s">
        <v>251</v>
      </c>
      <c r="B10" s="214"/>
      <c r="C10" s="214"/>
      <c r="D10" s="214"/>
      <c r="E10" s="214"/>
      <c r="F10" s="214"/>
      <c r="G10" s="214"/>
      <c r="H10" s="214"/>
      <c r="I10" s="214"/>
      <c r="J10" s="214"/>
      <c r="K10" s="214"/>
      <c r="L10" s="214"/>
      <c r="M10" s="214"/>
      <c r="N10" s="214"/>
      <c r="O10" s="215"/>
      <c r="P10" s="192">
        <f>'2．明細①（ICT）'!AE11</f>
        <v>0</v>
      </c>
      <c r="Q10" s="193"/>
      <c r="R10" s="193"/>
      <c r="S10" s="193"/>
      <c r="T10" s="193"/>
      <c r="U10" s="193"/>
      <c r="V10" s="193"/>
      <c r="W10" s="193"/>
      <c r="X10" s="193"/>
      <c r="Y10" s="194"/>
      <c r="Z10" s="192">
        <f>'2．明細①（ICT）'!AL11</f>
        <v>0</v>
      </c>
      <c r="AA10" s="193"/>
      <c r="AB10" s="193"/>
      <c r="AC10" s="193"/>
      <c r="AD10" s="193"/>
      <c r="AE10" s="193"/>
      <c r="AF10" s="193"/>
      <c r="AG10" s="193"/>
      <c r="AH10" s="194"/>
      <c r="AI10" s="192">
        <f>ROUNDDOWN($Z10*2/3,-3)</f>
        <v>0</v>
      </c>
      <c r="AJ10" s="193"/>
      <c r="AK10" s="193"/>
      <c r="AL10" s="193"/>
      <c r="AM10" s="193"/>
      <c r="AN10" s="193"/>
      <c r="AO10" s="193"/>
      <c r="AP10" s="193"/>
      <c r="AQ10" s="193"/>
      <c r="AR10" s="193"/>
      <c r="AS10" s="194"/>
    </row>
    <row r="11" spans="1:62" ht="30.75" customHeight="1" x14ac:dyDescent="0.15">
      <c r="A11" s="213" t="s">
        <v>221</v>
      </c>
      <c r="B11" s="214"/>
      <c r="C11" s="214"/>
      <c r="D11" s="214"/>
      <c r="E11" s="214"/>
      <c r="F11" s="214"/>
      <c r="G11" s="214"/>
      <c r="H11" s="214"/>
      <c r="I11" s="214"/>
      <c r="J11" s="214"/>
      <c r="K11" s="214"/>
      <c r="L11" s="214"/>
      <c r="M11" s="214"/>
      <c r="N11" s="214"/>
      <c r="O11" s="215"/>
      <c r="P11" s="192">
        <f>'2．明細②（設）'!AE10</f>
        <v>0</v>
      </c>
      <c r="Q11" s="193"/>
      <c r="R11" s="193"/>
      <c r="S11" s="193"/>
      <c r="T11" s="193"/>
      <c r="U11" s="193"/>
      <c r="V11" s="193"/>
      <c r="W11" s="193"/>
      <c r="X11" s="193"/>
      <c r="Y11" s="194"/>
      <c r="Z11" s="192">
        <f>'2．明細②（設）'!AL10</f>
        <v>0</v>
      </c>
      <c r="AA11" s="193"/>
      <c r="AB11" s="193"/>
      <c r="AC11" s="193"/>
      <c r="AD11" s="193"/>
      <c r="AE11" s="193"/>
      <c r="AF11" s="193"/>
      <c r="AG11" s="193"/>
      <c r="AH11" s="194"/>
      <c r="AI11" s="192">
        <f>ROUNDDOWN($Z11*2/3,-3)</f>
        <v>0</v>
      </c>
      <c r="AJ11" s="193"/>
      <c r="AK11" s="193"/>
      <c r="AL11" s="193"/>
      <c r="AM11" s="193"/>
      <c r="AN11" s="193"/>
      <c r="AO11" s="193"/>
      <c r="AP11" s="193"/>
      <c r="AQ11" s="193"/>
      <c r="AR11" s="193"/>
      <c r="AS11" s="194"/>
    </row>
    <row r="12" spans="1:62" ht="37.5" customHeight="1" x14ac:dyDescent="0.15">
      <c r="A12" s="155" t="s">
        <v>87</v>
      </c>
      <c r="B12" s="156"/>
      <c r="C12" s="156"/>
      <c r="D12" s="156"/>
      <c r="E12" s="156"/>
      <c r="F12" s="156"/>
      <c r="G12" s="156"/>
      <c r="H12" s="156"/>
      <c r="I12" s="156"/>
      <c r="J12" s="156"/>
      <c r="K12" s="156"/>
      <c r="L12" s="156"/>
      <c r="M12" s="156"/>
      <c r="N12" s="156"/>
      <c r="O12" s="157"/>
      <c r="P12" s="158">
        <f>SUM(P11:Y11)</f>
        <v>0</v>
      </c>
      <c r="Q12" s="159"/>
      <c r="R12" s="159"/>
      <c r="S12" s="159"/>
      <c r="T12" s="159"/>
      <c r="U12" s="159"/>
      <c r="V12" s="159"/>
      <c r="W12" s="159"/>
      <c r="X12" s="159"/>
      <c r="Y12" s="160"/>
      <c r="Z12" s="158">
        <f>SUM(Z11:AH11)</f>
        <v>0</v>
      </c>
      <c r="AA12" s="159"/>
      <c r="AB12" s="159"/>
      <c r="AC12" s="159"/>
      <c r="AD12" s="159"/>
      <c r="AE12" s="159"/>
      <c r="AF12" s="159"/>
      <c r="AG12" s="159"/>
      <c r="AH12" s="160"/>
      <c r="AI12" s="158">
        <f>SUM(AI11:AS11)</f>
        <v>0</v>
      </c>
      <c r="AJ12" s="159"/>
      <c r="AK12" s="159"/>
      <c r="AL12" s="159"/>
      <c r="AM12" s="159"/>
      <c r="AN12" s="159"/>
      <c r="AO12" s="159"/>
      <c r="AP12" s="159"/>
      <c r="AQ12" s="159"/>
      <c r="AR12" s="159"/>
      <c r="AS12" s="160"/>
      <c r="BG12" s="102"/>
      <c r="BH12" s="102"/>
    </row>
    <row r="13" spans="1:62" ht="30.75" customHeight="1" x14ac:dyDescent="0.15">
      <c r="A13" s="224" t="s">
        <v>116</v>
      </c>
      <c r="B13" s="225"/>
      <c r="C13" s="225"/>
      <c r="D13" s="225"/>
      <c r="E13" s="225"/>
      <c r="F13" s="225"/>
      <c r="G13" s="225"/>
      <c r="H13" s="225"/>
      <c r="I13" s="225"/>
      <c r="J13" s="225"/>
      <c r="K13" s="225"/>
      <c r="L13" s="225"/>
      <c r="M13" s="225"/>
      <c r="N13" s="225"/>
      <c r="O13" s="226"/>
      <c r="P13" s="192">
        <f>'2．明細③ (専)'!Z10</f>
        <v>0</v>
      </c>
      <c r="Q13" s="193"/>
      <c r="R13" s="193"/>
      <c r="S13" s="193"/>
      <c r="T13" s="193"/>
      <c r="U13" s="193"/>
      <c r="V13" s="193"/>
      <c r="W13" s="193"/>
      <c r="X13" s="193"/>
      <c r="Y13" s="194"/>
      <c r="Z13" s="192">
        <f>'2．明細③ (専)'!AH10</f>
        <v>0</v>
      </c>
      <c r="AA13" s="193"/>
      <c r="AB13" s="193"/>
      <c r="AC13" s="193"/>
      <c r="AD13" s="193"/>
      <c r="AE13" s="193"/>
      <c r="AF13" s="193"/>
      <c r="AG13" s="193"/>
      <c r="AH13" s="194"/>
      <c r="AI13" s="192">
        <f>ROUNDDOWN($Z13*2/3,-3)</f>
        <v>0</v>
      </c>
      <c r="AJ13" s="193"/>
      <c r="AK13" s="193"/>
      <c r="AL13" s="193"/>
      <c r="AM13" s="193"/>
      <c r="AN13" s="193"/>
      <c r="AO13" s="193"/>
      <c r="AP13" s="193"/>
      <c r="AQ13" s="193"/>
      <c r="AR13" s="193"/>
      <c r="AS13" s="194"/>
    </row>
    <row r="14" spans="1:62" ht="37.5" customHeight="1" x14ac:dyDescent="0.15">
      <c r="A14" s="155" t="s">
        <v>88</v>
      </c>
      <c r="B14" s="156"/>
      <c r="C14" s="156"/>
      <c r="D14" s="156"/>
      <c r="E14" s="156"/>
      <c r="F14" s="156"/>
      <c r="G14" s="156"/>
      <c r="H14" s="156"/>
      <c r="I14" s="156"/>
      <c r="J14" s="156"/>
      <c r="K14" s="156"/>
      <c r="L14" s="156"/>
      <c r="M14" s="156"/>
      <c r="N14" s="156"/>
      <c r="O14" s="157"/>
      <c r="P14" s="158">
        <f>SUM(P13)</f>
        <v>0</v>
      </c>
      <c r="Q14" s="159"/>
      <c r="R14" s="159"/>
      <c r="S14" s="159"/>
      <c r="T14" s="159"/>
      <c r="U14" s="159"/>
      <c r="V14" s="159"/>
      <c r="W14" s="159"/>
      <c r="X14" s="159"/>
      <c r="Y14" s="160"/>
      <c r="Z14" s="158">
        <f>SUM(Z13)</f>
        <v>0</v>
      </c>
      <c r="AA14" s="159"/>
      <c r="AB14" s="159"/>
      <c r="AC14" s="159"/>
      <c r="AD14" s="159"/>
      <c r="AE14" s="159"/>
      <c r="AF14" s="159"/>
      <c r="AG14" s="159"/>
      <c r="AH14" s="160"/>
      <c r="AI14" s="158">
        <f>SUM(AI13)</f>
        <v>0</v>
      </c>
      <c r="AJ14" s="159"/>
      <c r="AK14" s="159"/>
      <c r="AL14" s="159"/>
      <c r="AM14" s="159"/>
      <c r="AN14" s="159"/>
      <c r="AO14" s="159"/>
      <c r="AP14" s="159"/>
      <c r="AQ14" s="159"/>
      <c r="AR14" s="159"/>
      <c r="AS14" s="160"/>
      <c r="BG14" s="102"/>
      <c r="BH14" s="102"/>
    </row>
    <row r="15" spans="1:62" ht="33.75" customHeight="1" x14ac:dyDescent="0.15">
      <c r="A15" s="231" t="s">
        <v>192</v>
      </c>
      <c r="B15" s="232" t="s">
        <v>193</v>
      </c>
      <c r="C15" s="233"/>
      <c r="D15" s="233"/>
      <c r="E15" s="233"/>
      <c r="F15" s="233"/>
      <c r="G15" s="233"/>
      <c r="H15" s="233"/>
      <c r="I15" s="233"/>
      <c r="J15" s="233"/>
      <c r="K15" s="233"/>
      <c r="L15" s="233"/>
      <c r="M15" s="233"/>
      <c r="N15" s="233"/>
      <c r="O15" s="234"/>
      <c r="P15" s="192">
        <f>'2．明細④（新）'!W9</f>
        <v>0</v>
      </c>
      <c r="Q15" s="193"/>
      <c r="R15" s="193"/>
      <c r="S15" s="193"/>
      <c r="T15" s="193"/>
      <c r="U15" s="193"/>
      <c r="V15" s="193"/>
      <c r="W15" s="193"/>
      <c r="X15" s="193"/>
      <c r="Y15" s="194"/>
      <c r="Z15" s="192">
        <f>'2．明細④（新）'!AC9</f>
        <v>0</v>
      </c>
      <c r="AA15" s="193"/>
      <c r="AB15" s="193"/>
      <c r="AC15" s="193"/>
      <c r="AD15" s="193"/>
      <c r="AE15" s="193"/>
      <c r="AF15" s="193"/>
      <c r="AG15" s="193"/>
      <c r="AH15" s="194"/>
      <c r="AI15" s="192">
        <f>ROUNDDOWN($Z15*2/3,-3)</f>
        <v>0</v>
      </c>
      <c r="AJ15" s="193"/>
      <c r="AK15" s="193"/>
      <c r="AL15" s="193"/>
      <c r="AM15" s="193"/>
      <c r="AN15" s="193"/>
      <c r="AO15" s="193"/>
      <c r="AP15" s="193"/>
      <c r="AQ15" s="193"/>
      <c r="AR15" s="193"/>
      <c r="AS15" s="194"/>
      <c r="BG15" s="102"/>
      <c r="BH15" s="102"/>
      <c r="BI15" s="102"/>
      <c r="BJ15" s="102"/>
    </row>
    <row r="16" spans="1:62" ht="33.75" customHeight="1" x14ac:dyDescent="0.15">
      <c r="A16" s="231"/>
      <c r="B16" s="232" t="s">
        <v>194</v>
      </c>
      <c r="C16" s="233"/>
      <c r="D16" s="233"/>
      <c r="E16" s="233"/>
      <c r="F16" s="233"/>
      <c r="G16" s="233"/>
      <c r="H16" s="233"/>
      <c r="I16" s="233"/>
      <c r="J16" s="233"/>
      <c r="K16" s="233"/>
      <c r="L16" s="233"/>
      <c r="M16" s="233"/>
      <c r="N16" s="233"/>
      <c r="O16" s="234"/>
      <c r="P16" s="192">
        <f>'2．明細④（新）'!V18</f>
        <v>0</v>
      </c>
      <c r="Q16" s="193"/>
      <c r="R16" s="193"/>
      <c r="S16" s="193"/>
      <c r="T16" s="193"/>
      <c r="U16" s="193"/>
      <c r="V16" s="193"/>
      <c r="W16" s="193"/>
      <c r="X16" s="193"/>
      <c r="Y16" s="194"/>
      <c r="Z16" s="192">
        <f>'2．明細④（新）'!AB18</f>
        <v>0</v>
      </c>
      <c r="AA16" s="193"/>
      <c r="AB16" s="193"/>
      <c r="AC16" s="193"/>
      <c r="AD16" s="193"/>
      <c r="AE16" s="193"/>
      <c r="AF16" s="193"/>
      <c r="AG16" s="193"/>
      <c r="AH16" s="194"/>
      <c r="AI16" s="192">
        <f>ROUNDDOWN($Z16*2/3,-3)</f>
        <v>0</v>
      </c>
      <c r="AJ16" s="193"/>
      <c r="AK16" s="193"/>
      <c r="AL16" s="193"/>
      <c r="AM16" s="193"/>
      <c r="AN16" s="193"/>
      <c r="AO16" s="193"/>
      <c r="AP16" s="193"/>
      <c r="AQ16" s="193"/>
      <c r="AR16" s="193"/>
      <c r="AS16" s="194"/>
      <c r="BG16" s="102"/>
      <c r="BH16" s="102"/>
      <c r="BI16" s="102"/>
      <c r="BJ16" s="102"/>
    </row>
    <row r="17" spans="1:62" ht="33.75" customHeight="1" x14ac:dyDescent="0.15">
      <c r="A17" s="235" t="s">
        <v>195</v>
      </c>
      <c r="B17" s="236"/>
      <c r="C17" s="236"/>
      <c r="D17" s="236"/>
      <c r="E17" s="236"/>
      <c r="F17" s="236"/>
      <c r="G17" s="236"/>
      <c r="H17" s="236"/>
      <c r="I17" s="236"/>
      <c r="J17" s="236"/>
      <c r="K17" s="236"/>
      <c r="L17" s="236"/>
      <c r="M17" s="236"/>
      <c r="N17" s="236"/>
      <c r="O17" s="237"/>
      <c r="P17" s="158">
        <f>SUM(P15:Y16)</f>
        <v>0</v>
      </c>
      <c r="Q17" s="159"/>
      <c r="R17" s="159"/>
      <c r="S17" s="159"/>
      <c r="T17" s="159"/>
      <c r="U17" s="159"/>
      <c r="V17" s="159"/>
      <c r="W17" s="159"/>
      <c r="X17" s="159"/>
      <c r="Y17" s="160"/>
      <c r="Z17" s="158">
        <f>SUM(Z15:AH16)</f>
        <v>0</v>
      </c>
      <c r="AA17" s="159"/>
      <c r="AB17" s="159"/>
      <c r="AC17" s="159"/>
      <c r="AD17" s="159"/>
      <c r="AE17" s="159"/>
      <c r="AF17" s="159"/>
      <c r="AG17" s="159"/>
      <c r="AH17" s="160"/>
      <c r="AI17" s="158">
        <f>SUM(AI15:AS16)</f>
        <v>0</v>
      </c>
      <c r="AJ17" s="159"/>
      <c r="AK17" s="159"/>
      <c r="AL17" s="159"/>
      <c r="AM17" s="159"/>
      <c r="AN17" s="159"/>
      <c r="AO17" s="159"/>
      <c r="AP17" s="159"/>
      <c r="AQ17" s="159"/>
      <c r="AR17" s="159"/>
      <c r="AS17" s="160"/>
      <c r="BG17" s="102"/>
      <c r="BH17" s="102"/>
      <c r="BI17" s="102"/>
      <c r="BJ17" s="102"/>
    </row>
    <row r="18" spans="1:62" ht="37.5" customHeight="1" x14ac:dyDescent="0.15">
      <c r="A18" s="227" t="s">
        <v>158</v>
      </c>
      <c r="B18" s="230" t="s">
        <v>117</v>
      </c>
      <c r="C18" s="230"/>
      <c r="D18" s="230"/>
      <c r="E18" s="230"/>
      <c r="F18" s="230"/>
      <c r="G18" s="230"/>
      <c r="H18" s="230"/>
      <c r="I18" s="230"/>
      <c r="J18" s="230"/>
      <c r="K18" s="230"/>
      <c r="L18" s="230"/>
      <c r="M18" s="230"/>
      <c r="N18" s="230"/>
      <c r="O18" s="230"/>
      <c r="P18" s="192">
        <f>'2．明細⑤（集）'!Y11</f>
        <v>0</v>
      </c>
      <c r="Q18" s="193"/>
      <c r="R18" s="193"/>
      <c r="S18" s="193"/>
      <c r="T18" s="193"/>
      <c r="U18" s="193"/>
      <c r="V18" s="193"/>
      <c r="W18" s="193"/>
      <c r="X18" s="193"/>
      <c r="Y18" s="194"/>
      <c r="Z18" s="192">
        <f>'2．明細⑤（集）'!AD11</f>
        <v>0</v>
      </c>
      <c r="AA18" s="193"/>
      <c r="AB18" s="193"/>
      <c r="AC18" s="193"/>
      <c r="AD18" s="193"/>
      <c r="AE18" s="193"/>
      <c r="AF18" s="193"/>
      <c r="AG18" s="193"/>
      <c r="AH18" s="194"/>
      <c r="AI18" s="192">
        <f>ROUNDDOWN($Z18*2/3,-3)</f>
        <v>0</v>
      </c>
      <c r="AJ18" s="193"/>
      <c r="AK18" s="193"/>
      <c r="AL18" s="193"/>
      <c r="AM18" s="193"/>
      <c r="AN18" s="193"/>
      <c r="AO18" s="193"/>
      <c r="AP18" s="193"/>
      <c r="AQ18" s="193"/>
      <c r="AR18" s="193"/>
      <c r="AS18" s="194"/>
      <c r="BG18" s="102"/>
      <c r="BH18" s="102"/>
      <c r="BI18" s="102"/>
      <c r="BJ18" s="102"/>
    </row>
    <row r="19" spans="1:62" ht="37.5" customHeight="1" x14ac:dyDescent="0.15">
      <c r="A19" s="228"/>
      <c r="B19" s="230" t="s">
        <v>207</v>
      </c>
      <c r="C19" s="230"/>
      <c r="D19" s="230"/>
      <c r="E19" s="230"/>
      <c r="F19" s="230"/>
      <c r="G19" s="230"/>
      <c r="H19" s="230"/>
      <c r="I19" s="230"/>
      <c r="J19" s="230"/>
      <c r="K19" s="230"/>
      <c r="L19" s="230"/>
      <c r="M19" s="230"/>
      <c r="N19" s="230"/>
      <c r="O19" s="230"/>
      <c r="P19" s="192">
        <f>'2．明細⑤（集）'!U20</f>
        <v>0</v>
      </c>
      <c r="Q19" s="193"/>
      <c r="R19" s="193"/>
      <c r="S19" s="193"/>
      <c r="T19" s="193"/>
      <c r="U19" s="193"/>
      <c r="V19" s="193"/>
      <c r="W19" s="193"/>
      <c r="X19" s="193"/>
      <c r="Y19" s="194"/>
      <c r="Z19" s="192">
        <f>'2．明細⑤（集）'!AB20</f>
        <v>0</v>
      </c>
      <c r="AA19" s="193"/>
      <c r="AB19" s="193"/>
      <c r="AC19" s="193"/>
      <c r="AD19" s="193"/>
      <c r="AE19" s="193"/>
      <c r="AF19" s="193"/>
      <c r="AG19" s="193"/>
      <c r="AH19" s="194"/>
      <c r="AI19" s="192">
        <f>ROUNDDOWN($Z19*2/3,-3)</f>
        <v>0</v>
      </c>
      <c r="AJ19" s="193"/>
      <c r="AK19" s="193"/>
      <c r="AL19" s="193"/>
      <c r="AM19" s="193"/>
      <c r="AN19" s="193"/>
      <c r="AO19" s="193"/>
      <c r="AP19" s="193"/>
      <c r="AQ19" s="193"/>
      <c r="AR19" s="193"/>
      <c r="AS19" s="194"/>
      <c r="BG19" s="102"/>
      <c r="BH19" s="102"/>
      <c r="BI19" s="102"/>
      <c r="BJ19" s="102"/>
    </row>
    <row r="20" spans="1:62" ht="37.5" customHeight="1" x14ac:dyDescent="0.15">
      <c r="A20" s="229"/>
      <c r="B20" s="230" t="s">
        <v>118</v>
      </c>
      <c r="C20" s="230"/>
      <c r="D20" s="230"/>
      <c r="E20" s="230"/>
      <c r="F20" s="230"/>
      <c r="G20" s="230"/>
      <c r="H20" s="230"/>
      <c r="I20" s="230"/>
      <c r="J20" s="230"/>
      <c r="K20" s="230"/>
      <c r="L20" s="230"/>
      <c r="M20" s="230"/>
      <c r="N20" s="230"/>
      <c r="O20" s="230"/>
      <c r="P20" s="192">
        <f>'2．明細⑤（集）'!W29</f>
        <v>0</v>
      </c>
      <c r="Q20" s="193"/>
      <c r="R20" s="193"/>
      <c r="S20" s="193"/>
      <c r="T20" s="193"/>
      <c r="U20" s="193"/>
      <c r="V20" s="193"/>
      <c r="W20" s="193"/>
      <c r="X20" s="193"/>
      <c r="Y20" s="194"/>
      <c r="Z20" s="192">
        <f>'2．明細⑤（集）'!AC29</f>
        <v>0</v>
      </c>
      <c r="AA20" s="193"/>
      <c r="AB20" s="193"/>
      <c r="AC20" s="193"/>
      <c r="AD20" s="193"/>
      <c r="AE20" s="193"/>
      <c r="AF20" s="193"/>
      <c r="AG20" s="193"/>
      <c r="AH20" s="194"/>
      <c r="AI20" s="192">
        <f>ROUNDDOWN($Z20*2/3,-3)</f>
        <v>0</v>
      </c>
      <c r="AJ20" s="193"/>
      <c r="AK20" s="193"/>
      <c r="AL20" s="193"/>
      <c r="AM20" s="193"/>
      <c r="AN20" s="193"/>
      <c r="AO20" s="193"/>
      <c r="AP20" s="193"/>
      <c r="AQ20" s="193"/>
      <c r="AR20" s="193"/>
      <c r="AS20" s="194"/>
    </row>
    <row r="21" spans="1:62" ht="37.5" customHeight="1" x14ac:dyDescent="0.15">
      <c r="A21" s="161" t="s">
        <v>196</v>
      </c>
      <c r="B21" s="201"/>
      <c r="C21" s="201"/>
      <c r="D21" s="201"/>
      <c r="E21" s="201"/>
      <c r="F21" s="201"/>
      <c r="G21" s="201"/>
      <c r="H21" s="201"/>
      <c r="I21" s="201"/>
      <c r="J21" s="201"/>
      <c r="K21" s="201"/>
      <c r="L21" s="201"/>
      <c r="M21" s="201"/>
      <c r="N21" s="201"/>
      <c r="O21" s="202"/>
      <c r="P21" s="158">
        <f>SUM(P18:Y20)</f>
        <v>0</v>
      </c>
      <c r="Q21" s="159"/>
      <c r="R21" s="159"/>
      <c r="S21" s="159"/>
      <c r="T21" s="159"/>
      <c r="U21" s="159"/>
      <c r="V21" s="159"/>
      <c r="W21" s="159"/>
      <c r="X21" s="159"/>
      <c r="Y21" s="160"/>
      <c r="Z21" s="158">
        <f>SUM(Z18:AH20)</f>
        <v>0</v>
      </c>
      <c r="AA21" s="159"/>
      <c r="AB21" s="159"/>
      <c r="AC21" s="159"/>
      <c r="AD21" s="159"/>
      <c r="AE21" s="159"/>
      <c r="AF21" s="159"/>
      <c r="AG21" s="159"/>
      <c r="AH21" s="160"/>
      <c r="AI21" s="158">
        <f>SUM(AI18:AS20)</f>
        <v>0</v>
      </c>
      <c r="AJ21" s="159"/>
      <c r="AK21" s="159"/>
      <c r="AL21" s="159"/>
      <c r="AM21" s="159"/>
      <c r="AN21" s="159"/>
      <c r="AO21" s="159"/>
      <c r="AP21" s="159"/>
      <c r="AQ21" s="159"/>
      <c r="AR21" s="159"/>
      <c r="AS21" s="160"/>
    </row>
    <row r="22" spans="1:62" ht="33.75" customHeight="1" x14ac:dyDescent="0.15">
      <c r="A22" s="103"/>
      <c r="B22" s="230" t="s">
        <v>119</v>
      </c>
      <c r="C22" s="230"/>
      <c r="D22" s="230"/>
      <c r="E22" s="230"/>
      <c r="F22" s="230"/>
      <c r="G22" s="230"/>
      <c r="H22" s="230"/>
      <c r="I22" s="230"/>
      <c r="J22" s="230"/>
      <c r="K22" s="230"/>
      <c r="L22" s="230"/>
      <c r="M22" s="230"/>
      <c r="N22" s="230"/>
      <c r="O22" s="230"/>
      <c r="P22" s="192" t="e">
        <f>#REF!</f>
        <v>#REF!</v>
      </c>
      <c r="Q22" s="193"/>
      <c r="R22" s="193"/>
      <c r="S22" s="193"/>
      <c r="T22" s="193"/>
      <c r="U22" s="193"/>
      <c r="V22" s="193"/>
      <c r="W22" s="193"/>
      <c r="X22" s="193"/>
      <c r="Y22" s="194"/>
      <c r="Z22" s="238"/>
      <c r="AA22" s="239"/>
      <c r="AB22" s="239"/>
      <c r="AC22" s="239"/>
      <c r="AD22" s="239"/>
      <c r="AE22" s="239"/>
      <c r="AF22" s="239"/>
      <c r="AG22" s="239"/>
      <c r="AH22" s="240"/>
      <c r="AI22" s="241"/>
      <c r="AJ22" s="242"/>
      <c r="AK22" s="242"/>
      <c r="AL22" s="242"/>
      <c r="AM22" s="242"/>
      <c r="AN22" s="242"/>
      <c r="AO22" s="242"/>
      <c r="AP22" s="242"/>
      <c r="AQ22" s="242"/>
      <c r="AR22" s="242"/>
      <c r="AS22" s="243"/>
      <c r="AU22" s="104"/>
      <c r="BH22" s="105"/>
    </row>
    <row r="23" spans="1:62" ht="37.5" customHeight="1" x14ac:dyDescent="0.15">
      <c r="A23" s="155" t="s">
        <v>25</v>
      </c>
      <c r="B23" s="201"/>
      <c r="C23" s="201"/>
      <c r="D23" s="201"/>
      <c r="E23" s="201"/>
      <c r="F23" s="201"/>
      <c r="G23" s="201"/>
      <c r="H23" s="201"/>
      <c r="I23" s="201"/>
      <c r="J23" s="201"/>
      <c r="K23" s="201"/>
      <c r="L23" s="201"/>
      <c r="M23" s="201"/>
      <c r="N23" s="201"/>
      <c r="O23" s="202"/>
      <c r="P23" s="196" t="e">
        <f>SUM(P12,P14,P17,P21,P22)</f>
        <v>#REF!</v>
      </c>
      <c r="Q23" s="197"/>
      <c r="R23" s="197"/>
      <c r="S23" s="197"/>
      <c r="T23" s="197"/>
      <c r="U23" s="197"/>
      <c r="V23" s="197"/>
      <c r="W23" s="197"/>
      <c r="X23" s="197"/>
      <c r="Y23" s="198"/>
      <c r="Z23" s="196">
        <f>SUM(Z12,Z14,Z17,Z21)</f>
        <v>0</v>
      </c>
      <c r="AA23" s="197"/>
      <c r="AB23" s="197"/>
      <c r="AC23" s="197"/>
      <c r="AD23" s="197"/>
      <c r="AE23" s="197"/>
      <c r="AF23" s="197"/>
      <c r="AG23" s="197"/>
      <c r="AH23" s="198"/>
      <c r="AI23" s="196">
        <f>SUM(AI12,AI14,AI17,AI21)</f>
        <v>0</v>
      </c>
      <c r="AJ23" s="197"/>
      <c r="AK23" s="197"/>
      <c r="AL23" s="197"/>
      <c r="AM23" s="197"/>
      <c r="AN23" s="197"/>
      <c r="AO23" s="197"/>
      <c r="AP23" s="197"/>
      <c r="AQ23" s="197"/>
      <c r="AR23" s="197"/>
      <c r="AS23" s="198"/>
      <c r="BI23" s="106"/>
    </row>
    <row r="24" spans="1:62" ht="16.5" customHeight="1" x14ac:dyDescent="0.15">
      <c r="A24" s="99"/>
      <c r="B24" s="99"/>
      <c r="C24" s="99"/>
      <c r="D24" s="99"/>
      <c r="E24" s="107"/>
      <c r="F24" s="99"/>
      <c r="G24" s="99"/>
      <c r="H24" s="99"/>
      <c r="I24" s="99"/>
      <c r="J24" s="99"/>
      <c r="K24" s="99"/>
      <c r="L24" s="100"/>
      <c r="M24" s="100"/>
      <c r="N24" s="100"/>
      <c r="O24" s="100"/>
      <c r="P24" s="203" t="str">
        <f>IF(AI23=0,"",IF(AI23&lt;1000000,"補助金予定額が下限（100万円）を下回っています↑",""))</f>
        <v/>
      </c>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row>
    <row r="25" spans="1:62" ht="15" customHeight="1" x14ac:dyDescent="0.15">
      <c r="A25" s="199"/>
      <c r="B25" s="199"/>
      <c r="C25" s="199"/>
      <c r="E25" s="200" t="s">
        <v>96</v>
      </c>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row>
    <row r="26" spans="1:62" ht="7.5" customHeight="1" x14ac:dyDescent="0.15">
      <c r="A26" s="108"/>
      <c r="B26" s="108"/>
      <c r="C26" s="109"/>
      <c r="D26" s="110"/>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2"/>
    </row>
    <row r="27" spans="1:62" ht="15" customHeight="1" x14ac:dyDescent="0.15">
      <c r="A27" s="199"/>
      <c r="B27" s="199"/>
      <c r="C27" s="199"/>
      <c r="E27" s="195" t="s">
        <v>134</v>
      </c>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row>
    <row r="28" spans="1:62" ht="29.25" customHeight="1" x14ac:dyDescent="0.15">
      <c r="A28" s="108"/>
      <c r="B28" s="108"/>
      <c r="C28" s="109"/>
      <c r="D28" s="113"/>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row>
    <row r="29" spans="1:62" ht="7.5" customHeight="1" x14ac:dyDescent="0.15">
      <c r="A29" s="199"/>
      <c r="B29" s="199"/>
      <c r="C29" s="199"/>
      <c r="D29" s="114"/>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row>
    <row r="30" spans="1:62" ht="15" customHeight="1" x14ac:dyDescent="0.15">
      <c r="A30" s="116"/>
      <c r="B30" s="116"/>
      <c r="C30" s="108"/>
      <c r="E30" s="195" t="s">
        <v>225</v>
      </c>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row>
    <row r="31" spans="1:62" ht="15" customHeight="1" x14ac:dyDescent="0.15">
      <c r="A31" s="108"/>
      <c r="B31" s="108"/>
      <c r="C31" s="109"/>
      <c r="D31" s="113"/>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row>
    <row r="32" spans="1:62" ht="7.5" customHeight="1" x14ac:dyDescent="0.15">
      <c r="A32" s="204"/>
      <c r="B32" s="204"/>
      <c r="C32" s="204"/>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row>
    <row r="33" spans="1:61" ht="15" customHeight="1" x14ac:dyDescent="0.15">
      <c r="A33" s="116"/>
      <c r="B33" s="116"/>
      <c r="C33" s="108"/>
      <c r="E33" s="195" t="s">
        <v>133</v>
      </c>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row>
    <row r="34" spans="1:61" ht="15" customHeight="1" x14ac:dyDescent="0.15">
      <c r="A34" s="116"/>
      <c r="B34" s="116"/>
      <c r="C34" s="108"/>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row>
    <row r="35" spans="1:61" s="118" customFormat="1" ht="21" customHeight="1" x14ac:dyDescent="0.15">
      <c r="E35" s="223" t="s">
        <v>252</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row>
    <row r="36" spans="1:61" s="118" customFormat="1" ht="5.45" customHeight="1" x14ac:dyDescent="0.15">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row>
    <row r="37" spans="1:61" s="118" customFormat="1" ht="21" customHeight="1" x14ac:dyDescent="0.15">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row>
    <row r="38" spans="1:61" ht="15" customHeight="1" x14ac:dyDescent="0.15">
      <c r="A38" s="95" t="s">
        <v>21</v>
      </c>
      <c r="B38" s="95"/>
      <c r="C38" s="119"/>
      <c r="D38" s="119"/>
      <c r="E38" s="120"/>
      <c r="F38" s="119"/>
      <c r="G38" s="119"/>
      <c r="H38" s="119"/>
      <c r="I38" s="119"/>
      <c r="J38" s="119"/>
      <c r="K38" s="119"/>
      <c r="L38" s="121"/>
      <c r="M38" s="121"/>
      <c r="N38" s="121"/>
      <c r="O38" s="121"/>
      <c r="P38" s="121"/>
      <c r="Q38" s="121"/>
      <c r="R38" s="121"/>
      <c r="S38" s="121"/>
      <c r="T38" s="121"/>
      <c r="U38" s="121"/>
      <c r="V38" s="121"/>
      <c r="W38" s="121"/>
      <c r="X38" s="121"/>
      <c r="Y38" s="122"/>
      <c r="Z38" s="122"/>
      <c r="AA38" s="121"/>
      <c r="AB38" s="121"/>
      <c r="AC38" s="121"/>
      <c r="AD38" s="121"/>
      <c r="AE38" s="121"/>
      <c r="AF38" s="121"/>
      <c r="AG38" s="121"/>
      <c r="AH38" s="121"/>
      <c r="AI38" s="121"/>
      <c r="AJ38" s="121"/>
      <c r="AK38" s="121"/>
      <c r="AL38" s="121"/>
      <c r="AM38" s="121"/>
      <c r="AN38" s="121"/>
      <c r="AO38" s="121"/>
      <c r="AP38" s="121"/>
      <c r="AQ38" s="121"/>
      <c r="AR38" s="121"/>
      <c r="AS38" s="91"/>
      <c r="AT38" s="91"/>
      <c r="AU38" s="91"/>
      <c r="AV38" s="91"/>
      <c r="BI38" s="85" t="str">
        <f>IF(SUM($BH$15:$BH$18)&gt;5000000,BJ15,IF(SUM($BH$15:$BH$18)&gt;=1,BI23,""))</f>
        <v/>
      </c>
    </row>
    <row r="39" spans="1:61" s="127" customFormat="1" ht="8.1" customHeight="1" x14ac:dyDescent="0.15">
      <c r="A39" s="92"/>
      <c r="B39" s="92"/>
      <c r="C39" s="92"/>
      <c r="D39" s="123"/>
      <c r="E39" s="89"/>
      <c r="F39" s="89"/>
      <c r="G39" s="89"/>
      <c r="H39" s="89"/>
      <c r="I39" s="89"/>
      <c r="J39" s="124"/>
      <c r="K39" s="125"/>
      <c r="L39" s="125"/>
      <c r="M39" s="125"/>
      <c r="N39" s="126"/>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76" t="s">
        <v>0</v>
      </c>
      <c r="AN39" s="176"/>
      <c r="AO39" s="176"/>
      <c r="AP39" s="176"/>
      <c r="AQ39" s="176"/>
      <c r="AR39" s="176"/>
      <c r="AS39" s="176"/>
      <c r="AT39" s="176"/>
      <c r="AU39" s="92"/>
      <c r="AV39" s="92"/>
      <c r="BI39" s="85" t="str">
        <f>IF(SUM(BH15:BH18)&gt;5000000,BJ18,IF(SUM(BH15:BH18)&gt;=1,#REF!,""))</f>
        <v/>
      </c>
    </row>
    <row r="40" spans="1:61" ht="18.95" customHeight="1" x14ac:dyDescent="0.15">
      <c r="A40" s="177" t="s">
        <v>10</v>
      </c>
      <c r="B40" s="177"/>
      <c r="C40" s="177"/>
      <c r="D40" s="177"/>
      <c r="E40" s="177"/>
      <c r="F40" s="177"/>
      <c r="G40" s="177"/>
      <c r="H40" s="177"/>
      <c r="I40" s="177"/>
      <c r="J40" s="177"/>
      <c r="K40" s="177"/>
      <c r="L40" s="177"/>
      <c r="M40" s="177"/>
      <c r="N40" s="177" t="s">
        <v>3</v>
      </c>
      <c r="O40" s="177"/>
      <c r="P40" s="177"/>
      <c r="Q40" s="177"/>
      <c r="R40" s="177"/>
      <c r="S40" s="177"/>
      <c r="T40" s="177"/>
      <c r="U40" s="177"/>
      <c r="V40" s="177"/>
      <c r="W40" s="177"/>
      <c r="X40" s="177"/>
      <c r="Y40" s="178" t="s">
        <v>2</v>
      </c>
      <c r="Z40" s="178"/>
      <c r="AA40" s="178"/>
      <c r="AB40" s="178"/>
      <c r="AC40" s="178"/>
      <c r="AD40" s="178"/>
      <c r="AE40" s="178"/>
      <c r="AF40" s="178"/>
      <c r="AG40" s="178"/>
      <c r="AH40" s="178"/>
      <c r="AI40" s="178"/>
      <c r="AJ40" s="178"/>
      <c r="AK40" s="179" t="s">
        <v>146</v>
      </c>
      <c r="AL40" s="180"/>
      <c r="AM40" s="180"/>
      <c r="AN40" s="180"/>
      <c r="AO40" s="180"/>
      <c r="AP40" s="180"/>
      <c r="AQ40" s="180"/>
      <c r="AR40" s="180"/>
      <c r="AS40" s="180"/>
      <c r="AT40" s="181"/>
      <c r="AU40" s="91"/>
      <c r="AV40" s="91"/>
    </row>
    <row r="41" spans="1:61" ht="21" customHeight="1" x14ac:dyDescent="0.15">
      <c r="A41" s="183" t="s">
        <v>4</v>
      </c>
      <c r="B41" s="161" t="s">
        <v>24</v>
      </c>
      <c r="C41" s="162"/>
      <c r="D41" s="162"/>
      <c r="E41" s="162"/>
      <c r="F41" s="162"/>
      <c r="G41" s="162"/>
      <c r="H41" s="162"/>
      <c r="I41" s="162"/>
      <c r="J41" s="162"/>
      <c r="K41" s="162"/>
      <c r="L41" s="162"/>
      <c r="M41" s="163"/>
      <c r="N41" s="173"/>
      <c r="O41" s="173"/>
      <c r="P41" s="173"/>
      <c r="Q41" s="173"/>
      <c r="R41" s="173"/>
      <c r="S41" s="173"/>
      <c r="T41" s="173"/>
      <c r="U41" s="173"/>
      <c r="V41" s="173"/>
      <c r="W41" s="173"/>
      <c r="X41" s="173"/>
      <c r="Y41" s="184"/>
      <c r="Z41" s="184"/>
      <c r="AA41" s="184"/>
      <c r="AB41" s="184"/>
      <c r="AC41" s="184"/>
      <c r="AD41" s="184"/>
      <c r="AE41" s="184"/>
      <c r="AF41" s="184"/>
      <c r="AG41" s="184"/>
      <c r="AH41" s="184"/>
      <c r="AI41" s="184"/>
      <c r="AJ41" s="184"/>
      <c r="AK41" s="175"/>
      <c r="AL41" s="175"/>
      <c r="AM41" s="175"/>
      <c r="AN41" s="175"/>
      <c r="AO41" s="175"/>
      <c r="AP41" s="175"/>
      <c r="AQ41" s="175"/>
      <c r="AR41" s="175"/>
      <c r="AS41" s="175"/>
      <c r="AT41" s="175"/>
    </row>
    <row r="42" spans="1:61" ht="21" customHeight="1" x14ac:dyDescent="0.15">
      <c r="A42" s="183"/>
      <c r="B42" s="161" t="s">
        <v>6</v>
      </c>
      <c r="C42" s="162"/>
      <c r="D42" s="162"/>
      <c r="E42" s="162"/>
      <c r="F42" s="162"/>
      <c r="G42" s="162"/>
      <c r="H42" s="162"/>
      <c r="I42" s="162"/>
      <c r="J42" s="162"/>
      <c r="K42" s="162"/>
      <c r="L42" s="162"/>
      <c r="M42" s="163"/>
      <c r="N42" s="173"/>
      <c r="O42" s="173"/>
      <c r="P42" s="173"/>
      <c r="Q42" s="173"/>
      <c r="R42" s="173"/>
      <c r="S42" s="173"/>
      <c r="T42" s="173"/>
      <c r="U42" s="173"/>
      <c r="V42" s="173"/>
      <c r="W42" s="173"/>
      <c r="X42" s="173"/>
      <c r="Y42" s="174"/>
      <c r="Z42" s="174"/>
      <c r="AA42" s="174"/>
      <c r="AB42" s="174"/>
      <c r="AC42" s="174"/>
      <c r="AD42" s="174"/>
      <c r="AE42" s="174"/>
      <c r="AF42" s="174"/>
      <c r="AG42" s="174"/>
      <c r="AH42" s="174"/>
      <c r="AI42" s="174"/>
      <c r="AJ42" s="174"/>
      <c r="AK42" s="185"/>
      <c r="AL42" s="185"/>
      <c r="AM42" s="185"/>
      <c r="AN42" s="185"/>
      <c r="AO42" s="185"/>
      <c r="AP42" s="185"/>
      <c r="AQ42" s="185"/>
      <c r="AR42" s="185"/>
      <c r="AS42" s="185"/>
      <c r="AT42" s="185"/>
    </row>
    <row r="43" spans="1:61" ht="21" customHeight="1" x14ac:dyDescent="0.15">
      <c r="A43" s="183"/>
      <c r="B43" s="161" t="s">
        <v>7</v>
      </c>
      <c r="C43" s="162"/>
      <c r="D43" s="162"/>
      <c r="E43" s="162"/>
      <c r="F43" s="162"/>
      <c r="G43" s="162"/>
      <c r="H43" s="162"/>
      <c r="I43" s="162"/>
      <c r="J43" s="162"/>
      <c r="K43" s="162"/>
      <c r="L43" s="162"/>
      <c r="M43" s="163"/>
      <c r="N43" s="173"/>
      <c r="O43" s="173"/>
      <c r="P43" s="173"/>
      <c r="Q43" s="173"/>
      <c r="R43" s="173"/>
      <c r="S43" s="173"/>
      <c r="T43" s="173"/>
      <c r="U43" s="173"/>
      <c r="V43" s="173"/>
      <c r="W43" s="173"/>
      <c r="X43" s="173"/>
      <c r="Y43" s="174"/>
      <c r="Z43" s="174"/>
      <c r="AA43" s="174"/>
      <c r="AB43" s="174"/>
      <c r="AC43" s="174"/>
      <c r="AD43" s="174"/>
      <c r="AE43" s="174"/>
      <c r="AF43" s="174"/>
      <c r="AG43" s="174"/>
      <c r="AH43" s="174"/>
      <c r="AI43" s="174"/>
      <c r="AJ43" s="174"/>
      <c r="AK43" s="185"/>
      <c r="AL43" s="185"/>
      <c r="AM43" s="185"/>
      <c r="AN43" s="185"/>
      <c r="AO43" s="185"/>
      <c r="AP43" s="185"/>
      <c r="AQ43" s="185"/>
      <c r="AR43" s="185"/>
      <c r="AS43" s="185"/>
      <c r="AT43" s="185"/>
    </row>
    <row r="44" spans="1:61" ht="21" customHeight="1" x14ac:dyDescent="0.15">
      <c r="A44" s="183"/>
      <c r="B44" s="186" t="s">
        <v>9</v>
      </c>
      <c r="C44" s="187"/>
      <c r="D44" s="187"/>
      <c r="E44" s="187"/>
      <c r="F44" s="187"/>
      <c r="G44" s="187"/>
      <c r="H44" s="187"/>
      <c r="I44" s="187"/>
      <c r="J44" s="187"/>
      <c r="K44" s="187"/>
      <c r="L44" s="187"/>
      <c r="M44" s="188"/>
      <c r="N44" s="173"/>
      <c r="O44" s="173"/>
      <c r="P44" s="173"/>
      <c r="Q44" s="173"/>
      <c r="R44" s="173"/>
      <c r="S44" s="173"/>
      <c r="T44" s="173"/>
      <c r="U44" s="173"/>
      <c r="V44" s="173"/>
      <c r="W44" s="173"/>
      <c r="X44" s="173"/>
      <c r="Y44" s="174"/>
      <c r="Z44" s="174"/>
      <c r="AA44" s="174"/>
      <c r="AB44" s="174"/>
      <c r="AC44" s="174"/>
      <c r="AD44" s="174"/>
      <c r="AE44" s="174"/>
      <c r="AF44" s="174"/>
      <c r="AG44" s="174"/>
      <c r="AH44" s="174"/>
      <c r="AI44" s="174"/>
      <c r="AJ44" s="174"/>
      <c r="AK44" s="175"/>
      <c r="AL44" s="175"/>
      <c r="AM44" s="175"/>
      <c r="AN44" s="175"/>
      <c r="AO44" s="175"/>
      <c r="AP44" s="175"/>
      <c r="AQ44" s="175"/>
      <c r="AR44" s="175"/>
      <c r="AS44" s="175"/>
      <c r="AT44" s="175"/>
    </row>
    <row r="45" spans="1:61" ht="21" customHeight="1" x14ac:dyDescent="0.15">
      <c r="A45" s="183"/>
      <c r="B45" s="189"/>
      <c r="C45" s="190"/>
      <c r="D45" s="190"/>
      <c r="E45" s="190"/>
      <c r="F45" s="190"/>
      <c r="G45" s="190"/>
      <c r="H45" s="190"/>
      <c r="I45" s="190"/>
      <c r="J45" s="190"/>
      <c r="K45" s="190"/>
      <c r="L45" s="190"/>
      <c r="M45" s="191"/>
      <c r="N45" s="173"/>
      <c r="O45" s="173"/>
      <c r="P45" s="173"/>
      <c r="Q45" s="173"/>
      <c r="R45" s="173"/>
      <c r="S45" s="173"/>
      <c r="T45" s="173"/>
      <c r="U45" s="173"/>
      <c r="V45" s="173"/>
      <c r="W45" s="173"/>
      <c r="X45" s="173"/>
      <c r="Y45" s="174"/>
      <c r="Z45" s="174"/>
      <c r="AA45" s="174"/>
      <c r="AB45" s="174"/>
      <c r="AC45" s="174"/>
      <c r="AD45" s="174"/>
      <c r="AE45" s="174"/>
      <c r="AF45" s="174"/>
      <c r="AG45" s="174"/>
      <c r="AH45" s="174"/>
      <c r="AI45" s="174"/>
      <c r="AJ45" s="174"/>
      <c r="AK45" s="175"/>
      <c r="AL45" s="175"/>
      <c r="AM45" s="175"/>
      <c r="AN45" s="175"/>
      <c r="AO45" s="175"/>
      <c r="AP45" s="175"/>
      <c r="AQ45" s="175"/>
      <c r="AR45" s="175"/>
      <c r="AS45" s="175"/>
      <c r="AT45" s="175"/>
    </row>
    <row r="46" spans="1:61" ht="21" customHeight="1" x14ac:dyDescent="0.15">
      <c r="A46" s="183"/>
      <c r="B46" s="161" t="s">
        <v>135</v>
      </c>
      <c r="C46" s="162"/>
      <c r="D46" s="162"/>
      <c r="E46" s="162"/>
      <c r="F46" s="162"/>
      <c r="G46" s="162"/>
      <c r="H46" s="162"/>
      <c r="I46" s="162"/>
      <c r="J46" s="162"/>
      <c r="K46" s="162"/>
      <c r="L46" s="162"/>
      <c r="M46" s="163"/>
      <c r="N46" s="164">
        <f>SUM(N41:X45)</f>
        <v>0</v>
      </c>
      <c r="O46" s="165"/>
      <c r="P46" s="165"/>
      <c r="Q46" s="165"/>
      <c r="R46" s="165"/>
      <c r="S46" s="165"/>
      <c r="T46" s="165"/>
      <c r="U46" s="165"/>
      <c r="V46" s="165"/>
      <c r="W46" s="165"/>
      <c r="X46" s="166"/>
      <c r="Y46" s="167"/>
      <c r="Z46" s="167"/>
      <c r="AA46" s="167"/>
      <c r="AB46" s="167"/>
      <c r="AC46" s="167"/>
      <c r="AD46" s="167"/>
      <c r="AE46" s="167"/>
      <c r="AF46" s="167"/>
      <c r="AG46" s="167"/>
      <c r="AH46" s="167"/>
      <c r="AI46" s="167"/>
      <c r="AJ46" s="167"/>
      <c r="AK46" s="168"/>
      <c r="AL46" s="169"/>
      <c r="AM46" s="169"/>
      <c r="AN46" s="169"/>
      <c r="AO46" s="169"/>
      <c r="AP46" s="169"/>
      <c r="AQ46" s="169"/>
      <c r="AR46" s="169"/>
      <c r="AS46" s="169"/>
      <c r="AT46" s="170"/>
    </row>
    <row r="47" spans="1:61" ht="15" customHeight="1" x14ac:dyDescent="0.15">
      <c r="A47" s="171"/>
      <c r="B47" s="171"/>
      <c r="C47" s="171"/>
      <c r="D47" s="128"/>
      <c r="E47" s="128"/>
      <c r="F47" s="128"/>
      <c r="G47" s="128"/>
      <c r="H47" s="128"/>
      <c r="I47" s="128"/>
      <c r="J47" s="128"/>
      <c r="K47" s="128"/>
      <c r="L47" s="128"/>
      <c r="M47" s="128"/>
      <c r="N47" s="172" t="e">
        <f>IF(P23=N46,"","↑経費の合計と一致させてください。")</f>
        <v>#REF!</v>
      </c>
      <c r="O47" s="172"/>
      <c r="P47" s="172"/>
      <c r="Q47" s="172"/>
      <c r="R47" s="172"/>
      <c r="S47" s="172"/>
      <c r="T47" s="172"/>
      <c r="U47" s="172"/>
      <c r="V47" s="172"/>
      <c r="W47" s="172"/>
      <c r="X47" s="172"/>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row>
    <row r="48" spans="1:61" ht="15" customHeight="1" x14ac:dyDescent="0.15">
      <c r="A48" s="129"/>
      <c r="B48" s="129"/>
      <c r="C48" s="130"/>
      <c r="E48" s="182" t="s">
        <v>97</v>
      </c>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row>
    <row r="49" spans="1:46" ht="15" customHeight="1" x14ac:dyDescent="0.15">
      <c r="A49" s="171"/>
      <c r="B49" s="171"/>
      <c r="C49" s="171"/>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row>
    <row r="50" spans="1:46" ht="6" customHeight="1" x14ac:dyDescent="0.15">
      <c r="A50" s="130"/>
      <c r="B50" s="130"/>
      <c r="C50" s="130"/>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row>
    <row r="51" spans="1:46" ht="15" customHeight="1" x14ac:dyDescent="0.15">
      <c r="A51" s="129"/>
      <c r="B51" s="129"/>
      <c r="C51" s="130"/>
      <c r="D51" s="131"/>
      <c r="E51" s="154" t="s">
        <v>98</v>
      </c>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row>
    <row r="52" spans="1:46" ht="15" customHeight="1" x14ac:dyDescent="0.15">
      <c r="D52" s="131"/>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row>
    <row r="53" spans="1:46" x14ac:dyDescent="0.15">
      <c r="A53" s="112"/>
      <c r="B53" s="112"/>
      <c r="C53" s="112"/>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row>
    <row r="54" spans="1:46" ht="7.5" customHeight="1" x14ac:dyDescent="0.15">
      <c r="A54" s="112"/>
      <c r="B54" s="112"/>
      <c r="C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row>
    <row r="55" spans="1:46" x14ac:dyDescent="0.15">
      <c r="A55" s="112"/>
      <c r="B55" s="112"/>
      <c r="C55" s="112"/>
      <c r="D55" s="112"/>
      <c r="E55" s="211" t="s">
        <v>144</v>
      </c>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row>
    <row r="56" spans="1:46" x14ac:dyDescent="0.15">
      <c r="A56" s="112"/>
      <c r="B56" s="112"/>
      <c r="C56" s="112"/>
      <c r="D56" s="1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row>
  </sheetData>
  <sheetProtection selectLockedCells="1"/>
  <dataConsolidate/>
  <customSheetViews>
    <customSheetView guid="{53D83039-A0A2-4479-995F-36DCED136DF8}" scale="85" showPageBreaks="1" printArea="1" hiddenColumns="1" view="pageBreakPreview" topLeftCell="A31">
      <selection activeCell="BL38" sqref="BL38"/>
      <rowBreaks count="1" manualBreakCount="1">
        <brk id="44" max="45" man="1"/>
      </rowBreaks>
      <pageMargins left="0.51181102362204722" right="0.42104166666666665" top="0.59055118110236227" bottom="0.59055118110236227" header="0.31496062992125984" footer="0.51181102362204722"/>
      <pageSetup paperSize="9" scale="87" orientation="portrait" r:id="rId1"/>
    </customSheetView>
  </customSheetViews>
  <mergeCells count="110">
    <mergeCell ref="A10:O10"/>
    <mergeCell ref="P10:Y10"/>
    <mergeCell ref="Z10:AH10"/>
    <mergeCell ref="AI10:AS10"/>
    <mergeCell ref="AI13:AS13"/>
    <mergeCell ref="P16:Y16"/>
    <mergeCell ref="Z16:AH16"/>
    <mergeCell ref="AI16:AS16"/>
    <mergeCell ref="P17:Y17"/>
    <mergeCell ref="E35:AT36"/>
    <mergeCell ref="A13:O13"/>
    <mergeCell ref="A18:A20"/>
    <mergeCell ref="B18:O18"/>
    <mergeCell ref="P18:Y18"/>
    <mergeCell ref="Z18:AH18"/>
    <mergeCell ref="B20:O20"/>
    <mergeCell ref="Z13:AH13"/>
    <mergeCell ref="P15:Y15"/>
    <mergeCell ref="Z15:AH15"/>
    <mergeCell ref="A15:A16"/>
    <mergeCell ref="B15:O15"/>
    <mergeCell ref="B16:O16"/>
    <mergeCell ref="A17:O17"/>
    <mergeCell ref="Z17:AH17"/>
    <mergeCell ref="AI17:AS17"/>
    <mergeCell ref="P21:Y21"/>
    <mergeCell ref="B22:O22"/>
    <mergeCell ref="P22:Y22"/>
    <mergeCell ref="Z22:AH22"/>
    <mergeCell ref="AI22:AS22"/>
    <mergeCell ref="A21:O21"/>
    <mergeCell ref="B19:O19"/>
    <mergeCell ref="P19:Y19"/>
    <mergeCell ref="A8:O9"/>
    <mergeCell ref="P13:Y13"/>
    <mergeCell ref="E55:AT56"/>
    <mergeCell ref="A14:O14"/>
    <mergeCell ref="P14:Y14"/>
    <mergeCell ref="Z14:AH14"/>
    <mergeCell ref="AI14:AS14"/>
    <mergeCell ref="A11:O11"/>
    <mergeCell ref="P11:Y11"/>
    <mergeCell ref="Z11:AH11"/>
    <mergeCell ref="AI11:AS11"/>
    <mergeCell ref="P8:Y8"/>
    <mergeCell ref="Z8:AH8"/>
    <mergeCell ref="AI8:AS8"/>
    <mergeCell ref="P9:Y9"/>
    <mergeCell ref="Z9:AH9"/>
    <mergeCell ref="AI9:AS9"/>
    <mergeCell ref="AI15:AS15"/>
    <mergeCell ref="P20:Y20"/>
    <mergeCell ref="Z20:AH20"/>
    <mergeCell ref="AI20:AS20"/>
    <mergeCell ref="AI18:AS18"/>
    <mergeCell ref="Z21:AH21"/>
    <mergeCell ref="AI21:AS21"/>
    <mergeCell ref="Z19:AH19"/>
    <mergeCell ref="AI19:AS19"/>
    <mergeCell ref="E33:AT33"/>
    <mergeCell ref="P23:Y23"/>
    <mergeCell ref="Z23:AH23"/>
    <mergeCell ref="AI23:AS23"/>
    <mergeCell ref="A25:C25"/>
    <mergeCell ref="E25:AT25"/>
    <mergeCell ref="A23:O23"/>
    <mergeCell ref="P24:AS24"/>
    <mergeCell ref="A27:C27"/>
    <mergeCell ref="E27:AT28"/>
    <mergeCell ref="A29:C29"/>
    <mergeCell ref="E30:AT31"/>
    <mergeCell ref="A32:C32"/>
    <mergeCell ref="A41:A46"/>
    <mergeCell ref="B41:M41"/>
    <mergeCell ref="N41:X41"/>
    <mergeCell ref="Y41:AJ41"/>
    <mergeCell ref="AK41:AT41"/>
    <mergeCell ref="B42:M42"/>
    <mergeCell ref="N42:X42"/>
    <mergeCell ref="Y42:AJ42"/>
    <mergeCell ref="AK42:AT42"/>
    <mergeCell ref="B43:M43"/>
    <mergeCell ref="AK43:AT43"/>
    <mergeCell ref="B44:M45"/>
    <mergeCell ref="N44:X44"/>
    <mergeCell ref="AK44:AT44"/>
    <mergeCell ref="E51:AT53"/>
    <mergeCell ref="A12:O12"/>
    <mergeCell ref="P12:Y12"/>
    <mergeCell ref="Z12:AH12"/>
    <mergeCell ref="AI12:AS12"/>
    <mergeCell ref="B46:M46"/>
    <mergeCell ref="N46:X46"/>
    <mergeCell ref="Y46:AJ46"/>
    <mergeCell ref="AK46:AT46"/>
    <mergeCell ref="A47:C47"/>
    <mergeCell ref="N47:X47"/>
    <mergeCell ref="N43:X43"/>
    <mergeCell ref="Y43:AJ43"/>
    <mergeCell ref="Y45:AJ45"/>
    <mergeCell ref="AK45:AT45"/>
    <mergeCell ref="Y44:AJ44"/>
    <mergeCell ref="N45:X45"/>
    <mergeCell ref="AM39:AT39"/>
    <mergeCell ref="A40:M40"/>
    <mergeCell ref="N40:X40"/>
    <mergeCell ref="Y40:AJ40"/>
    <mergeCell ref="AK40:AT40"/>
    <mergeCell ref="E48:AT49"/>
    <mergeCell ref="A49:C49"/>
  </mergeCells>
  <phoneticPr fontId="11"/>
  <conditionalFormatting sqref="N46:X46">
    <cfRule type="cellIs" dxfId="4" priority="13" operator="notEqual">
      <formula>$P$23</formula>
    </cfRule>
  </conditionalFormatting>
  <conditionalFormatting sqref="AI13:AS13">
    <cfRule type="cellIs" dxfId="3" priority="9" operator="greaterThan">
      <formula>500000</formula>
    </cfRule>
  </conditionalFormatting>
  <conditionalFormatting sqref="AI21:AS21">
    <cfRule type="cellIs" dxfId="2" priority="5" operator="greaterThan">
      <formula>5000000</formula>
    </cfRule>
  </conditionalFormatting>
  <conditionalFormatting sqref="AI23:AS23">
    <cfRule type="cellIs" dxfId="1" priority="4" operator="greaterThan">
      <formula>15000000</formula>
    </cfRule>
  </conditionalFormatting>
  <conditionalFormatting sqref="E4">
    <cfRule type="expression" dxfId="0" priority="19">
      <formula>OR(AI13&gt;500000,#REF!&gt;500000,AI21&gt;5000000,AI23&gt;15000000)</formula>
    </cfRule>
  </conditionalFormatting>
  <dataValidations count="2">
    <dataValidation allowBlank="1" showErrorMessage="1" sqref="N46:X46 P10:AS23" xr:uid="{00000000-0002-0000-0100-000000000000}"/>
    <dataValidation type="list" imeMode="hiragana" allowBlank="1" showInputMessage="1" showErrorMessage="1" sqref="AK41:AT45" xr:uid="{00000000-0002-0000-0100-000001000000}">
      <formula1>"調達済,内諾済,折衝中,相談前"</formula1>
    </dataValidation>
  </dataValidations>
  <pageMargins left="0.51181102362204722" right="0.42104166666666665" top="0.59055118110236227" bottom="0.59055118110236227" header="0.31496062992125984" footer="0.51181102362204722"/>
  <pageSetup paperSize="9" scale="87" orientation="portrait" r:id="rId2"/>
  <rowBreaks count="1" manualBreakCount="1">
    <brk id="37" max="4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8336A-21CA-4E4B-A420-1E9CE5DCFA5B}">
  <sheetPr>
    <tabColor theme="0" tint="-0.14999847407452621"/>
  </sheetPr>
  <dimension ref="A1:AV12"/>
  <sheetViews>
    <sheetView view="pageBreakPreview" zoomScaleNormal="100" zoomScaleSheetLayoutView="100" zoomScalePageLayoutView="90" workbookViewId="0">
      <selection activeCell="AE6" sqref="AE6:AK6"/>
    </sheetView>
  </sheetViews>
  <sheetFormatPr defaultColWidth="2.125" defaultRowHeight="12" x14ac:dyDescent="0.15"/>
  <cols>
    <col min="1" max="2" width="2.5" style="31" customWidth="1"/>
    <col min="3" max="22" width="2.125" style="8" customWidth="1"/>
    <col min="23" max="23" width="3" style="8" customWidth="1"/>
    <col min="24" max="258" width="2.125" style="8" customWidth="1"/>
    <col min="259" max="16384" width="2.125" style="8"/>
  </cols>
  <sheetData>
    <row r="1" spans="1:48" s="31" customFormat="1" ht="15" customHeight="1" x14ac:dyDescent="0.15">
      <c r="A1" s="62" t="s">
        <v>32</v>
      </c>
      <c r="E1" s="63"/>
      <c r="F1" s="63"/>
      <c r="G1" s="63"/>
      <c r="H1" s="63"/>
      <c r="I1" s="63"/>
      <c r="J1" s="64"/>
      <c r="K1" s="64"/>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row>
    <row r="2" spans="1:48" s="31" customFormat="1" ht="15" customHeight="1" x14ac:dyDescent="0.15">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row>
    <row r="3" spans="1:48" s="31" customFormat="1" ht="15" customHeight="1" x14ac:dyDescent="0.15">
      <c r="A3" s="28" t="s">
        <v>226</v>
      </c>
    </row>
    <row r="4" spans="1:48" s="31" customFormat="1" ht="15" customHeight="1" x14ac:dyDescent="0.15">
      <c r="B4" s="8" t="s">
        <v>227</v>
      </c>
      <c r="AR4" s="244" t="s">
        <v>19</v>
      </c>
      <c r="AS4" s="244"/>
      <c r="AT4" s="244"/>
      <c r="AU4" s="244"/>
      <c r="AV4" s="244"/>
    </row>
    <row r="5" spans="1:48" s="31" customFormat="1" ht="96" customHeight="1" x14ac:dyDescent="0.15">
      <c r="A5" s="245" t="s">
        <v>48</v>
      </c>
      <c r="B5" s="246"/>
      <c r="C5" s="247" t="s">
        <v>43</v>
      </c>
      <c r="D5" s="248"/>
      <c r="E5" s="248"/>
      <c r="F5" s="248"/>
      <c r="G5" s="248"/>
      <c r="H5" s="248"/>
      <c r="I5" s="249"/>
      <c r="J5" s="250" t="s">
        <v>12</v>
      </c>
      <c r="K5" s="251"/>
      <c r="L5" s="251"/>
      <c r="M5" s="251"/>
      <c r="N5" s="252"/>
      <c r="O5" s="253" t="s">
        <v>15</v>
      </c>
      <c r="P5" s="251"/>
      <c r="Q5" s="251"/>
      <c r="R5" s="252"/>
      <c r="S5" s="254" t="s">
        <v>13</v>
      </c>
      <c r="T5" s="255"/>
      <c r="U5" s="256" t="s">
        <v>14</v>
      </c>
      <c r="V5" s="257"/>
      <c r="W5" s="258" t="s">
        <v>17</v>
      </c>
      <c r="X5" s="259"/>
      <c r="Y5" s="247" t="s">
        <v>18</v>
      </c>
      <c r="Z5" s="248"/>
      <c r="AA5" s="248"/>
      <c r="AB5" s="248"/>
      <c r="AC5" s="248"/>
      <c r="AD5" s="249"/>
      <c r="AE5" s="250" t="s">
        <v>99</v>
      </c>
      <c r="AF5" s="260"/>
      <c r="AG5" s="260"/>
      <c r="AH5" s="260"/>
      <c r="AI5" s="260"/>
      <c r="AJ5" s="260"/>
      <c r="AK5" s="261"/>
      <c r="AL5" s="247" t="s">
        <v>100</v>
      </c>
      <c r="AM5" s="248"/>
      <c r="AN5" s="248"/>
      <c r="AO5" s="248"/>
      <c r="AP5" s="248"/>
      <c r="AQ5" s="248"/>
      <c r="AR5" s="262" t="s">
        <v>228</v>
      </c>
      <c r="AS5" s="262"/>
      <c r="AT5" s="262"/>
      <c r="AU5" s="262"/>
      <c r="AV5" s="262"/>
    </row>
    <row r="6" spans="1:48" ht="45" customHeight="1" x14ac:dyDescent="0.15">
      <c r="A6" s="245" t="s">
        <v>229</v>
      </c>
      <c r="B6" s="246"/>
      <c r="C6" s="263"/>
      <c r="D6" s="264"/>
      <c r="E6" s="264"/>
      <c r="F6" s="264"/>
      <c r="G6" s="264"/>
      <c r="H6" s="264"/>
      <c r="I6" s="265"/>
      <c r="J6" s="266"/>
      <c r="K6" s="266"/>
      <c r="L6" s="266"/>
      <c r="M6" s="266"/>
      <c r="N6" s="267"/>
      <c r="O6" s="268"/>
      <c r="P6" s="269"/>
      <c r="Q6" s="269"/>
      <c r="R6" s="270"/>
      <c r="S6" s="268" t="s">
        <v>147</v>
      </c>
      <c r="T6" s="267"/>
      <c r="U6" s="268" t="s">
        <v>147</v>
      </c>
      <c r="V6" s="267"/>
      <c r="W6" s="271"/>
      <c r="X6" s="272"/>
      <c r="Y6" s="273"/>
      <c r="Z6" s="274"/>
      <c r="AA6" s="274"/>
      <c r="AB6" s="274"/>
      <c r="AC6" s="274"/>
      <c r="AD6" s="275"/>
      <c r="AE6" s="276">
        <f>W6*Y6*1.1</f>
        <v>0</v>
      </c>
      <c r="AF6" s="277"/>
      <c r="AG6" s="277"/>
      <c r="AH6" s="277"/>
      <c r="AI6" s="277"/>
      <c r="AJ6" s="277"/>
      <c r="AK6" s="278"/>
      <c r="AL6" s="279">
        <f>$W6*$Y6</f>
        <v>0</v>
      </c>
      <c r="AM6" s="280"/>
      <c r="AN6" s="280"/>
      <c r="AO6" s="280"/>
      <c r="AP6" s="280"/>
      <c r="AQ6" s="280"/>
      <c r="AR6" s="281"/>
      <c r="AS6" s="281"/>
      <c r="AT6" s="281"/>
      <c r="AU6" s="281"/>
      <c r="AV6" s="281"/>
    </row>
    <row r="7" spans="1:48" ht="45" customHeight="1" x14ac:dyDescent="0.15">
      <c r="A7" s="245" t="s">
        <v>230</v>
      </c>
      <c r="B7" s="246"/>
      <c r="C7" s="263"/>
      <c r="D7" s="264"/>
      <c r="E7" s="264"/>
      <c r="F7" s="264"/>
      <c r="G7" s="264"/>
      <c r="H7" s="264"/>
      <c r="I7" s="265"/>
      <c r="J7" s="266"/>
      <c r="K7" s="266"/>
      <c r="L7" s="266"/>
      <c r="M7" s="266"/>
      <c r="N7" s="267"/>
      <c r="O7" s="268"/>
      <c r="P7" s="269"/>
      <c r="Q7" s="269"/>
      <c r="R7" s="270"/>
      <c r="S7" s="268" t="s">
        <v>147</v>
      </c>
      <c r="T7" s="267"/>
      <c r="U7" s="268" t="s">
        <v>147</v>
      </c>
      <c r="V7" s="267"/>
      <c r="W7" s="271"/>
      <c r="X7" s="272"/>
      <c r="Y7" s="273"/>
      <c r="Z7" s="274"/>
      <c r="AA7" s="274"/>
      <c r="AB7" s="274"/>
      <c r="AC7" s="274"/>
      <c r="AD7" s="275"/>
      <c r="AE7" s="276">
        <f>W7*Y7*1.1</f>
        <v>0</v>
      </c>
      <c r="AF7" s="277"/>
      <c r="AG7" s="277"/>
      <c r="AH7" s="277"/>
      <c r="AI7" s="277"/>
      <c r="AJ7" s="277"/>
      <c r="AK7" s="278"/>
      <c r="AL7" s="279">
        <f>$W7*$Y7</f>
        <v>0</v>
      </c>
      <c r="AM7" s="280"/>
      <c r="AN7" s="280"/>
      <c r="AO7" s="280"/>
      <c r="AP7" s="280"/>
      <c r="AQ7" s="280"/>
      <c r="AR7" s="282"/>
      <c r="AS7" s="281"/>
      <c r="AT7" s="281"/>
      <c r="AU7" s="281"/>
      <c r="AV7" s="281"/>
    </row>
    <row r="8" spans="1:48" ht="45" customHeight="1" x14ac:dyDescent="0.15">
      <c r="A8" s="245" t="s">
        <v>232</v>
      </c>
      <c r="B8" s="246"/>
      <c r="C8" s="263"/>
      <c r="D8" s="264"/>
      <c r="E8" s="264"/>
      <c r="F8" s="264"/>
      <c r="G8" s="264"/>
      <c r="H8" s="264"/>
      <c r="I8" s="265"/>
      <c r="J8" s="266"/>
      <c r="K8" s="266"/>
      <c r="L8" s="266"/>
      <c r="M8" s="266"/>
      <c r="N8" s="267"/>
      <c r="O8" s="268"/>
      <c r="P8" s="269"/>
      <c r="Q8" s="269"/>
      <c r="R8" s="270"/>
      <c r="S8" s="268" t="s">
        <v>147</v>
      </c>
      <c r="T8" s="267"/>
      <c r="U8" s="268" t="s">
        <v>147</v>
      </c>
      <c r="V8" s="267"/>
      <c r="W8" s="271"/>
      <c r="X8" s="272"/>
      <c r="Y8" s="273"/>
      <c r="Z8" s="274"/>
      <c r="AA8" s="274"/>
      <c r="AB8" s="274"/>
      <c r="AC8" s="274"/>
      <c r="AD8" s="275"/>
      <c r="AE8" s="276">
        <f t="shared" ref="AE8:AE9" si="0">W8*Y8*1.1</f>
        <v>0</v>
      </c>
      <c r="AF8" s="277"/>
      <c r="AG8" s="277"/>
      <c r="AH8" s="277"/>
      <c r="AI8" s="277"/>
      <c r="AJ8" s="277"/>
      <c r="AK8" s="278"/>
      <c r="AL8" s="279">
        <f t="shared" ref="AL8:AL9" si="1">$W8*$Y8</f>
        <v>0</v>
      </c>
      <c r="AM8" s="280"/>
      <c r="AN8" s="280"/>
      <c r="AO8" s="280"/>
      <c r="AP8" s="280"/>
      <c r="AQ8" s="280"/>
      <c r="AR8" s="282"/>
      <c r="AS8" s="281"/>
      <c r="AT8" s="281"/>
      <c r="AU8" s="281"/>
      <c r="AV8" s="281"/>
    </row>
    <row r="9" spans="1:48" ht="45" customHeight="1" x14ac:dyDescent="0.15">
      <c r="A9" s="245" t="s">
        <v>233</v>
      </c>
      <c r="B9" s="246"/>
      <c r="C9" s="263"/>
      <c r="D9" s="264"/>
      <c r="E9" s="264"/>
      <c r="F9" s="264"/>
      <c r="G9" s="264"/>
      <c r="H9" s="264"/>
      <c r="I9" s="265"/>
      <c r="J9" s="266"/>
      <c r="K9" s="266"/>
      <c r="L9" s="266"/>
      <c r="M9" s="266"/>
      <c r="N9" s="267"/>
      <c r="O9" s="268"/>
      <c r="P9" s="269"/>
      <c r="Q9" s="269"/>
      <c r="R9" s="270"/>
      <c r="S9" s="268" t="s">
        <v>147</v>
      </c>
      <c r="T9" s="267"/>
      <c r="U9" s="268" t="s">
        <v>147</v>
      </c>
      <c r="V9" s="267"/>
      <c r="W9" s="271"/>
      <c r="X9" s="272"/>
      <c r="Y9" s="273"/>
      <c r="Z9" s="274"/>
      <c r="AA9" s="274"/>
      <c r="AB9" s="274"/>
      <c r="AC9" s="274"/>
      <c r="AD9" s="275"/>
      <c r="AE9" s="276">
        <f t="shared" si="0"/>
        <v>0</v>
      </c>
      <c r="AF9" s="277"/>
      <c r="AG9" s="277"/>
      <c r="AH9" s="277"/>
      <c r="AI9" s="277"/>
      <c r="AJ9" s="277"/>
      <c r="AK9" s="278"/>
      <c r="AL9" s="279">
        <f t="shared" si="1"/>
        <v>0</v>
      </c>
      <c r="AM9" s="280"/>
      <c r="AN9" s="280"/>
      <c r="AO9" s="280"/>
      <c r="AP9" s="280"/>
      <c r="AQ9" s="280"/>
      <c r="AR9" s="282"/>
      <c r="AS9" s="281"/>
      <c r="AT9" s="281"/>
      <c r="AU9" s="281"/>
      <c r="AV9" s="281"/>
    </row>
    <row r="10" spans="1:48" ht="45" customHeight="1" x14ac:dyDescent="0.15">
      <c r="A10" s="245" t="s">
        <v>234</v>
      </c>
      <c r="B10" s="246"/>
      <c r="C10" s="263"/>
      <c r="D10" s="264"/>
      <c r="E10" s="264"/>
      <c r="F10" s="264"/>
      <c r="G10" s="264"/>
      <c r="H10" s="264"/>
      <c r="I10" s="265"/>
      <c r="J10" s="266"/>
      <c r="K10" s="266"/>
      <c r="L10" s="266"/>
      <c r="M10" s="266"/>
      <c r="N10" s="267"/>
      <c r="O10" s="268"/>
      <c r="P10" s="269"/>
      <c r="Q10" s="269"/>
      <c r="R10" s="270"/>
      <c r="S10" s="268" t="s">
        <v>147</v>
      </c>
      <c r="T10" s="267"/>
      <c r="U10" s="268" t="s">
        <v>147</v>
      </c>
      <c r="V10" s="267"/>
      <c r="W10" s="271"/>
      <c r="X10" s="272"/>
      <c r="Y10" s="273"/>
      <c r="Z10" s="274"/>
      <c r="AA10" s="274"/>
      <c r="AB10" s="274"/>
      <c r="AC10" s="274"/>
      <c r="AD10" s="275"/>
      <c r="AE10" s="276">
        <f>W10*Y10*1.1</f>
        <v>0</v>
      </c>
      <c r="AF10" s="277"/>
      <c r="AG10" s="277"/>
      <c r="AH10" s="277"/>
      <c r="AI10" s="277"/>
      <c r="AJ10" s="277"/>
      <c r="AK10" s="278"/>
      <c r="AL10" s="279">
        <f>$Y10*W10</f>
        <v>0</v>
      </c>
      <c r="AM10" s="280"/>
      <c r="AN10" s="280"/>
      <c r="AO10" s="280"/>
      <c r="AP10" s="280"/>
      <c r="AQ10" s="280"/>
      <c r="AR10" s="282"/>
      <c r="AS10" s="281"/>
      <c r="AT10" s="281"/>
      <c r="AU10" s="281"/>
      <c r="AV10" s="281"/>
    </row>
    <row r="11" spans="1:48" ht="27" customHeight="1" x14ac:dyDescent="0.15">
      <c r="A11" s="245"/>
      <c r="B11" s="246"/>
      <c r="C11" s="285" t="s">
        <v>11</v>
      </c>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7"/>
      <c r="AE11" s="279">
        <f>SUM(AE6:AK10)</f>
        <v>0</v>
      </c>
      <c r="AF11" s="280"/>
      <c r="AG11" s="280"/>
      <c r="AH11" s="280"/>
      <c r="AI11" s="280"/>
      <c r="AJ11" s="280"/>
      <c r="AK11" s="283"/>
      <c r="AL11" s="279">
        <f>SUM(AL6:AQ10)</f>
        <v>0</v>
      </c>
      <c r="AM11" s="280"/>
      <c r="AN11" s="280"/>
      <c r="AO11" s="280"/>
      <c r="AP11" s="280"/>
      <c r="AQ11" s="283"/>
      <c r="AR11" s="284" t="s">
        <v>231</v>
      </c>
      <c r="AS11" s="284"/>
      <c r="AT11" s="284"/>
      <c r="AU11" s="284"/>
      <c r="AV11" s="284"/>
    </row>
    <row r="12" spans="1:48" ht="15" customHeight="1" x14ac:dyDescent="0.15"/>
  </sheetData>
  <mergeCells count="72">
    <mergeCell ref="AL8:AQ8"/>
    <mergeCell ref="AR8:AV8"/>
    <mergeCell ref="A9:B9"/>
    <mergeCell ref="C9:I9"/>
    <mergeCell ref="J9:N9"/>
    <mergeCell ref="O9:R9"/>
    <mergeCell ref="S9:T9"/>
    <mergeCell ref="A8:B8"/>
    <mergeCell ref="C8:I8"/>
    <mergeCell ref="J8:N8"/>
    <mergeCell ref="O8:R8"/>
    <mergeCell ref="S8:T8"/>
    <mergeCell ref="U8:V8"/>
    <mergeCell ref="U9:V9"/>
    <mergeCell ref="W9:X9"/>
    <mergeCell ref="Y9:AD9"/>
    <mergeCell ref="AE11:AK11"/>
    <mergeCell ref="W8:X8"/>
    <mergeCell ref="Y8:AD8"/>
    <mergeCell ref="AE8:AK8"/>
    <mergeCell ref="AR9:AV9"/>
    <mergeCell ref="W10:X10"/>
    <mergeCell ref="Y10:AD10"/>
    <mergeCell ref="AE10:AK10"/>
    <mergeCell ref="AL10:AQ10"/>
    <mergeCell ref="AR10:AV10"/>
    <mergeCell ref="A11:B11"/>
    <mergeCell ref="Y7:AD7"/>
    <mergeCell ref="AE7:AK7"/>
    <mergeCell ref="AL7:AQ7"/>
    <mergeCell ref="AR7:AV7"/>
    <mergeCell ref="A10:B10"/>
    <mergeCell ref="C10:I10"/>
    <mergeCell ref="J10:N10"/>
    <mergeCell ref="O10:R10"/>
    <mergeCell ref="S10:T10"/>
    <mergeCell ref="U10:V10"/>
    <mergeCell ref="AL11:AQ11"/>
    <mergeCell ref="AR11:AV11"/>
    <mergeCell ref="C11:AD11"/>
    <mergeCell ref="AE9:AK9"/>
    <mergeCell ref="AL9:AQ9"/>
    <mergeCell ref="AR6:AV6"/>
    <mergeCell ref="A7:B7"/>
    <mergeCell ref="C7:I7"/>
    <mergeCell ref="J7:N7"/>
    <mergeCell ref="O7:R7"/>
    <mergeCell ref="S7:T7"/>
    <mergeCell ref="U7:V7"/>
    <mergeCell ref="W7:X7"/>
    <mergeCell ref="U6:V6"/>
    <mergeCell ref="W6:X6"/>
    <mergeCell ref="Y6:AD6"/>
    <mergeCell ref="AE6:AK6"/>
    <mergeCell ref="AL6:AQ6"/>
    <mergeCell ref="A6:B6"/>
    <mergeCell ref="C6:I6"/>
    <mergeCell ref="J6:N6"/>
    <mergeCell ref="O6:R6"/>
    <mergeCell ref="S6:T6"/>
    <mergeCell ref="AR4:AV4"/>
    <mergeCell ref="A5:B5"/>
    <mergeCell ref="C5:I5"/>
    <mergeCell ref="J5:N5"/>
    <mergeCell ref="O5:R5"/>
    <mergeCell ref="S5:T5"/>
    <mergeCell ref="U5:V5"/>
    <mergeCell ref="W5:X5"/>
    <mergeCell ref="Y5:AD5"/>
    <mergeCell ref="AE5:AK5"/>
    <mergeCell ref="AL5:AQ5"/>
    <mergeCell ref="AR5:AV5"/>
  </mergeCells>
  <phoneticPr fontId="11"/>
  <dataValidations count="1">
    <dataValidation type="list" allowBlank="1" showInputMessage="1" showErrorMessage="1" sqref="S6:V10" xr:uid="{71A7145A-8BC8-49AA-837D-E379D4268F07}">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AV11"/>
  <sheetViews>
    <sheetView view="pageBreakPreview" topLeftCell="A7" zoomScaleNormal="100" zoomScaleSheetLayoutView="100" zoomScalePageLayoutView="90" workbookViewId="0">
      <selection activeCell="AE5" sqref="AE5:AK5"/>
    </sheetView>
  </sheetViews>
  <sheetFormatPr defaultColWidth="2.125" defaultRowHeight="12" x14ac:dyDescent="0.15"/>
  <cols>
    <col min="1" max="2" width="2.5" style="31" customWidth="1"/>
    <col min="3" max="22" width="2.125" style="8" customWidth="1"/>
    <col min="23" max="23" width="3" style="8" customWidth="1"/>
    <col min="24" max="258" width="2.125" style="8" customWidth="1"/>
    <col min="259" max="16384" width="2.125" style="8"/>
  </cols>
  <sheetData>
    <row r="1" spans="1:48" s="31" customFormat="1" ht="15" customHeight="1" x14ac:dyDescent="0.15">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row>
    <row r="2" spans="1:48" s="31" customFormat="1" ht="15" customHeight="1" x14ac:dyDescent="0.15">
      <c r="A2" s="28" t="s">
        <v>223</v>
      </c>
      <c r="H2" s="28"/>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row>
    <row r="3" spans="1:48" s="31" customFormat="1" ht="15" customHeight="1" x14ac:dyDescent="0.15">
      <c r="B3" s="8" t="s">
        <v>240</v>
      </c>
      <c r="E3" s="33"/>
      <c r="K3" s="34"/>
      <c r="Q3" s="32"/>
      <c r="R3" s="32"/>
      <c r="S3" s="32"/>
      <c r="T3" s="32"/>
      <c r="U3" s="32"/>
      <c r="V3" s="32"/>
      <c r="W3" s="32"/>
      <c r="X3" s="32"/>
      <c r="Y3" s="32"/>
      <c r="Z3" s="32"/>
      <c r="AA3" s="32"/>
      <c r="AB3" s="32"/>
      <c r="AC3" s="32"/>
      <c r="AD3" s="32"/>
      <c r="AE3" s="32"/>
      <c r="AF3" s="32"/>
      <c r="AG3" s="32"/>
      <c r="AH3" s="32"/>
      <c r="AI3" s="32"/>
      <c r="AJ3" s="32"/>
      <c r="AK3" s="32"/>
      <c r="AL3" s="32"/>
      <c r="AM3" s="32"/>
      <c r="AN3" s="32"/>
      <c r="AO3" s="32"/>
      <c r="AR3" s="301" t="s">
        <v>19</v>
      </c>
      <c r="AS3" s="301"/>
      <c r="AT3" s="301"/>
      <c r="AU3" s="301"/>
      <c r="AV3" s="301"/>
    </row>
    <row r="4" spans="1:48" s="31" customFormat="1" ht="96" customHeight="1" x14ac:dyDescent="0.15">
      <c r="A4" s="245" t="s">
        <v>51</v>
      </c>
      <c r="B4" s="246"/>
      <c r="C4" s="247" t="s">
        <v>43</v>
      </c>
      <c r="D4" s="248"/>
      <c r="E4" s="248"/>
      <c r="F4" s="248"/>
      <c r="G4" s="248"/>
      <c r="H4" s="248"/>
      <c r="I4" s="249"/>
      <c r="J4" s="247" t="s">
        <v>12</v>
      </c>
      <c r="K4" s="248"/>
      <c r="L4" s="248"/>
      <c r="M4" s="248"/>
      <c r="N4" s="249"/>
      <c r="O4" s="302" t="s">
        <v>15</v>
      </c>
      <c r="P4" s="303"/>
      <c r="Q4" s="303"/>
      <c r="R4" s="304"/>
      <c r="S4" s="258" t="s">
        <v>13</v>
      </c>
      <c r="T4" s="259"/>
      <c r="U4" s="256" t="s">
        <v>14</v>
      </c>
      <c r="V4" s="257"/>
      <c r="W4" s="258" t="s">
        <v>17</v>
      </c>
      <c r="X4" s="259"/>
      <c r="Y4" s="247" t="s">
        <v>18</v>
      </c>
      <c r="Z4" s="248"/>
      <c r="AA4" s="248"/>
      <c r="AB4" s="248"/>
      <c r="AC4" s="248"/>
      <c r="AD4" s="249"/>
      <c r="AE4" s="247" t="s">
        <v>99</v>
      </c>
      <c r="AF4" s="248"/>
      <c r="AG4" s="248"/>
      <c r="AH4" s="248"/>
      <c r="AI4" s="248"/>
      <c r="AJ4" s="248"/>
      <c r="AK4" s="249"/>
      <c r="AL4" s="247" t="s">
        <v>100</v>
      </c>
      <c r="AM4" s="248"/>
      <c r="AN4" s="248"/>
      <c r="AO4" s="248"/>
      <c r="AP4" s="248"/>
      <c r="AQ4" s="249"/>
      <c r="AR4" s="247" t="s">
        <v>152</v>
      </c>
      <c r="AS4" s="248"/>
      <c r="AT4" s="248"/>
      <c r="AU4" s="248"/>
      <c r="AV4" s="249"/>
    </row>
    <row r="5" spans="1:48" ht="45" customHeight="1" x14ac:dyDescent="0.15">
      <c r="A5" s="245" t="s">
        <v>155</v>
      </c>
      <c r="B5" s="246"/>
      <c r="C5" s="294"/>
      <c r="D5" s="295"/>
      <c r="E5" s="295"/>
      <c r="F5" s="295"/>
      <c r="G5" s="295"/>
      <c r="H5" s="295"/>
      <c r="I5" s="296"/>
      <c r="J5" s="263"/>
      <c r="K5" s="297"/>
      <c r="L5" s="297"/>
      <c r="M5" s="297"/>
      <c r="N5" s="288"/>
      <c r="O5" s="263"/>
      <c r="P5" s="297"/>
      <c r="Q5" s="297"/>
      <c r="R5" s="288"/>
      <c r="S5" s="263" t="s">
        <v>147</v>
      </c>
      <c r="T5" s="288"/>
      <c r="U5" s="263" t="s">
        <v>147</v>
      </c>
      <c r="V5" s="288"/>
      <c r="W5" s="289"/>
      <c r="X5" s="290"/>
      <c r="Y5" s="291"/>
      <c r="Z5" s="292"/>
      <c r="AA5" s="292"/>
      <c r="AB5" s="292"/>
      <c r="AC5" s="292"/>
      <c r="AD5" s="293"/>
      <c r="AE5" s="279">
        <f>W5*Y5*1.1</f>
        <v>0</v>
      </c>
      <c r="AF5" s="280"/>
      <c r="AG5" s="280"/>
      <c r="AH5" s="280"/>
      <c r="AI5" s="280"/>
      <c r="AJ5" s="280"/>
      <c r="AK5" s="283"/>
      <c r="AL5" s="279">
        <f>$W5*$Y5</f>
        <v>0</v>
      </c>
      <c r="AM5" s="280"/>
      <c r="AN5" s="280"/>
      <c r="AO5" s="280"/>
      <c r="AP5" s="280"/>
      <c r="AQ5" s="283"/>
      <c r="AR5" s="308"/>
      <c r="AS5" s="309"/>
      <c r="AT5" s="309"/>
      <c r="AU5" s="309"/>
      <c r="AV5" s="310"/>
    </row>
    <row r="6" spans="1:48" ht="45" customHeight="1" x14ac:dyDescent="0.15">
      <c r="A6" s="245" t="s">
        <v>156</v>
      </c>
      <c r="B6" s="246"/>
      <c r="C6" s="294"/>
      <c r="D6" s="295"/>
      <c r="E6" s="295"/>
      <c r="F6" s="295"/>
      <c r="G6" s="295"/>
      <c r="H6" s="295"/>
      <c r="I6" s="296"/>
      <c r="J6" s="263"/>
      <c r="K6" s="297"/>
      <c r="L6" s="297"/>
      <c r="M6" s="297"/>
      <c r="N6" s="288"/>
      <c r="O6" s="263"/>
      <c r="P6" s="297"/>
      <c r="Q6" s="297"/>
      <c r="R6" s="288"/>
      <c r="S6" s="263" t="s">
        <v>147</v>
      </c>
      <c r="T6" s="288"/>
      <c r="U6" s="263" t="s">
        <v>147</v>
      </c>
      <c r="V6" s="288"/>
      <c r="W6" s="289"/>
      <c r="X6" s="290"/>
      <c r="Y6" s="291"/>
      <c r="Z6" s="292"/>
      <c r="AA6" s="292"/>
      <c r="AB6" s="292"/>
      <c r="AC6" s="292"/>
      <c r="AD6" s="293"/>
      <c r="AE6" s="279">
        <f>W6*Y6*1.1</f>
        <v>0</v>
      </c>
      <c r="AF6" s="280"/>
      <c r="AG6" s="280"/>
      <c r="AH6" s="280"/>
      <c r="AI6" s="280"/>
      <c r="AJ6" s="280"/>
      <c r="AK6" s="283"/>
      <c r="AL6" s="279">
        <f>$W6*$Y6</f>
        <v>0</v>
      </c>
      <c r="AM6" s="280"/>
      <c r="AN6" s="280"/>
      <c r="AO6" s="280"/>
      <c r="AP6" s="280"/>
      <c r="AQ6" s="283"/>
      <c r="AR6" s="298"/>
      <c r="AS6" s="299"/>
      <c r="AT6" s="299"/>
      <c r="AU6" s="299"/>
      <c r="AV6" s="300"/>
    </row>
    <row r="7" spans="1:48" ht="45" customHeight="1" x14ac:dyDescent="0.15">
      <c r="A7" s="245" t="s">
        <v>157</v>
      </c>
      <c r="B7" s="246"/>
      <c r="C7" s="294"/>
      <c r="D7" s="295"/>
      <c r="E7" s="295"/>
      <c r="F7" s="295"/>
      <c r="G7" s="295"/>
      <c r="H7" s="295"/>
      <c r="I7" s="296"/>
      <c r="J7" s="263"/>
      <c r="K7" s="297"/>
      <c r="L7" s="297"/>
      <c r="M7" s="297"/>
      <c r="N7" s="288"/>
      <c r="O7" s="263"/>
      <c r="P7" s="297"/>
      <c r="Q7" s="297"/>
      <c r="R7" s="288"/>
      <c r="S7" s="263" t="s">
        <v>147</v>
      </c>
      <c r="T7" s="288"/>
      <c r="U7" s="263" t="s">
        <v>147</v>
      </c>
      <c r="V7" s="288"/>
      <c r="W7" s="289"/>
      <c r="X7" s="290"/>
      <c r="Y7" s="291"/>
      <c r="Z7" s="292"/>
      <c r="AA7" s="292"/>
      <c r="AB7" s="292"/>
      <c r="AC7" s="292"/>
      <c r="AD7" s="293"/>
      <c r="AE7" s="279">
        <f>W7*Y7*1.1</f>
        <v>0</v>
      </c>
      <c r="AF7" s="280"/>
      <c r="AG7" s="280"/>
      <c r="AH7" s="280"/>
      <c r="AI7" s="280"/>
      <c r="AJ7" s="280"/>
      <c r="AK7" s="283"/>
      <c r="AL7" s="279">
        <f>$W7*$Y7</f>
        <v>0</v>
      </c>
      <c r="AM7" s="280"/>
      <c r="AN7" s="280"/>
      <c r="AO7" s="280"/>
      <c r="AP7" s="280"/>
      <c r="AQ7" s="283"/>
      <c r="AR7" s="298"/>
      <c r="AS7" s="299"/>
      <c r="AT7" s="299"/>
      <c r="AU7" s="299"/>
      <c r="AV7" s="300"/>
    </row>
    <row r="8" spans="1:48" ht="45" customHeight="1" x14ac:dyDescent="0.15">
      <c r="A8" s="245" t="s">
        <v>187</v>
      </c>
      <c r="B8" s="246"/>
      <c r="C8" s="294"/>
      <c r="D8" s="295"/>
      <c r="E8" s="295"/>
      <c r="F8" s="295"/>
      <c r="G8" s="295"/>
      <c r="H8" s="295"/>
      <c r="I8" s="296"/>
      <c r="J8" s="263"/>
      <c r="K8" s="297"/>
      <c r="L8" s="297"/>
      <c r="M8" s="297"/>
      <c r="N8" s="288"/>
      <c r="O8" s="263"/>
      <c r="P8" s="297"/>
      <c r="Q8" s="297"/>
      <c r="R8" s="288"/>
      <c r="S8" s="263" t="s">
        <v>147</v>
      </c>
      <c r="T8" s="288"/>
      <c r="U8" s="263" t="s">
        <v>147</v>
      </c>
      <c r="V8" s="288"/>
      <c r="W8" s="289"/>
      <c r="X8" s="290"/>
      <c r="Y8" s="291"/>
      <c r="Z8" s="292"/>
      <c r="AA8" s="292"/>
      <c r="AB8" s="292"/>
      <c r="AC8" s="292"/>
      <c r="AD8" s="293"/>
      <c r="AE8" s="279">
        <f>W8*Y8*1.1</f>
        <v>0</v>
      </c>
      <c r="AF8" s="280"/>
      <c r="AG8" s="280"/>
      <c r="AH8" s="280"/>
      <c r="AI8" s="280"/>
      <c r="AJ8" s="280"/>
      <c r="AK8" s="283"/>
      <c r="AL8" s="279">
        <f>$W8*$Y8</f>
        <v>0</v>
      </c>
      <c r="AM8" s="280"/>
      <c r="AN8" s="280"/>
      <c r="AO8" s="280"/>
      <c r="AP8" s="280"/>
      <c r="AQ8" s="283"/>
      <c r="AR8" s="298"/>
      <c r="AS8" s="299"/>
      <c r="AT8" s="299"/>
      <c r="AU8" s="299"/>
      <c r="AV8" s="300"/>
    </row>
    <row r="9" spans="1:48" ht="45" customHeight="1" x14ac:dyDescent="0.15">
      <c r="A9" s="245" t="s">
        <v>188</v>
      </c>
      <c r="B9" s="246"/>
      <c r="C9" s="294"/>
      <c r="D9" s="295"/>
      <c r="E9" s="295"/>
      <c r="F9" s="295"/>
      <c r="G9" s="295"/>
      <c r="H9" s="295"/>
      <c r="I9" s="296"/>
      <c r="J9" s="263"/>
      <c r="K9" s="297"/>
      <c r="L9" s="297"/>
      <c r="M9" s="297"/>
      <c r="N9" s="288"/>
      <c r="O9" s="263"/>
      <c r="P9" s="297"/>
      <c r="Q9" s="297"/>
      <c r="R9" s="288"/>
      <c r="S9" s="263" t="s">
        <v>147</v>
      </c>
      <c r="T9" s="288"/>
      <c r="U9" s="263" t="s">
        <v>147</v>
      </c>
      <c r="V9" s="288"/>
      <c r="W9" s="289"/>
      <c r="X9" s="290"/>
      <c r="Y9" s="291"/>
      <c r="Z9" s="292"/>
      <c r="AA9" s="292"/>
      <c r="AB9" s="292"/>
      <c r="AC9" s="292"/>
      <c r="AD9" s="293"/>
      <c r="AE9" s="279">
        <f>W9*Y9*1.1</f>
        <v>0</v>
      </c>
      <c r="AF9" s="280"/>
      <c r="AG9" s="280"/>
      <c r="AH9" s="280"/>
      <c r="AI9" s="280"/>
      <c r="AJ9" s="280"/>
      <c r="AK9" s="283"/>
      <c r="AL9" s="279">
        <f>$Y9*W9</f>
        <v>0</v>
      </c>
      <c r="AM9" s="280"/>
      <c r="AN9" s="280"/>
      <c r="AO9" s="280"/>
      <c r="AP9" s="280"/>
      <c r="AQ9" s="283"/>
      <c r="AR9" s="298"/>
      <c r="AS9" s="299"/>
      <c r="AT9" s="299"/>
      <c r="AU9" s="299"/>
      <c r="AV9" s="300"/>
    </row>
    <row r="10" spans="1:48" ht="27" customHeight="1" x14ac:dyDescent="0.15">
      <c r="A10" s="311"/>
      <c r="B10" s="312"/>
      <c r="C10" s="285" t="s">
        <v>11</v>
      </c>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7"/>
      <c r="AE10" s="279">
        <f>SUM(AE5:AK9)</f>
        <v>0</v>
      </c>
      <c r="AF10" s="280"/>
      <c r="AG10" s="280"/>
      <c r="AH10" s="280"/>
      <c r="AI10" s="280"/>
      <c r="AJ10" s="280"/>
      <c r="AK10" s="283"/>
      <c r="AL10" s="279">
        <f>SUM(AL5:AQ9)</f>
        <v>0</v>
      </c>
      <c r="AM10" s="280"/>
      <c r="AN10" s="280"/>
      <c r="AO10" s="280"/>
      <c r="AP10" s="280"/>
      <c r="AQ10" s="283"/>
      <c r="AR10" s="305" t="s">
        <v>22</v>
      </c>
      <c r="AS10" s="306"/>
      <c r="AT10" s="306"/>
      <c r="AU10" s="306"/>
      <c r="AV10" s="307"/>
    </row>
    <row r="11" spans="1:48" ht="15" customHeight="1" x14ac:dyDescent="0.15"/>
  </sheetData>
  <customSheetViews>
    <customSheetView guid="{53D83039-A0A2-4479-995F-36DCED136DF8}" showPageBreaks="1" printArea="1" view="pageBreakPreview" topLeftCell="A4">
      <selection activeCell="AE8" sqref="AE8:AK8"/>
      <pageMargins left="0.31496062992125984" right="0.31496062992125984" top="0.39370078740157483" bottom="0.51953125" header="0.31496062992125984" footer="0.51181102362204722"/>
      <printOptions horizontalCentered="1"/>
      <pageSetup paperSize="9" scale="93" orientation="portrait" r:id="rId1"/>
    </customSheetView>
    <customSheetView guid="{78A06D35-997C-49BE-BF64-1932D8EC4307}" topLeftCell="A28">
      <selection activeCell="AA17" sqref="AA17:AH17"/>
      <pageMargins left="0.31496062992125984" right="0.31496062992125984" top="0.39370078740157483" bottom="0.39370078740157483" header="0.31496062992125984" footer="0.51181102362204722"/>
      <pageSetup paperSize="9" orientation="portrait" r:id="rId2"/>
      <headerFooter>
        <oddFooter>&amp;C&amp;"ＭＳ ゴシック,標準"&amp;[- 11 -</oddFooter>
      </headerFooter>
    </customSheetView>
  </customSheetViews>
  <mergeCells count="72">
    <mergeCell ref="S5:T5"/>
    <mergeCell ref="O8:R8"/>
    <mergeCell ref="S8:T8"/>
    <mergeCell ref="C5:I5"/>
    <mergeCell ref="C4:I4"/>
    <mergeCell ref="S6:T6"/>
    <mergeCell ref="J5:N5"/>
    <mergeCell ref="O5:R5"/>
    <mergeCell ref="O7:R7"/>
    <mergeCell ref="S7:T7"/>
    <mergeCell ref="O6:R6"/>
    <mergeCell ref="J6:N6"/>
    <mergeCell ref="C6:I6"/>
    <mergeCell ref="A10:B10"/>
    <mergeCell ref="A9:B9"/>
    <mergeCell ref="A6:B6"/>
    <mergeCell ref="A5:B5"/>
    <mergeCell ref="A4:B4"/>
    <mergeCell ref="A7:B7"/>
    <mergeCell ref="A8:B8"/>
    <mergeCell ref="AL5:AQ5"/>
    <mergeCell ref="AL4:AQ4"/>
    <mergeCell ref="AR10:AV10"/>
    <mergeCell ref="AR9:AV9"/>
    <mergeCell ref="AR6:AV6"/>
    <mergeCell ref="AL10:AQ10"/>
    <mergeCell ref="AL9:AQ9"/>
    <mergeCell ref="AR5:AV5"/>
    <mergeCell ref="AL6:AQ6"/>
    <mergeCell ref="AR3:AV3"/>
    <mergeCell ref="O4:R4"/>
    <mergeCell ref="J4:N4"/>
    <mergeCell ref="S4:T4"/>
    <mergeCell ref="U4:V4"/>
    <mergeCell ref="W4:X4"/>
    <mergeCell ref="AE4:AK4"/>
    <mergeCell ref="AR4:AV4"/>
    <mergeCell ref="Y4:AD4"/>
    <mergeCell ref="AE8:AK8"/>
    <mergeCell ref="AL8:AQ8"/>
    <mergeCell ref="AR8:AV8"/>
    <mergeCell ref="AL7:AQ7"/>
    <mergeCell ref="AR7:AV7"/>
    <mergeCell ref="AE7:AK7"/>
    <mergeCell ref="AE5:AK5"/>
    <mergeCell ref="AE6:AK6"/>
    <mergeCell ref="Y6:AD6"/>
    <mergeCell ref="U6:V6"/>
    <mergeCell ref="W6:X6"/>
    <mergeCell ref="U5:V5"/>
    <mergeCell ref="Y5:AD5"/>
    <mergeCell ref="W5:X5"/>
    <mergeCell ref="AE10:AK10"/>
    <mergeCell ref="W9:X9"/>
    <mergeCell ref="Y9:AD9"/>
    <mergeCell ref="AE9:AK9"/>
    <mergeCell ref="J9:N9"/>
    <mergeCell ref="S9:T9"/>
    <mergeCell ref="C10:AD10"/>
    <mergeCell ref="C9:I9"/>
    <mergeCell ref="U9:V9"/>
    <mergeCell ref="O9:R9"/>
    <mergeCell ref="U8:V8"/>
    <mergeCell ref="W8:X8"/>
    <mergeCell ref="Y8:AD8"/>
    <mergeCell ref="C7:I7"/>
    <mergeCell ref="J7:N7"/>
    <mergeCell ref="C8:I8"/>
    <mergeCell ref="J8:N8"/>
    <mergeCell ref="U7:V7"/>
    <mergeCell ref="W7:X7"/>
    <mergeCell ref="Y7:AD7"/>
  </mergeCells>
  <phoneticPr fontId="1"/>
  <dataValidations count="1">
    <dataValidation type="list" allowBlank="1" showInputMessage="1" showErrorMessage="1" sqref="S5:V9" xr:uid="{00000000-0002-0000-0200-000000000000}">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8065-450B-4794-BE6B-D834592E4A7B}">
  <sheetPr>
    <tabColor theme="0" tint="-0.14999847407452621"/>
  </sheetPr>
  <dimension ref="A1:AV13"/>
  <sheetViews>
    <sheetView view="pageBreakPreview" topLeftCell="A4" zoomScaleNormal="100" zoomScaleSheetLayoutView="100" zoomScalePageLayoutView="90" workbookViewId="0">
      <selection activeCell="AH6" sqref="AH6:AO6"/>
    </sheetView>
  </sheetViews>
  <sheetFormatPr defaultColWidth="2.125" defaultRowHeight="12" x14ac:dyDescent="0.15"/>
  <cols>
    <col min="1" max="2" width="2.5" style="31" customWidth="1"/>
    <col min="3" max="22" width="2.125" style="8" customWidth="1"/>
    <col min="23" max="23" width="3" style="8" customWidth="1"/>
    <col min="24" max="258" width="2.125" style="8" customWidth="1"/>
    <col min="259" max="16384" width="2.125" style="8"/>
  </cols>
  <sheetData>
    <row r="1" spans="1:48" s="31" customFormat="1" ht="15" customHeight="1" x14ac:dyDescent="0.15">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row>
    <row r="2" spans="1:48" s="31" customFormat="1" ht="15" customHeight="1" x14ac:dyDescent="0.15">
      <c r="A2" s="28" t="s">
        <v>120</v>
      </c>
      <c r="Q2" s="32"/>
      <c r="R2" s="32"/>
      <c r="S2" s="32"/>
      <c r="T2" s="32"/>
      <c r="U2" s="32"/>
      <c r="V2" s="32"/>
      <c r="W2" s="32"/>
      <c r="X2" s="32"/>
      <c r="Y2" s="32"/>
      <c r="Z2" s="32"/>
      <c r="AA2" s="32"/>
      <c r="AB2" s="32"/>
      <c r="AC2" s="32"/>
      <c r="AD2" s="32"/>
      <c r="AE2" s="32"/>
      <c r="AF2" s="32"/>
      <c r="AG2" s="32"/>
      <c r="AH2" s="32"/>
      <c r="AI2" s="32"/>
      <c r="AJ2" s="32"/>
      <c r="AK2" s="32"/>
      <c r="AL2" s="32"/>
      <c r="AM2" s="32"/>
    </row>
    <row r="3" spans="1:48" s="31" customFormat="1" ht="15" customHeight="1" x14ac:dyDescent="0.15">
      <c r="B3" s="8" t="s">
        <v>150</v>
      </c>
      <c r="C3" s="35"/>
      <c r="D3" s="35"/>
      <c r="E3" s="35"/>
      <c r="F3" s="36"/>
      <c r="G3" s="35"/>
      <c r="H3" s="35"/>
      <c r="I3" s="35"/>
      <c r="J3" s="35"/>
      <c r="K3" s="35"/>
      <c r="L3" s="35"/>
      <c r="M3" s="35"/>
      <c r="N3" s="37"/>
      <c r="O3" s="37"/>
      <c r="P3" s="37"/>
      <c r="Q3" s="36"/>
      <c r="R3" s="36"/>
      <c r="S3" s="36"/>
      <c r="T3" s="36"/>
      <c r="U3" s="36"/>
      <c r="V3" s="36"/>
      <c r="W3" s="36"/>
      <c r="X3" s="36"/>
      <c r="Y3" s="36"/>
      <c r="Z3" s="36"/>
      <c r="AA3" s="36"/>
      <c r="AB3" s="36"/>
      <c r="AC3" s="36"/>
      <c r="AD3" s="36"/>
      <c r="AE3" s="36"/>
      <c r="AF3" s="36"/>
      <c r="AG3" s="36"/>
      <c r="AH3" s="36"/>
      <c r="AI3" s="35"/>
      <c r="AJ3" s="35"/>
      <c r="AP3" s="35"/>
      <c r="AQ3" s="35"/>
      <c r="AR3" s="313" t="s">
        <v>19</v>
      </c>
      <c r="AS3" s="313"/>
      <c r="AT3" s="313"/>
      <c r="AU3" s="313"/>
      <c r="AV3" s="313"/>
    </row>
    <row r="4" spans="1:48" s="31" customFormat="1" ht="51" customHeight="1" x14ac:dyDescent="0.15">
      <c r="A4" s="245" t="s">
        <v>48</v>
      </c>
      <c r="B4" s="246"/>
      <c r="C4" s="314" t="s">
        <v>105</v>
      </c>
      <c r="D4" s="314"/>
      <c r="E4" s="314"/>
      <c r="F4" s="314"/>
      <c r="G4" s="314"/>
      <c r="H4" s="314" t="s">
        <v>106</v>
      </c>
      <c r="I4" s="314"/>
      <c r="J4" s="314"/>
      <c r="K4" s="314"/>
      <c r="L4" s="314"/>
      <c r="M4" s="262" t="s">
        <v>107</v>
      </c>
      <c r="N4" s="262"/>
      <c r="O4" s="262"/>
      <c r="P4" s="262"/>
      <c r="Q4" s="262"/>
      <c r="R4" s="262"/>
      <c r="S4" s="262" t="s">
        <v>108</v>
      </c>
      <c r="T4" s="262"/>
      <c r="U4" s="262"/>
      <c r="V4" s="262" t="s">
        <v>109</v>
      </c>
      <c r="W4" s="262"/>
      <c r="X4" s="262"/>
      <c r="Y4" s="262"/>
      <c r="Z4" s="262" t="s">
        <v>101</v>
      </c>
      <c r="AA4" s="262"/>
      <c r="AB4" s="262"/>
      <c r="AC4" s="262"/>
      <c r="AD4" s="262"/>
      <c r="AE4" s="262"/>
      <c r="AF4" s="262"/>
      <c r="AG4" s="262"/>
      <c r="AH4" s="262" t="s">
        <v>102</v>
      </c>
      <c r="AI4" s="262"/>
      <c r="AJ4" s="262"/>
      <c r="AK4" s="262"/>
      <c r="AL4" s="262"/>
      <c r="AM4" s="262"/>
      <c r="AN4" s="262"/>
      <c r="AO4" s="262"/>
      <c r="AP4" s="315" t="s">
        <v>153</v>
      </c>
      <c r="AQ4" s="315"/>
      <c r="AR4" s="315"/>
      <c r="AS4" s="315"/>
      <c r="AT4" s="315"/>
      <c r="AU4" s="315"/>
      <c r="AV4" s="315"/>
    </row>
    <row r="5" spans="1:48" ht="45" customHeight="1" x14ac:dyDescent="0.15">
      <c r="A5" s="245" t="s">
        <v>103</v>
      </c>
      <c r="B5" s="246"/>
      <c r="C5" s="294"/>
      <c r="D5" s="295"/>
      <c r="E5" s="295"/>
      <c r="F5" s="295"/>
      <c r="G5" s="296"/>
      <c r="H5" s="294"/>
      <c r="I5" s="295"/>
      <c r="J5" s="295"/>
      <c r="K5" s="295"/>
      <c r="L5" s="296"/>
      <c r="M5" s="324"/>
      <c r="N5" s="325"/>
      <c r="O5" s="325"/>
      <c r="P5" s="325"/>
      <c r="Q5" s="325"/>
      <c r="R5" s="326"/>
      <c r="S5" s="321"/>
      <c r="T5" s="322"/>
      <c r="U5" s="323"/>
      <c r="V5" s="321"/>
      <c r="W5" s="322"/>
      <c r="X5" s="322"/>
      <c r="Y5" s="323"/>
      <c r="Z5" s="316">
        <f>S5*V5*1.1</f>
        <v>0</v>
      </c>
      <c r="AA5" s="316"/>
      <c r="AB5" s="316"/>
      <c r="AC5" s="316"/>
      <c r="AD5" s="316"/>
      <c r="AE5" s="316"/>
      <c r="AF5" s="316"/>
      <c r="AG5" s="316"/>
      <c r="AH5" s="317">
        <f t="shared" ref="AH5" si="0">S5*V5</f>
        <v>0</v>
      </c>
      <c r="AI5" s="317"/>
      <c r="AJ5" s="317"/>
      <c r="AK5" s="317"/>
      <c r="AL5" s="317"/>
      <c r="AM5" s="317"/>
      <c r="AN5" s="317"/>
      <c r="AO5" s="317"/>
      <c r="AP5" s="318"/>
      <c r="AQ5" s="319"/>
      <c r="AR5" s="319"/>
      <c r="AS5" s="319"/>
      <c r="AT5" s="319"/>
      <c r="AU5" s="319"/>
      <c r="AV5" s="320"/>
    </row>
    <row r="6" spans="1:48" ht="45" customHeight="1" x14ac:dyDescent="0.15">
      <c r="A6" s="245" t="s">
        <v>104</v>
      </c>
      <c r="B6" s="246"/>
      <c r="C6" s="294"/>
      <c r="D6" s="295"/>
      <c r="E6" s="295"/>
      <c r="F6" s="295"/>
      <c r="G6" s="296"/>
      <c r="H6" s="294"/>
      <c r="I6" s="295"/>
      <c r="J6" s="295"/>
      <c r="K6" s="295"/>
      <c r="L6" s="296"/>
      <c r="M6" s="263"/>
      <c r="N6" s="297"/>
      <c r="O6" s="297"/>
      <c r="P6" s="297"/>
      <c r="Q6" s="297"/>
      <c r="R6" s="288"/>
      <c r="S6" s="321"/>
      <c r="T6" s="322"/>
      <c r="U6" s="323"/>
      <c r="V6" s="321"/>
      <c r="W6" s="322"/>
      <c r="X6" s="322"/>
      <c r="Y6" s="323"/>
      <c r="Z6" s="316">
        <f>S6*V6*1.1</f>
        <v>0</v>
      </c>
      <c r="AA6" s="316"/>
      <c r="AB6" s="316"/>
      <c r="AC6" s="316"/>
      <c r="AD6" s="316"/>
      <c r="AE6" s="316"/>
      <c r="AF6" s="316"/>
      <c r="AG6" s="316"/>
      <c r="AH6" s="317">
        <f t="shared" ref="AH6:AH9" si="1">S6*V6</f>
        <v>0</v>
      </c>
      <c r="AI6" s="317"/>
      <c r="AJ6" s="317"/>
      <c r="AK6" s="317"/>
      <c r="AL6" s="317"/>
      <c r="AM6" s="317"/>
      <c r="AN6" s="317"/>
      <c r="AO6" s="317"/>
      <c r="AP6" s="318"/>
      <c r="AQ6" s="319"/>
      <c r="AR6" s="319"/>
      <c r="AS6" s="319"/>
      <c r="AT6" s="319"/>
      <c r="AU6" s="319"/>
      <c r="AV6" s="320"/>
    </row>
    <row r="7" spans="1:48" ht="45" customHeight="1" x14ac:dyDescent="0.15">
      <c r="A7" s="245" t="s">
        <v>189</v>
      </c>
      <c r="B7" s="246"/>
      <c r="C7" s="294"/>
      <c r="D7" s="295"/>
      <c r="E7" s="295"/>
      <c r="F7" s="295"/>
      <c r="G7" s="296"/>
      <c r="H7" s="294"/>
      <c r="I7" s="295"/>
      <c r="J7" s="295"/>
      <c r="K7" s="295"/>
      <c r="L7" s="296"/>
      <c r="M7" s="263"/>
      <c r="N7" s="297"/>
      <c r="O7" s="297"/>
      <c r="P7" s="297"/>
      <c r="Q7" s="297"/>
      <c r="R7" s="288"/>
      <c r="S7" s="321"/>
      <c r="T7" s="322"/>
      <c r="U7" s="323"/>
      <c r="V7" s="321"/>
      <c r="W7" s="322"/>
      <c r="X7" s="322"/>
      <c r="Y7" s="323"/>
      <c r="Z7" s="316">
        <f>S7*V7*1.1</f>
        <v>0</v>
      </c>
      <c r="AA7" s="316"/>
      <c r="AB7" s="316"/>
      <c r="AC7" s="316"/>
      <c r="AD7" s="316"/>
      <c r="AE7" s="316"/>
      <c r="AF7" s="316"/>
      <c r="AG7" s="316"/>
      <c r="AH7" s="317">
        <f t="shared" ref="AH7" si="2">S7*V7</f>
        <v>0</v>
      </c>
      <c r="AI7" s="317"/>
      <c r="AJ7" s="317"/>
      <c r="AK7" s="317"/>
      <c r="AL7" s="317"/>
      <c r="AM7" s="317"/>
      <c r="AN7" s="317"/>
      <c r="AO7" s="317"/>
      <c r="AP7" s="318"/>
      <c r="AQ7" s="319"/>
      <c r="AR7" s="319"/>
      <c r="AS7" s="319"/>
      <c r="AT7" s="319"/>
      <c r="AU7" s="319"/>
      <c r="AV7" s="320"/>
    </row>
    <row r="8" spans="1:48" ht="45" customHeight="1" x14ac:dyDescent="0.15">
      <c r="A8" s="245" t="s">
        <v>190</v>
      </c>
      <c r="B8" s="246"/>
      <c r="C8" s="294"/>
      <c r="D8" s="295"/>
      <c r="E8" s="295"/>
      <c r="F8" s="295"/>
      <c r="G8" s="296"/>
      <c r="H8" s="294"/>
      <c r="I8" s="295"/>
      <c r="J8" s="295"/>
      <c r="K8" s="295"/>
      <c r="L8" s="296"/>
      <c r="M8" s="263"/>
      <c r="N8" s="297"/>
      <c r="O8" s="297"/>
      <c r="P8" s="297"/>
      <c r="Q8" s="297"/>
      <c r="R8" s="288"/>
      <c r="S8" s="321"/>
      <c r="T8" s="322"/>
      <c r="U8" s="323"/>
      <c r="V8" s="321"/>
      <c r="W8" s="322"/>
      <c r="X8" s="322"/>
      <c r="Y8" s="323"/>
      <c r="Z8" s="316">
        <f>S8*V8*1.1</f>
        <v>0</v>
      </c>
      <c r="AA8" s="316"/>
      <c r="AB8" s="316"/>
      <c r="AC8" s="316"/>
      <c r="AD8" s="316"/>
      <c r="AE8" s="316"/>
      <c r="AF8" s="316"/>
      <c r="AG8" s="316"/>
      <c r="AH8" s="317">
        <f t="shared" ref="AH8" si="3">S8*V8</f>
        <v>0</v>
      </c>
      <c r="AI8" s="317"/>
      <c r="AJ8" s="317"/>
      <c r="AK8" s="317"/>
      <c r="AL8" s="317"/>
      <c r="AM8" s="317"/>
      <c r="AN8" s="317"/>
      <c r="AO8" s="317"/>
      <c r="AP8" s="318"/>
      <c r="AQ8" s="319"/>
      <c r="AR8" s="319"/>
      <c r="AS8" s="319"/>
      <c r="AT8" s="319"/>
      <c r="AU8" s="319"/>
      <c r="AV8" s="320"/>
    </row>
    <row r="9" spans="1:48" ht="45" customHeight="1" x14ac:dyDescent="0.15">
      <c r="A9" s="245" t="s">
        <v>191</v>
      </c>
      <c r="B9" s="246"/>
      <c r="C9" s="294"/>
      <c r="D9" s="295"/>
      <c r="E9" s="295"/>
      <c r="F9" s="295"/>
      <c r="G9" s="296"/>
      <c r="H9" s="294"/>
      <c r="I9" s="295"/>
      <c r="J9" s="295"/>
      <c r="K9" s="295"/>
      <c r="L9" s="296"/>
      <c r="M9" s="263"/>
      <c r="N9" s="297"/>
      <c r="O9" s="297"/>
      <c r="P9" s="297"/>
      <c r="Q9" s="297"/>
      <c r="R9" s="288"/>
      <c r="S9" s="321"/>
      <c r="T9" s="322"/>
      <c r="U9" s="323"/>
      <c r="V9" s="321"/>
      <c r="W9" s="322"/>
      <c r="X9" s="322"/>
      <c r="Y9" s="323"/>
      <c r="Z9" s="316"/>
      <c r="AA9" s="316"/>
      <c r="AB9" s="316"/>
      <c r="AC9" s="316"/>
      <c r="AD9" s="316"/>
      <c r="AE9" s="316"/>
      <c r="AF9" s="316"/>
      <c r="AG9" s="316"/>
      <c r="AH9" s="317">
        <f t="shared" si="1"/>
        <v>0</v>
      </c>
      <c r="AI9" s="317"/>
      <c r="AJ9" s="317"/>
      <c r="AK9" s="317"/>
      <c r="AL9" s="317"/>
      <c r="AM9" s="317"/>
      <c r="AN9" s="317"/>
      <c r="AO9" s="317"/>
      <c r="AP9" s="318"/>
      <c r="AQ9" s="319"/>
      <c r="AR9" s="319"/>
      <c r="AS9" s="319"/>
      <c r="AT9" s="319"/>
      <c r="AU9" s="319"/>
      <c r="AV9" s="320"/>
    </row>
    <row r="10" spans="1:48" ht="27" customHeight="1" x14ac:dyDescent="0.15">
      <c r="A10" s="245"/>
      <c r="B10" s="246"/>
      <c r="C10" s="327" t="s">
        <v>5</v>
      </c>
      <c r="D10" s="327"/>
      <c r="E10" s="327"/>
      <c r="F10" s="327"/>
      <c r="G10" s="327"/>
      <c r="H10" s="327"/>
      <c r="I10" s="327"/>
      <c r="J10" s="327"/>
      <c r="K10" s="327"/>
      <c r="L10" s="327"/>
      <c r="M10" s="327"/>
      <c r="N10" s="327"/>
      <c r="O10" s="327"/>
      <c r="P10" s="327"/>
      <c r="Q10" s="327"/>
      <c r="R10" s="327"/>
      <c r="S10" s="327"/>
      <c r="T10" s="327"/>
      <c r="U10" s="327"/>
      <c r="V10" s="327"/>
      <c r="W10" s="327"/>
      <c r="X10" s="327"/>
      <c r="Y10" s="327"/>
      <c r="Z10" s="316">
        <f>SUM(Z5:AG9)</f>
        <v>0</v>
      </c>
      <c r="AA10" s="316"/>
      <c r="AB10" s="316"/>
      <c r="AC10" s="316"/>
      <c r="AD10" s="316"/>
      <c r="AE10" s="316"/>
      <c r="AF10" s="316"/>
      <c r="AG10" s="316"/>
      <c r="AH10" s="316">
        <f>SUM(AH5:AO9)</f>
        <v>0</v>
      </c>
      <c r="AI10" s="316"/>
      <c r="AJ10" s="316"/>
      <c r="AK10" s="316"/>
      <c r="AL10" s="316"/>
      <c r="AM10" s="316"/>
      <c r="AN10" s="316"/>
      <c r="AO10" s="316"/>
      <c r="AP10" s="328"/>
      <c r="AQ10" s="328"/>
      <c r="AR10" s="328"/>
      <c r="AS10" s="328"/>
      <c r="AT10" s="328"/>
      <c r="AU10" s="328"/>
      <c r="AV10" s="328"/>
    </row>
    <row r="11" spans="1:48" ht="18.75" customHeight="1" x14ac:dyDescent="0.15">
      <c r="Z11" s="329"/>
      <c r="AA11" s="329"/>
      <c r="AB11" s="329"/>
      <c r="AC11" s="329"/>
      <c r="AD11" s="329"/>
      <c r="AE11" s="329"/>
      <c r="AF11" s="329"/>
      <c r="AG11" s="329"/>
      <c r="AO11" s="65"/>
      <c r="AP11" s="66"/>
    </row>
    <row r="12" spans="1:48" ht="12" customHeight="1" x14ac:dyDescent="0.15"/>
    <row r="13" spans="1:48" ht="12" customHeight="1" x14ac:dyDescent="0.15"/>
  </sheetData>
  <mergeCells count="61">
    <mergeCell ref="AP8:AV8"/>
    <mergeCell ref="Z11:AG11"/>
    <mergeCell ref="C7:G7"/>
    <mergeCell ref="H7:L7"/>
    <mergeCell ref="M7:R7"/>
    <mergeCell ref="S7:U7"/>
    <mergeCell ref="V7:Y7"/>
    <mergeCell ref="Z7:AG7"/>
    <mergeCell ref="C8:G8"/>
    <mergeCell ref="H8:L8"/>
    <mergeCell ref="M8:R8"/>
    <mergeCell ref="S8:U8"/>
    <mergeCell ref="V8:Y8"/>
    <mergeCell ref="Z8:AG8"/>
    <mergeCell ref="A10:B10"/>
    <mergeCell ref="C10:Y10"/>
    <mergeCell ref="Z10:AG10"/>
    <mergeCell ref="AH10:AO10"/>
    <mergeCell ref="AP10:AV10"/>
    <mergeCell ref="AH6:AO6"/>
    <mergeCell ref="AP6:AV6"/>
    <mergeCell ref="A9:B9"/>
    <mergeCell ref="C9:G9"/>
    <mergeCell ref="H9:L9"/>
    <mergeCell ref="M9:R9"/>
    <mergeCell ref="S9:U9"/>
    <mergeCell ref="V9:Y9"/>
    <mergeCell ref="Z9:AG9"/>
    <mergeCell ref="AH9:AO9"/>
    <mergeCell ref="A8:B8"/>
    <mergeCell ref="A7:B7"/>
    <mergeCell ref="AP9:AV9"/>
    <mergeCell ref="AH7:AO7"/>
    <mergeCell ref="AP7:AV7"/>
    <mergeCell ref="AH8:AO8"/>
    <mergeCell ref="Z5:AG5"/>
    <mergeCell ref="AH5:AO5"/>
    <mergeCell ref="AP5:AV5"/>
    <mergeCell ref="A6:B6"/>
    <mergeCell ref="C6:G6"/>
    <mergeCell ref="H6:L6"/>
    <mergeCell ref="M6:R6"/>
    <mergeCell ref="S6:U6"/>
    <mergeCell ref="V6:Y6"/>
    <mergeCell ref="Z6:AG6"/>
    <mergeCell ref="A5:B5"/>
    <mergeCell ref="C5:G5"/>
    <mergeCell ref="H5:L5"/>
    <mergeCell ref="M5:R5"/>
    <mergeCell ref="S5:U5"/>
    <mergeCell ref="V5:Y5"/>
    <mergeCell ref="AR3:AV3"/>
    <mergeCell ref="A4:B4"/>
    <mergeCell ref="C4:G4"/>
    <mergeCell ref="H4:L4"/>
    <mergeCell ref="M4:R4"/>
    <mergeCell ref="S4:U4"/>
    <mergeCell ref="V4:Y4"/>
    <mergeCell ref="Z4:AG4"/>
    <mergeCell ref="AH4:AO4"/>
    <mergeCell ref="AP4:AV4"/>
  </mergeCells>
  <phoneticPr fontId="11"/>
  <printOptions horizontalCentered="1"/>
  <pageMargins left="0.31496062992125984" right="0.31496062992125984" top="0.39370078740157483" bottom="0.51953125" header="0.31496062992125984" footer="0.51181102362204722"/>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N18"/>
  <sheetViews>
    <sheetView view="pageBreakPreview" topLeftCell="A7" zoomScaleNormal="100" zoomScaleSheetLayoutView="100" zoomScalePageLayoutView="90" workbookViewId="0">
      <selection activeCell="AR18" sqref="AR18"/>
    </sheetView>
  </sheetViews>
  <sheetFormatPr defaultColWidth="1.875" defaultRowHeight="12" x14ac:dyDescent="0.15"/>
  <cols>
    <col min="1" max="41" width="2.5" style="8" customWidth="1"/>
    <col min="42" max="42" width="9.625" style="8" customWidth="1"/>
    <col min="43" max="43" width="3.625" style="8" customWidth="1"/>
    <col min="44" max="44" width="10.75" style="8" customWidth="1"/>
    <col min="45" max="257" width="2.5" style="8" customWidth="1"/>
    <col min="258" max="16384" width="1.875" style="8"/>
  </cols>
  <sheetData>
    <row r="1" spans="1:40" ht="15" customHeight="1" x14ac:dyDescent="0.15">
      <c r="A1" s="69" t="s">
        <v>121</v>
      </c>
      <c r="B1" s="1"/>
      <c r="C1" s="1"/>
      <c r="D1" s="1"/>
      <c r="E1" s="1"/>
      <c r="F1" s="1"/>
      <c r="G1" s="1"/>
      <c r="H1" s="1"/>
      <c r="I1" s="1"/>
      <c r="J1" s="1"/>
      <c r="K1" s="1"/>
      <c r="L1" s="1"/>
      <c r="M1" s="1"/>
      <c r="N1" s="1"/>
      <c r="O1" s="1"/>
      <c r="P1" s="1"/>
      <c r="Q1" s="1"/>
      <c r="R1" s="1"/>
      <c r="S1" s="70"/>
      <c r="T1" s="70"/>
      <c r="U1" s="70"/>
      <c r="V1" s="70"/>
      <c r="W1" s="70"/>
      <c r="X1" s="70"/>
      <c r="Y1" s="70"/>
      <c r="Z1" s="70"/>
      <c r="AA1" s="70"/>
      <c r="AB1" s="70"/>
      <c r="AC1" s="70"/>
      <c r="AD1" s="70"/>
      <c r="AE1" s="70"/>
      <c r="AF1" s="70"/>
      <c r="AG1" s="70"/>
      <c r="AH1" s="1"/>
      <c r="AI1" s="1"/>
      <c r="AJ1" s="1"/>
      <c r="AK1" s="1"/>
      <c r="AL1" s="1"/>
      <c r="AM1" s="1"/>
    </row>
    <row r="2" spans="1:40" ht="15" customHeight="1" x14ac:dyDescent="0.15">
      <c r="A2" s="1"/>
      <c r="B2" s="1" t="s">
        <v>151</v>
      </c>
      <c r="C2" s="1"/>
      <c r="D2" s="1"/>
      <c r="E2" s="1"/>
      <c r="F2" s="1"/>
      <c r="G2" s="1"/>
      <c r="H2" s="1"/>
      <c r="I2" s="1"/>
      <c r="J2" s="1"/>
      <c r="K2" s="1"/>
      <c r="L2" s="1"/>
      <c r="M2" s="1"/>
      <c r="N2" s="1"/>
      <c r="O2" s="1"/>
      <c r="P2" s="1"/>
      <c r="Q2" s="71"/>
      <c r="R2" s="1"/>
      <c r="S2" s="70"/>
      <c r="T2" s="70"/>
      <c r="U2" s="70"/>
      <c r="V2" s="70"/>
      <c r="W2" s="70"/>
      <c r="X2" s="70"/>
      <c r="Y2" s="70"/>
      <c r="Z2" s="70"/>
      <c r="AA2" s="70"/>
      <c r="AB2" s="70"/>
      <c r="AC2" s="70"/>
      <c r="AD2" s="70"/>
      <c r="AE2" s="70"/>
      <c r="AF2" s="70"/>
      <c r="AG2" s="1"/>
      <c r="AH2" s="1"/>
      <c r="AI2" s="349" t="s">
        <v>19</v>
      </c>
      <c r="AJ2" s="349"/>
      <c r="AK2" s="349"/>
      <c r="AL2" s="349"/>
      <c r="AM2" s="349"/>
    </row>
    <row r="3" spans="1:40" ht="39.75" customHeight="1" x14ac:dyDescent="0.15">
      <c r="A3" s="330" t="s">
        <v>48</v>
      </c>
      <c r="B3" s="331"/>
      <c r="C3" s="340" t="s">
        <v>110</v>
      </c>
      <c r="D3" s="341"/>
      <c r="E3" s="341"/>
      <c r="F3" s="341"/>
      <c r="G3" s="341"/>
      <c r="H3" s="341"/>
      <c r="I3" s="341"/>
      <c r="J3" s="341"/>
      <c r="K3" s="340" t="s">
        <v>111</v>
      </c>
      <c r="L3" s="341"/>
      <c r="M3" s="341"/>
      <c r="N3" s="342"/>
      <c r="O3" s="340" t="s">
        <v>112</v>
      </c>
      <c r="P3" s="341"/>
      <c r="Q3" s="341"/>
      <c r="R3" s="342"/>
      <c r="S3" s="340" t="s">
        <v>49</v>
      </c>
      <c r="T3" s="341"/>
      <c r="U3" s="341"/>
      <c r="V3" s="342"/>
      <c r="W3" s="340" t="s">
        <v>113</v>
      </c>
      <c r="X3" s="341"/>
      <c r="Y3" s="341"/>
      <c r="Z3" s="341"/>
      <c r="AA3" s="341"/>
      <c r="AB3" s="342"/>
      <c r="AC3" s="340" t="s">
        <v>102</v>
      </c>
      <c r="AD3" s="341"/>
      <c r="AE3" s="341"/>
      <c r="AF3" s="341"/>
      <c r="AG3" s="341"/>
      <c r="AH3" s="342"/>
      <c r="AI3" s="340" t="s">
        <v>154</v>
      </c>
      <c r="AJ3" s="341"/>
      <c r="AK3" s="341"/>
      <c r="AL3" s="341"/>
      <c r="AM3" s="342"/>
    </row>
    <row r="4" spans="1:40" ht="32.25" customHeight="1" x14ac:dyDescent="0.15">
      <c r="A4" s="332" t="s">
        <v>52</v>
      </c>
      <c r="B4" s="333"/>
      <c r="C4" s="343"/>
      <c r="D4" s="344"/>
      <c r="E4" s="344"/>
      <c r="F4" s="344"/>
      <c r="G4" s="344"/>
      <c r="H4" s="344"/>
      <c r="I4" s="344"/>
      <c r="J4" s="345"/>
      <c r="K4" s="343"/>
      <c r="L4" s="344"/>
      <c r="M4" s="344"/>
      <c r="N4" s="345"/>
      <c r="O4" s="346"/>
      <c r="P4" s="347"/>
      <c r="Q4" s="347"/>
      <c r="R4" s="348"/>
      <c r="S4" s="334"/>
      <c r="T4" s="335"/>
      <c r="U4" s="335"/>
      <c r="V4" s="336"/>
      <c r="W4" s="337">
        <f t="shared" ref="W4:W7" si="0">O4*S4*1.1</f>
        <v>0</v>
      </c>
      <c r="X4" s="338"/>
      <c r="Y4" s="338"/>
      <c r="Z4" s="338"/>
      <c r="AA4" s="338"/>
      <c r="AB4" s="339"/>
      <c r="AC4" s="337">
        <f t="shared" ref="AC4:AC7" si="1">O4*S4</f>
        <v>0</v>
      </c>
      <c r="AD4" s="338"/>
      <c r="AE4" s="338"/>
      <c r="AF4" s="338"/>
      <c r="AG4" s="338"/>
      <c r="AH4" s="339"/>
      <c r="AI4" s="343"/>
      <c r="AJ4" s="344"/>
      <c r="AK4" s="344"/>
      <c r="AL4" s="344"/>
      <c r="AM4" s="345"/>
    </row>
    <row r="5" spans="1:40" ht="32.25" customHeight="1" x14ac:dyDescent="0.15">
      <c r="A5" s="332" t="s">
        <v>53</v>
      </c>
      <c r="B5" s="333"/>
      <c r="C5" s="343"/>
      <c r="D5" s="344"/>
      <c r="E5" s="344"/>
      <c r="F5" s="344"/>
      <c r="G5" s="344"/>
      <c r="H5" s="344"/>
      <c r="I5" s="344"/>
      <c r="J5" s="345"/>
      <c r="K5" s="343"/>
      <c r="L5" s="344"/>
      <c r="M5" s="344"/>
      <c r="N5" s="345"/>
      <c r="O5" s="346"/>
      <c r="P5" s="347"/>
      <c r="Q5" s="347"/>
      <c r="R5" s="348"/>
      <c r="S5" s="334"/>
      <c r="T5" s="335"/>
      <c r="U5" s="335"/>
      <c r="V5" s="336"/>
      <c r="W5" s="337">
        <f t="shared" si="0"/>
        <v>0</v>
      </c>
      <c r="X5" s="338"/>
      <c r="Y5" s="338"/>
      <c r="Z5" s="338"/>
      <c r="AA5" s="338"/>
      <c r="AB5" s="339"/>
      <c r="AC5" s="337">
        <f t="shared" si="1"/>
        <v>0</v>
      </c>
      <c r="AD5" s="338"/>
      <c r="AE5" s="338"/>
      <c r="AF5" s="338"/>
      <c r="AG5" s="338"/>
      <c r="AH5" s="339"/>
      <c r="AI5" s="343"/>
      <c r="AJ5" s="344"/>
      <c r="AK5" s="344"/>
      <c r="AL5" s="344"/>
      <c r="AM5" s="345"/>
    </row>
    <row r="6" spans="1:40" ht="32.25" customHeight="1" x14ac:dyDescent="0.15">
      <c r="A6" s="332" t="s">
        <v>197</v>
      </c>
      <c r="B6" s="333"/>
      <c r="C6" s="343"/>
      <c r="D6" s="344"/>
      <c r="E6" s="344"/>
      <c r="F6" s="344"/>
      <c r="G6" s="344"/>
      <c r="H6" s="344"/>
      <c r="I6" s="344"/>
      <c r="J6" s="345"/>
      <c r="K6" s="343"/>
      <c r="L6" s="344"/>
      <c r="M6" s="344"/>
      <c r="N6" s="345"/>
      <c r="O6" s="346"/>
      <c r="P6" s="347"/>
      <c r="Q6" s="347"/>
      <c r="R6" s="348"/>
      <c r="S6" s="334"/>
      <c r="T6" s="335"/>
      <c r="U6" s="335"/>
      <c r="V6" s="336"/>
      <c r="W6" s="337">
        <f t="shared" si="0"/>
        <v>0</v>
      </c>
      <c r="X6" s="338"/>
      <c r="Y6" s="338"/>
      <c r="Z6" s="338"/>
      <c r="AA6" s="338"/>
      <c r="AB6" s="339"/>
      <c r="AC6" s="337">
        <f t="shared" si="1"/>
        <v>0</v>
      </c>
      <c r="AD6" s="338"/>
      <c r="AE6" s="338"/>
      <c r="AF6" s="338"/>
      <c r="AG6" s="338"/>
      <c r="AH6" s="339"/>
      <c r="AI6" s="343"/>
      <c r="AJ6" s="344"/>
      <c r="AK6" s="344"/>
      <c r="AL6" s="344"/>
      <c r="AM6" s="345"/>
    </row>
    <row r="7" spans="1:40" ht="32.25" customHeight="1" x14ac:dyDescent="0.15">
      <c r="A7" s="332" t="s">
        <v>198</v>
      </c>
      <c r="B7" s="333"/>
      <c r="C7" s="343"/>
      <c r="D7" s="344"/>
      <c r="E7" s="344"/>
      <c r="F7" s="344"/>
      <c r="G7" s="344"/>
      <c r="H7" s="344"/>
      <c r="I7" s="344"/>
      <c r="J7" s="345"/>
      <c r="K7" s="343"/>
      <c r="L7" s="344"/>
      <c r="M7" s="344"/>
      <c r="N7" s="345"/>
      <c r="O7" s="346"/>
      <c r="P7" s="347"/>
      <c r="Q7" s="347"/>
      <c r="R7" s="348"/>
      <c r="S7" s="334"/>
      <c r="T7" s="335"/>
      <c r="U7" s="335"/>
      <c r="V7" s="336"/>
      <c r="W7" s="337">
        <f t="shared" si="0"/>
        <v>0</v>
      </c>
      <c r="X7" s="338"/>
      <c r="Y7" s="338"/>
      <c r="Z7" s="338"/>
      <c r="AA7" s="338"/>
      <c r="AB7" s="339"/>
      <c r="AC7" s="337">
        <f t="shared" si="1"/>
        <v>0</v>
      </c>
      <c r="AD7" s="338"/>
      <c r="AE7" s="338"/>
      <c r="AF7" s="338"/>
      <c r="AG7" s="338"/>
      <c r="AH7" s="339"/>
      <c r="AI7" s="343"/>
      <c r="AJ7" s="344"/>
      <c r="AK7" s="344"/>
      <c r="AL7" s="344"/>
      <c r="AM7" s="345"/>
    </row>
    <row r="8" spans="1:40" ht="32.25" customHeight="1" x14ac:dyDescent="0.15">
      <c r="A8" s="332" t="s">
        <v>199</v>
      </c>
      <c r="B8" s="333"/>
      <c r="C8" s="343"/>
      <c r="D8" s="344"/>
      <c r="E8" s="344"/>
      <c r="F8" s="344"/>
      <c r="G8" s="344"/>
      <c r="H8" s="344"/>
      <c r="I8" s="344"/>
      <c r="J8" s="345"/>
      <c r="K8" s="343"/>
      <c r="L8" s="344"/>
      <c r="M8" s="344"/>
      <c r="N8" s="345"/>
      <c r="O8" s="343"/>
      <c r="P8" s="344"/>
      <c r="Q8" s="344"/>
      <c r="R8" s="345"/>
      <c r="S8" s="334"/>
      <c r="T8" s="335"/>
      <c r="U8" s="335"/>
      <c r="V8" s="336"/>
      <c r="W8" s="337">
        <f>O8*S8*1.1</f>
        <v>0</v>
      </c>
      <c r="X8" s="338"/>
      <c r="Y8" s="338"/>
      <c r="Z8" s="338"/>
      <c r="AA8" s="338"/>
      <c r="AB8" s="339"/>
      <c r="AC8" s="337">
        <f>O8*S8</f>
        <v>0</v>
      </c>
      <c r="AD8" s="338"/>
      <c r="AE8" s="338"/>
      <c r="AF8" s="338"/>
      <c r="AG8" s="338"/>
      <c r="AH8" s="339"/>
      <c r="AI8" s="343"/>
      <c r="AJ8" s="344"/>
      <c r="AK8" s="344"/>
      <c r="AL8" s="344"/>
      <c r="AM8" s="345"/>
    </row>
    <row r="9" spans="1:40" ht="32.25" customHeight="1" x14ac:dyDescent="0.15">
      <c r="A9" s="332" t="s">
        <v>50</v>
      </c>
      <c r="B9" s="350"/>
      <c r="C9" s="350"/>
      <c r="D9" s="350"/>
      <c r="E9" s="350"/>
      <c r="F9" s="350"/>
      <c r="G9" s="350"/>
      <c r="H9" s="350"/>
      <c r="I9" s="350"/>
      <c r="J9" s="350"/>
      <c r="K9" s="350"/>
      <c r="L9" s="350"/>
      <c r="M9" s="350"/>
      <c r="N9" s="350"/>
      <c r="O9" s="350"/>
      <c r="P9" s="350"/>
      <c r="Q9" s="350"/>
      <c r="R9" s="350"/>
      <c r="S9" s="350"/>
      <c r="T9" s="350"/>
      <c r="U9" s="350"/>
      <c r="V9" s="333"/>
      <c r="W9" s="337">
        <f>SUM(W4:AB8)</f>
        <v>0</v>
      </c>
      <c r="X9" s="338"/>
      <c r="Y9" s="338"/>
      <c r="Z9" s="338"/>
      <c r="AA9" s="338"/>
      <c r="AB9" s="339"/>
      <c r="AC9" s="337">
        <f>SUM(AC4:AH8)</f>
        <v>0</v>
      </c>
      <c r="AD9" s="338"/>
      <c r="AE9" s="338"/>
      <c r="AF9" s="338"/>
      <c r="AG9" s="338"/>
      <c r="AH9" s="339"/>
      <c r="AI9" s="351"/>
      <c r="AJ9" s="352"/>
      <c r="AK9" s="352"/>
      <c r="AL9" s="352"/>
      <c r="AM9" s="353"/>
    </row>
    <row r="10" spans="1:40" ht="11.25" customHeight="1" x14ac:dyDescent="0.1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2"/>
      <c r="AF10" s="2"/>
      <c r="AG10" s="2"/>
      <c r="AH10" s="2"/>
      <c r="AI10" s="2"/>
      <c r="AJ10" s="2"/>
      <c r="AK10" s="2"/>
      <c r="AL10" s="2"/>
      <c r="AM10" s="2"/>
      <c r="AN10" s="7"/>
    </row>
    <row r="12" spans="1:40" s="31" customFormat="1" ht="13.5" x14ac:dyDescent="0.15">
      <c r="A12" s="69" t="s">
        <v>202</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row>
    <row r="13" spans="1:40" ht="12.75" x14ac:dyDescent="0.15">
      <c r="A13" s="82"/>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358" t="s">
        <v>19</v>
      </c>
      <c r="AJ13" s="358"/>
      <c r="AK13" s="358"/>
      <c r="AL13" s="358"/>
      <c r="AM13" s="358"/>
    </row>
    <row r="14" spans="1:40" ht="39.75" customHeight="1" x14ac:dyDescent="0.15">
      <c r="A14" s="330" t="s">
        <v>48</v>
      </c>
      <c r="B14" s="331"/>
      <c r="C14" s="330" t="s">
        <v>200</v>
      </c>
      <c r="D14" s="354"/>
      <c r="E14" s="354"/>
      <c r="F14" s="354"/>
      <c r="G14" s="354"/>
      <c r="H14" s="331"/>
      <c r="I14" s="340" t="s">
        <v>201</v>
      </c>
      <c r="J14" s="341"/>
      <c r="K14" s="341"/>
      <c r="L14" s="341"/>
      <c r="M14" s="341"/>
      <c r="N14" s="341"/>
      <c r="O14" s="342"/>
      <c r="P14" s="340" t="s">
        <v>23</v>
      </c>
      <c r="Q14" s="331"/>
      <c r="R14" s="340" t="s">
        <v>49</v>
      </c>
      <c r="S14" s="341"/>
      <c r="T14" s="341"/>
      <c r="U14" s="342"/>
      <c r="V14" s="340" t="s">
        <v>113</v>
      </c>
      <c r="W14" s="341"/>
      <c r="X14" s="341"/>
      <c r="Y14" s="341"/>
      <c r="Z14" s="341"/>
      <c r="AA14" s="342"/>
      <c r="AB14" s="340" t="s">
        <v>102</v>
      </c>
      <c r="AC14" s="341"/>
      <c r="AD14" s="341"/>
      <c r="AE14" s="341"/>
      <c r="AF14" s="341"/>
      <c r="AG14" s="342"/>
      <c r="AH14" s="340" t="s">
        <v>203</v>
      </c>
      <c r="AI14" s="341"/>
      <c r="AJ14" s="341"/>
      <c r="AK14" s="341"/>
      <c r="AL14" s="341"/>
      <c r="AM14" s="342"/>
    </row>
    <row r="15" spans="1:40" ht="32.25" customHeight="1" x14ac:dyDescent="0.15">
      <c r="A15" s="332" t="s">
        <v>204</v>
      </c>
      <c r="B15" s="333"/>
      <c r="C15" s="346"/>
      <c r="D15" s="347"/>
      <c r="E15" s="347"/>
      <c r="F15" s="347"/>
      <c r="G15" s="347"/>
      <c r="H15" s="348"/>
      <c r="I15" s="343"/>
      <c r="J15" s="344"/>
      <c r="K15" s="344"/>
      <c r="L15" s="344"/>
      <c r="M15" s="344"/>
      <c r="N15" s="344"/>
      <c r="O15" s="345"/>
      <c r="P15" s="343"/>
      <c r="Q15" s="345"/>
      <c r="R15" s="355"/>
      <c r="S15" s="356"/>
      <c r="T15" s="356"/>
      <c r="U15" s="357"/>
      <c r="V15" s="359">
        <f>P15*R15*1.08</f>
        <v>0</v>
      </c>
      <c r="W15" s="360"/>
      <c r="X15" s="360"/>
      <c r="Y15" s="360"/>
      <c r="Z15" s="360"/>
      <c r="AA15" s="361"/>
      <c r="AB15" s="359">
        <f>P15*R15</f>
        <v>0</v>
      </c>
      <c r="AC15" s="360"/>
      <c r="AD15" s="360"/>
      <c r="AE15" s="360"/>
      <c r="AF15" s="360"/>
      <c r="AG15" s="361"/>
      <c r="AH15" s="343"/>
      <c r="AI15" s="344"/>
      <c r="AJ15" s="344"/>
      <c r="AK15" s="344"/>
      <c r="AL15" s="344"/>
      <c r="AM15" s="345"/>
    </row>
    <row r="16" spans="1:40" ht="32.25" customHeight="1" x14ac:dyDescent="0.15">
      <c r="A16" s="332" t="s">
        <v>205</v>
      </c>
      <c r="B16" s="333"/>
      <c r="C16" s="346"/>
      <c r="D16" s="347"/>
      <c r="E16" s="347"/>
      <c r="F16" s="347"/>
      <c r="G16" s="347"/>
      <c r="H16" s="348"/>
      <c r="I16" s="343"/>
      <c r="J16" s="344"/>
      <c r="K16" s="344"/>
      <c r="L16" s="344"/>
      <c r="M16" s="344"/>
      <c r="N16" s="344"/>
      <c r="O16" s="345"/>
      <c r="P16" s="343"/>
      <c r="Q16" s="345"/>
      <c r="R16" s="355"/>
      <c r="S16" s="356"/>
      <c r="T16" s="356"/>
      <c r="U16" s="357"/>
      <c r="V16" s="359">
        <f>P16*R16*1.08</f>
        <v>0</v>
      </c>
      <c r="W16" s="360"/>
      <c r="X16" s="360"/>
      <c r="Y16" s="360"/>
      <c r="Z16" s="360"/>
      <c r="AA16" s="361"/>
      <c r="AB16" s="359">
        <f>P16*R16</f>
        <v>0</v>
      </c>
      <c r="AC16" s="360"/>
      <c r="AD16" s="360"/>
      <c r="AE16" s="360"/>
      <c r="AF16" s="360"/>
      <c r="AG16" s="361"/>
      <c r="AH16" s="343"/>
      <c r="AI16" s="344"/>
      <c r="AJ16" s="344"/>
      <c r="AK16" s="344"/>
      <c r="AL16" s="344"/>
      <c r="AM16" s="345"/>
    </row>
    <row r="17" spans="1:39" ht="32.25" customHeight="1" x14ac:dyDescent="0.15">
      <c r="A17" s="332" t="s">
        <v>206</v>
      </c>
      <c r="B17" s="333"/>
      <c r="C17" s="346"/>
      <c r="D17" s="347"/>
      <c r="E17" s="347"/>
      <c r="F17" s="347"/>
      <c r="G17" s="347"/>
      <c r="H17" s="348"/>
      <c r="I17" s="343"/>
      <c r="J17" s="344"/>
      <c r="K17" s="344"/>
      <c r="L17" s="344"/>
      <c r="M17" s="344"/>
      <c r="N17" s="344"/>
      <c r="O17" s="345"/>
      <c r="P17" s="343"/>
      <c r="Q17" s="345"/>
      <c r="R17" s="355"/>
      <c r="S17" s="356"/>
      <c r="T17" s="356"/>
      <c r="U17" s="357"/>
      <c r="V17" s="359">
        <f>P17*R17*1.08</f>
        <v>0</v>
      </c>
      <c r="W17" s="360"/>
      <c r="X17" s="360"/>
      <c r="Y17" s="360"/>
      <c r="Z17" s="360"/>
      <c r="AA17" s="361"/>
      <c r="AB17" s="359">
        <f>P17*R17</f>
        <v>0</v>
      </c>
      <c r="AC17" s="360"/>
      <c r="AD17" s="360"/>
      <c r="AE17" s="360"/>
      <c r="AF17" s="360"/>
      <c r="AG17" s="361"/>
      <c r="AH17" s="343"/>
      <c r="AI17" s="344"/>
      <c r="AJ17" s="344"/>
      <c r="AK17" s="344"/>
      <c r="AL17" s="344"/>
      <c r="AM17" s="345"/>
    </row>
    <row r="18" spans="1:39" ht="32.25" customHeight="1" x14ac:dyDescent="0.15">
      <c r="A18" s="332" t="s">
        <v>11</v>
      </c>
      <c r="B18" s="350"/>
      <c r="C18" s="350"/>
      <c r="D18" s="350"/>
      <c r="E18" s="350"/>
      <c r="F18" s="350"/>
      <c r="G18" s="350"/>
      <c r="H18" s="350"/>
      <c r="I18" s="350"/>
      <c r="J18" s="350"/>
      <c r="K18" s="350"/>
      <c r="L18" s="350"/>
      <c r="M18" s="350"/>
      <c r="N18" s="350"/>
      <c r="O18" s="350"/>
      <c r="P18" s="350"/>
      <c r="Q18" s="350"/>
      <c r="R18" s="350"/>
      <c r="S18" s="350"/>
      <c r="T18" s="350"/>
      <c r="U18" s="333"/>
      <c r="V18" s="359">
        <f>SUM(V15:AA17)</f>
        <v>0</v>
      </c>
      <c r="W18" s="360"/>
      <c r="X18" s="360"/>
      <c r="Y18" s="360"/>
      <c r="Z18" s="360"/>
      <c r="AA18" s="361"/>
      <c r="AB18" s="359">
        <f>SUM(AB15:AG17)</f>
        <v>0</v>
      </c>
      <c r="AC18" s="360"/>
      <c r="AD18" s="360"/>
      <c r="AE18" s="360"/>
      <c r="AF18" s="360"/>
      <c r="AG18" s="361"/>
      <c r="AH18" s="351"/>
      <c r="AI18" s="352"/>
      <c r="AJ18" s="352"/>
      <c r="AK18" s="352"/>
      <c r="AL18" s="352"/>
      <c r="AM18" s="353"/>
    </row>
  </sheetData>
  <customSheetViews>
    <customSheetView guid="{53D83039-A0A2-4479-995F-36DCED136DF8}" showPageBreaks="1" printArea="1" view="pageBreakPreview" topLeftCell="A25">
      <selection activeCell="V33" sqref="V33:AA33"/>
      <pageMargins left="0.31496062992125984" right="0.31496062992125984" top="0.39370078740157483" bottom="0.41666666666666669" header="0.31496062992125984" footer="0.51181102362204722"/>
      <printOptions horizontalCentered="1"/>
      <pageSetup paperSize="9" scale="98" orientation="portrait" r:id="rId1"/>
    </customSheetView>
    <customSheetView guid="{78A06D35-997C-49BE-BF64-1932D8EC4307}" showPageBreaks="1" printArea="1" hiddenRows="1" view="pageBreakPreview">
      <selection activeCell="AD29" sqref="AD29"/>
      <pageMargins left="0.31496062992125984" right="0.31496062992125984" top="0.39370078740157483" bottom="0.39370078740157483" header="0.31496062992125984" footer="0.51181102362204722"/>
      <pageSetup paperSize="9" orientation="portrait" r:id="rId2"/>
      <headerFooter>
        <oddFooter>&amp;C&amp;"ＭＳ 明朝,標準"&amp;[- 12 -</oddFooter>
      </headerFooter>
    </customSheetView>
  </customSheetViews>
  <mergeCells count="90">
    <mergeCell ref="A15:B15"/>
    <mergeCell ref="A18:U18"/>
    <mergeCell ref="V18:AA18"/>
    <mergeCell ref="AB18:AG18"/>
    <mergeCell ref="AH18:AM18"/>
    <mergeCell ref="A16:B16"/>
    <mergeCell ref="C16:H16"/>
    <mergeCell ref="I16:O16"/>
    <mergeCell ref="P16:Q16"/>
    <mergeCell ref="V17:AA17"/>
    <mergeCell ref="AB17:AG17"/>
    <mergeCell ref="AH17:AM17"/>
    <mergeCell ref="R16:U16"/>
    <mergeCell ref="V16:AA16"/>
    <mergeCell ref="AB16:AG16"/>
    <mergeCell ref="AH16:AM16"/>
    <mergeCell ref="A17:B17"/>
    <mergeCell ref="C17:H17"/>
    <mergeCell ref="I17:O17"/>
    <mergeCell ref="P17:Q17"/>
    <mergeCell ref="R17:U17"/>
    <mergeCell ref="C15:H15"/>
    <mergeCell ref="I15:O15"/>
    <mergeCell ref="P15:Q15"/>
    <mergeCell ref="R15:U15"/>
    <mergeCell ref="AI13:AM13"/>
    <mergeCell ref="V14:AA14"/>
    <mergeCell ref="AB14:AG14"/>
    <mergeCell ref="AH14:AM14"/>
    <mergeCell ref="V15:AA15"/>
    <mergeCell ref="AB15:AG15"/>
    <mergeCell ref="AH15:AM15"/>
    <mergeCell ref="A14:B14"/>
    <mergeCell ref="C14:H14"/>
    <mergeCell ref="I14:O14"/>
    <mergeCell ref="P14:Q14"/>
    <mergeCell ref="R14:U14"/>
    <mergeCell ref="AC6:AH6"/>
    <mergeCell ref="A9:V9"/>
    <mergeCell ref="W9:AB9"/>
    <mergeCell ref="AC9:AH9"/>
    <mergeCell ref="AI9:AM9"/>
    <mergeCell ref="O7:R7"/>
    <mergeCell ref="S7:V7"/>
    <mergeCell ref="W7:AB7"/>
    <mergeCell ref="AC7:AH7"/>
    <mergeCell ref="K6:N6"/>
    <mergeCell ref="O6:R6"/>
    <mergeCell ref="S6:V6"/>
    <mergeCell ref="W6:AB6"/>
    <mergeCell ref="AI7:AM7"/>
    <mergeCell ref="A4:B4"/>
    <mergeCell ref="AI8:AM8"/>
    <mergeCell ref="A5:B5"/>
    <mergeCell ref="C5:J5"/>
    <mergeCell ref="K5:N5"/>
    <mergeCell ref="O5:R5"/>
    <mergeCell ref="S5:V5"/>
    <mergeCell ref="W5:AB5"/>
    <mergeCell ref="AC5:AH5"/>
    <mergeCell ref="AI5:AM5"/>
    <mergeCell ref="A6:B6"/>
    <mergeCell ref="C6:J6"/>
    <mergeCell ref="AI6:AM6"/>
    <mergeCell ref="A7:B7"/>
    <mergeCell ref="C7:J7"/>
    <mergeCell ref="K7:N7"/>
    <mergeCell ref="AI2:AM2"/>
    <mergeCell ref="W3:AB3"/>
    <mergeCell ref="AC3:AH3"/>
    <mergeCell ref="AI3:AM3"/>
    <mergeCell ref="W4:AB4"/>
    <mergeCell ref="AC4:AH4"/>
    <mergeCell ref="AI4:AM4"/>
    <mergeCell ref="A3:B3"/>
    <mergeCell ref="A8:B8"/>
    <mergeCell ref="S8:V8"/>
    <mergeCell ref="W8:AB8"/>
    <mergeCell ref="AC8:AH8"/>
    <mergeCell ref="C3:J3"/>
    <mergeCell ref="K3:N3"/>
    <mergeCell ref="O3:R3"/>
    <mergeCell ref="S3:V3"/>
    <mergeCell ref="C4:J4"/>
    <mergeCell ref="C8:J8"/>
    <mergeCell ref="K4:N4"/>
    <mergeCell ref="K8:N8"/>
    <mergeCell ref="O4:R4"/>
    <mergeCell ref="O8:R8"/>
    <mergeCell ref="S4:V4"/>
  </mergeCells>
  <phoneticPr fontId="1"/>
  <printOptions horizontalCentered="1"/>
  <pageMargins left="0.31496062992125984" right="0.31496062992125984" top="0.39370078740157483" bottom="0.41666666666666669" header="0.31496062992125984" footer="0.51181102362204722"/>
  <pageSetup paperSize="9" scale="98"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AM29"/>
  <sheetViews>
    <sheetView view="pageBreakPreview" topLeftCell="A19" zoomScaleNormal="100" zoomScaleSheetLayoutView="100" workbookViewId="0">
      <selection activeCell="AC27" sqref="AC27:AH27"/>
    </sheetView>
  </sheetViews>
  <sheetFormatPr defaultColWidth="2.125" defaultRowHeight="12" x14ac:dyDescent="0.15"/>
  <cols>
    <col min="1" max="2" width="2.5" style="31" customWidth="1"/>
    <col min="3" max="34" width="2.5" style="8" customWidth="1"/>
    <col min="35" max="39" width="3.25" style="8" customWidth="1"/>
    <col min="40" max="42" width="2.5" style="8" customWidth="1"/>
    <col min="43" max="43" width="16.75" style="8" customWidth="1"/>
    <col min="44" max="44" width="2.5" style="8" customWidth="1"/>
    <col min="45" max="45" width="4.75" style="8" customWidth="1"/>
    <col min="46" max="256" width="2.5" style="8" customWidth="1"/>
    <col min="257" max="16384" width="2.125" style="8"/>
  </cols>
  <sheetData>
    <row r="1" spans="1:39" ht="13.5" x14ac:dyDescent="0.15">
      <c r="A1" s="28" t="s">
        <v>131</v>
      </c>
      <c r="R1" s="9"/>
      <c r="S1" s="9"/>
      <c r="T1" s="9"/>
      <c r="U1" s="9"/>
      <c r="V1" s="9"/>
      <c r="W1" s="9"/>
      <c r="X1" s="9"/>
      <c r="Y1" s="9"/>
      <c r="Z1" s="9"/>
      <c r="AA1" s="9"/>
      <c r="AB1" s="9"/>
      <c r="AC1" s="9"/>
      <c r="AD1" s="9"/>
      <c r="AE1" s="9"/>
      <c r="AF1" s="9"/>
      <c r="AG1" s="9"/>
      <c r="AH1" s="9"/>
      <c r="AI1" s="9"/>
      <c r="AJ1" s="9"/>
      <c r="AK1" s="9"/>
      <c r="AL1" s="9"/>
      <c r="AM1" s="9"/>
    </row>
    <row r="2" spans="1:39" ht="12.75" x14ac:dyDescent="0.15">
      <c r="C2" s="20"/>
      <c r="D2" s="20"/>
      <c r="E2" s="20"/>
      <c r="F2" s="20"/>
      <c r="G2" s="20"/>
      <c r="H2" s="20"/>
      <c r="I2" s="20"/>
      <c r="J2" s="20"/>
      <c r="K2" s="20"/>
      <c r="L2" s="20"/>
      <c r="M2" s="20"/>
      <c r="N2" s="20"/>
      <c r="O2" s="22"/>
      <c r="P2" s="22"/>
      <c r="Q2" s="20"/>
      <c r="R2" s="21"/>
      <c r="S2" s="21"/>
      <c r="T2" s="21"/>
      <c r="U2" s="21"/>
      <c r="V2" s="21"/>
      <c r="W2" s="21"/>
      <c r="X2" s="21"/>
      <c r="Y2" s="21"/>
      <c r="Z2" s="21"/>
      <c r="AA2" s="21"/>
      <c r="AB2" s="21"/>
      <c r="AC2" s="21"/>
      <c r="AD2" s="21"/>
      <c r="AE2" s="21"/>
      <c r="AF2" s="21"/>
      <c r="AG2" s="21"/>
      <c r="AH2" s="20"/>
      <c r="AI2" s="20"/>
      <c r="AJ2" s="393" t="s">
        <v>19</v>
      </c>
      <c r="AK2" s="393"/>
      <c r="AL2" s="393"/>
      <c r="AM2" s="393"/>
    </row>
    <row r="3" spans="1:39" s="31" customFormat="1" ht="30" customHeight="1" x14ac:dyDescent="0.15">
      <c r="A3" s="362" t="s">
        <v>51</v>
      </c>
      <c r="B3" s="363"/>
      <c r="C3" s="262" t="s">
        <v>44</v>
      </c>
      <c r="D3" s="262"/>
      <c r="E3" s="262"/>
      <c r="F3" s="262"/>
      <c r="G3" s="262"/>
      <c r="H3" s="262"/>
      <c r="I3" s="262"/>
      <c r="J3" s="262"/>
      <c r="K3" s="262"/>
      <c r="L3" s="247" t="s">
        <v>45</v>
      </c>
      <c r="M3" s="248"/>
      <c r="N3" s="248"/>
      <c r="O3" s="248"/>
      <c r="P3" s="248"/>
      <c r="Q3" s="248"/>
      <c r="R3" s="262" t="s">
        <v>89</v>
      </c>
      <c r="S3" s="262"/>
      <c r="T3" s="262"/>
      <c r="U3" s="250" t="s">
        <v>86</v>
      </c>
      <c r="V3" s="260"/>
      <c r="W3" s="260"/>
      <c r="X3" s="261"/>
      <c r="Y3" s="262" t="s">
        <v>101</v>
      </c>
      <c r="Z3" s="262"/>
      <c r="AA3" s="262"/>
      <c r="AB3" s="262"/>
      <c r="AC3" s="262"/>
      <c r="AD3" s="262" t="s">
        <v>102</v>
      </c>
      <c r="AE3" s="262"/>
      <c r="AF3" s="262"/>
      <c r="AG3" s="262"/>
      <c r="AH3" s="262"/>
      <c r="AI3" s="315" t="s">
        <v>217</v>
      </c>
      <c r="AJ3" s="315"/>
      <c r="AK3" s="315"/>
      <c r="AL3" s="315"/>
      <c r="AM3" s="315"/>
    </row>
    <row r="4" spans="1:39" s="31" customFormat="1" ht="18.75" customHeight="1" x14ac:dyDescent="0.15">
      <c r="A4" s="364"/>
      <c r="B4" s="365"/>
      <c r="C4" s="247" t="s">
        <v>29</v>
      </c>
      <c r="D4" s="248"/>
      <c r="E4" s="248"/>
      <c r="F4" s="248"/>
      <c r="G4" s="248"/>
      <c r="H4" s="248"/>
      <c r="I4" s="248"/>
      <c r="J4" s="248"/>
      <c r="K4" s="248"/>
      <c r="L4" s="248"/>
      <c r="M4" s="248"/>
      <c r="N4" s="248"/>
      <c r="O4" s="248"/>
      <c r="P4" s="248"/>
      <c r="Q4" s="248"/>
      <c r="R4" s="262" t="s">
        <v>84</v>
      </c>
      <c r="S4" s="262"/>
      <c r="T4" s="262"/>
      <c r="U4" s="262" t="s">
        <v>85</v>
      </c>
      <c r="V4" s="262"/>
      <c r="W4" s="262"/>
      <c r="X4" s="262"/>
      <c r="Y4" s="262"/>
      <c r="Z4" s="262"/>
      <c r="AA4" s="262"/>
      <c r="AB4" s="262"/>
      <c r="AC4" s="262"/>
      <c r="AD4" s="262"/>
      <c r="AE4" s="262"/>
      <c r="AF4" s="262"/>
      <c r="AG4" s="262"/>
      <c r="AH4" s="262"/>
      <c r="AI4" s="315"/>
      <c r="AJ4" s="315"/>
      <c r="AK4" s="315"/>
      <c r="AL4" s="315"/>
      <c r="AM4" s="315"/>
    </row>
    <row r="5" spans="1:39" ht="45" customHeight="1" x14ac:dyDescent="0.15">
      <c r="A5" s="362" t="s">
        <v>57</v>
      </c>
      <c r="B5" s="363"/>
      <c r="C5" s="385"/>
      <c r="D5" s="384"/>
      <c r="E5" s="384"/>
      <c r="F5" s="384"/>
      <c r="G5" s="384"/>
      <c r="H5" s="384"/>
      <c r="I5" s="384"/>
      <c r="J5" s="384"/>
      <c r="K5" s="384"/>
      <c r="L5" s="263"/>
      <c r="M5" s="297"/>
      <c r="N5" s="297"/>
      <c r="O5" s="297"/>
      <c r="P5" s="297"/>
      <c r="Q5" s="297"/>
      <c r="R5" s="388"/>
      <c r="S5" s="388"/>
      <c r="T5" s="388"/>
      <c r="U5" s="394"/>
      <c r="V5" s="394"/>
      <c r="W5" s="394"/>
      <c r="X5" s="394"/>
      <c r="Y5" s="317">
        <f>R5*U5*1.1</f>
        <v>0</v>
      </c>
      <c r="Z5" s="317"/>
      <c r="AA5" s="317"/>
      <c r="AB5" s="317"/>
      <c r="AC5" s="317"/>
      <c r="AD5" s="395">
        <f>R5*U5</f>
        <v>0</v>
      </c>
      <c r="AE5" s="396"/>
      <c r="AF5" s="396"/>
      <c r="AG5" s="396"/>
      <c r="AH5" s="397"/>
      <c r="AI5" s="388"/>
      <c r="AJ5" s="388"/>
      <c r="AK5" s="388"/>
      <c r="AL5" s="388"/>
      <c r="AM5" s="388"/>
    </row>
    <row r="6" spans="1:39" ht="18.75" customHeight="1" x14ac:dyDescent="0.15">
      <c r="A6" s="364"/>
      <c r="B6" s="365"/>
      <c r="C6" s="386" t="s">
        <v>91</v>
      </c>
      <c r="D6" s="387"/>
      <c r="E6" s="387"/>
      <c r="F6" s="387"/>
      <c r="G6" s="387"/>
      <c r="H6" s="387"/>
      <c r="I6" s="387"/>
      <c r="J6" s="387"/>
      <c r="K6" s="387"/>
      <c r="L6" s="387"/>
      <c r="M6" s="387"/>
      <c r="N6" s="387"/>
      <c r="O6" s="387"/>
      <c r="P6" s="387"/>
      <c r="Q6" s="387"/>
      <c r="R6" s="388"/>
      <c r="S6" s="388"/>
      <c r="T6" s="388"/>
      <c r="U6" s="394"/>
      <c r="V6" s="394"/>
      <c r="W6" s="394"/>
      <c r="X6" s="394"/>
      <c r="Y6" s="317"/>
      <c r="Z6" s="317"/>
      <c r="AA6" s="317"/>
      <c r="AB6" s="317"/>
      <c r="AC6" s="317"/>
      <c r="AD6" s="398"/>
      <c r="AE6" s="399"/>
      <c r="AF6" s="399"/>
      <c r="AG6" s="399"/>
      <c r="AH6" s="400"/>
      <c r="AI6" s="388"/>
      <c r="AJ6" s="388"/>
      <c r="AK6" s="388"/>
      <c r="AL6" s="388"/>
      <c r="AM6" s="388"/>
    </row>
    <row r="7" spans="1:39" ht="45" customHeight="1" x14ac:dyDescent="0.15">
      <c r="A7" s="362" t="s">
        <v>58</v>
      </c>
      <c r="B7" s="363"/>
      <c r="C7" s="385"/>
      <c r="D7" s="384"/>
      <c r="E7" s="384"/>
      <c r="F7" s="384"/>
      <c r="G7" s="384"/>
      <c r="H7" s="384"/>
      <c r="I7" s="384"/>
      <c r="J7" s="384"/>
      <c r="K7" s="384"/>
      <c r="L7" s="263"/>
      <c r="M7" s="297"/>
      <c r="N7" s="297"/>
      <c r="O7" s="297"/>
      <c r="P7" s="297"/>
      <c r="Q7" s="297"/>
      <c r="R7" s="388"/>
      <c r="S7" s="388"/>
      <c r="T7" s="388"/>
      <c r="U7" s="394"/>
      <c r="V7" s="394"/>
      <c r="W7" s="394"/>
      <c r="X7" s="394"/>
      <c r="Y7" s="317">
        <f>R7*U7*1.1</f>
        <v>0</v>
      </c>
      <c r="Z7" s="317"/>
      <c r="AA7" s="317"/>
      <c r="AB7" s="317"/>
      <c r="AC7" s="317"/>
      <c r="AD7" s="395">
        <f>R7*U7</f>
        <v>0</v>
      </c>
      <c r="AE7" s="396"/>
      <c r="AF7" s="396"/>
      <c r="AG7" s="396"/>
      <c r="AH7" s="397"/>
      <c r="AI7" s="388"/>
      <c r="AJ7" s="388"/>
      <c r="AK7" s="388"/>
      <c r="AL7" s="388"/>
      <c r="AM7" s="388"/>
    </row>
    <row r="8" spans="1:39" ht="18.75" customHeight="1" x14ac:dyDescent="0.15">
      <c r="A8" s="364"/>
      <c r="B8" s="365"/>
      <c r="C8" s="386" t="s">
        <v>92</v>
      </c>
      <c r="D8" s="387"/>
      <c r="E8" s="387"/>
      <c r="F8" s="387"/>
      <c r="G8" s="387"/>
      <c r="H8" s="387"/>
      <c r="I8" s="387"/>
      <c r="J8" s="387"/>
      <c r="K8" s="387"/>
      <c r="L8" s="387"/>
      <c r="M8" s="387"/>
      <c r="N8" s="387"/>
      <c r="O8" s="387"/>
      <c r="P8" s="387"/>
      <c r="Q8" s="387"/>
      <c r="R8" s="388"/>
      <c r="S8" s="388"/>
      <c r="T8" s="388"/>
      <c r="U8" s="394"/>
      <c r="V8" s="394"/>
      <c r="W8" s="394"/>
      <c r="X8" s="394"/>
      <c r="Y8" s="317"/>
      <c r="Z8" s="317"/>
      <c r="AA8" s="317"/>
      <c r="AB8" s="317"/>
      <c r="AC8" s="317"/>
      <c r="AD8" s="398"/>
      <c r="AE8" s="399"/>
      <c r="AF8" s="399"/>
      <c r="AG8" s="399"/>
      <c r="AH8" s="400"/>
      <c r="AI8" s="388"/>
      <c r="AJ8" s="388"/>
      <c r="AK8" s="388"/>
      <c r="AL8" s="388"/>
      <c r="AM8" s="388"/>
    </row>
    <row r="9" spans="1:39" ht="45" customHeight="1" x14ac:dyDescent="0.15">
      <c r="A9" s="362" t="s">
        <v>59</v>
      </c>
      <c r="B9" s="363"/>
      <c r="C9" s="384"/>
      <c r="D9" s="384"/>
      <c r="E9" s="384"/>
      <c r="F9" s="384"/>
      <c r="G9" s="384"/>
      <c r="H9" s="384"/>
      <c r="I9" s="384"/>
      <c r="J9" s="384"/>
      <c r="K9" s="384"/>
      <c r="L9" s="294"/>
      <c r="M9" s="295"/>
      <c r="N9" s="295"/>
      <c r="O9" s="295"/>
      <c r="P9" s="295"/>
      <c r="Q9" s="295"/>
      <c r="R9" s="385"/>
      <c r="S9" s="385"/>
      <c r="T9" s="385"/>
      <c r="U9" s="394"/>
      <c r="V9" s="394"/>
      <c r="W9" s="394"/>
      <c r="X9" s="394"/>
      <c r="Y9" s="317">
        <f>R9*U9*1.1</f>
        <v>0</v>
      </c>
      <c r="Z9" s="317"/>
      <c r="AA9" s="317"/>
      <c r="AB9" s="317"/>
      <c r="AC9" s="317"/>
      <c r="AD9" s="395">
        <f>R9*U9</f>
        <v>0</v>
      </c>
      <c r="AE9" s="396"/>
      <c r="AF9" s="396"/>
      <c r="AG9" s="396"/>
      <c r="AH9" s="397"/>
      <c r="AI9" s="388"/>
      <c r="AJ9" s="388"/>
      <c r="AK9" s="388"/>
      <c r="AL9" s="388"/>
      <c r="AM9" s="388"/>
    </row>
    <row r="10" spans="1:39" ht="18.75" customHeight="1" x14ac:dyDescent="0.15">
      <c r="A10" s="364"/>
      <c r="B10" s="365"/>
      <c r="C10" s="386" t="s">
        <v>92</v>
      </c>
      <c r="D10" s="387"/>
      <c r="E10" s="387"/>
      <c r="F10" s="387"/>
      <c r="G10" s="387"/>
      <c r="H10" s="387"/>
      <c r="I10" s="387"/>
      <c r="J10" s="387"/>
      <c r="K10" s="387"/>
      <c r="L10" s="387"/>
      <c r="M10" s="387"/>
      <c r="N10" s="387"/>
      <c r="O10" s="387"/>
      <c r="P10" s="387"/>
      <c r="Q10" s="387"/>
      <c r="R10" s="385"/>
      <c r="S10" s="385"/>
      <c r="T10" s="385"/>
      <c r="U10" s="394"/>
      <c r="V10" s="394"/>
      <c r="W10" s="394"/>
      <c r="X10" s="394"/>
      <c r="Y10" s="317"/>
      <c r="Z10" s="317"/>
      <c r="AA10" s="317"/>
      <c r="AB10" s="317"/>
      <c r="AC10" s="317"/>
      <c r="AD10" s="398"/>
      <c r="AE10" s="399"/>
      <c r="AF10" s="399"/>
      <c r="AG10" s="399"/>
      <c r="AH10" s="400"/>
      <c r="AI10" s="388"/>
      <c r="AJ10" s="388"/>
      <c r="AK10" s="388"/>
      <c r="AL10" s="388"/>
      <c r="AM10" s="388"/>
    </row>
    <row r="11" spans="1:39" ht="30" customHeight="1" x14ac:dyDescent="0.15">
      <c r="A11" s="245"/>
      <c r="B11" s="246"/>
      <c r="C11" s="327" t="s">
        <v>11</v>
      </c>
      <c r="D11" s="327"/>
      <c r="E11" s="327"/>
      <c r="F11" s="327"/>
      <c r="G11" s="327"/>
      <c r="H11" s="327"/>
      <c r="I11" s="327"/>
      <c r="J11" s="327"/>
      <c r="K11" s="327"/>
      <c r="L11" s="327"/>
      <c r="M11" s="327"/>
      <c r="N11" s="327"/>
      <c r="O11" s="327"/>
      <c r="P11" s="327"/>
      <c r="Q11" s="327"/>
      <c r="R11" s="327"/>
      <c r="S11" s="327"/>
      <c r="T11" s="327"/>
      <c r="U11" s="327"/>
      <c r="V11" s="327"/>
      <c r="W11" s="327"/>
      <c r="X11" s="327"/>
      <c r="Y11" s="317">
        <f>SUM(Y5:AC10)</f>
        <v>0</v>
      </c>
      <c r="Z11" s="317"/>
      <c r="AA11" s="317"/>
      <c r="AB11" s="317"/>
      <c r="AC11" s="317"/>
      <c r="AD11" s="317">
        <f>SUM(AD5:AH10)</f>
        <v>0</v>
      </c>
      <c r="AE11" s="317"/>
      <c r="AF11" s="317"/>
      <c r="AG11" s="317"/>
      <c r="AH11" s="317"/>
      <c r="AI11" s="401"/>
      <c r="AJ11" s="401"/>
      <c r="AK11" s="401"/>
      <c r="AL11" s="401"/>
      <c r="AM11" s="401"/>
    </row>
    <row r="12" spans="1:39" ht="13.5" customHeight="1" x14ac:dyDescent="0.15">
      <c r="C12" s="23"/>
      <c r="D12" s="20"/>
      <c r="E12" s="20"/>
      <c r="F12" s="20"/>
      <c r="G12" s="20"/>
      <c r="H12" s="20"/>
      <c r="I12" s="20"/>
      <c r="J12" s="20"/>
      <c r="K12" s="20"/>
      <c r="L12" s="20"/>
      <c r="M12" s="20"/>
      <c r="N12" s="21"/>
      <c r="O12" s="21"/>
      <c r="P12" s="21"/>
      <c r="Q12" s="21"/>
      <c r="R12" s="21"/>
      <c r="S12" s="21"/>
      <c r="T12" s="21"/>
      <c r="U12" s="21"/>
      <c r="V12" s="21"/>
      <c r="W12" s="21"/>
      <c r="X12" s="21"/>
      <c r="Y12" s="21"/>
      <c r="Z12" s="21"/>
      <c r="AA12" s="21"/>
      <c r="AB12" s="21"/>
      <c r="AC12" s="21"/>
      <c r="AD12" s="21"/>
      <c r="AE12" s="21"/>
      <c r="AF12" s="21"/>
      <c r="AG12" s="21"/>
      <c r="AH12" s="21"/>
      <c r="AI12" s="21"/>
      <c r="AJ12" s="30"/>
      <c r="AK12" s="30"/>
      <c r="AL12" s="30"/>
      <c r="AM12" s="30"/>
    </row>
    <row r="13" spans="1:39" ht="13.5" customHeight="1" x14ac:dyDescent="0.15">
      <c r="C13" s="23"/>
      <c r="D13" s="20"/>
      <c r="E13" s="20"/>
      <c r="F13" s="20"/>
      <c r="G13" s="20"/>
      <c r="H13" s="20"/>
      <c r="I13" s="20"/>
      <c r="J13" s="20"/>
      <c r="K13" s="20"/>
      <c r="L13" s="20"/>
      <c r="M13" s="20"/>
      <c r="N13" s="21"/>
      <c r="O13" s="21"/>
      <c r="P13" s="21"/>
      <c r="Q13" s="21"/>
      <c r="R13" s="21"/>
      <c r="S13" s="21"/>
      <c r="T13" s="21"/>
      <c r="U13" s="21"/>
      <c r="V13" s="21"/>
      <c r="W13" s="21"/>
      <c r="X13" s="21"/>
      <c r="Y13" s="21"/>
      <c r="Z13" s="21"/>
      <c r="AA13" s="21"/>
      <c r="AB13" s="21"/>
      <c r="AC13" s="21"/>
      <c r="AD13" s="21"/>
      <c r="AE13" s="21"/>
      <c r="AF13" s="21"/>
      <c r="AG13" s="21"/>
      <c r="AH13" s="21"/>
      <c r="AI13" s="21"/>
      <c r="AJ13" s="83"/>
      <c r="AK13" s="83"/>
      <c r="AL13" s="83"/>
      <c r="AM13" s="83"/>
    </row>
    <row r="14" spans="1:39" ht="12.75" customHeight="1" x14ac:dyDescent="0.15">
      <c r="A14" s="28" t="s">
        <v>208</v>
      </c>
    </row>
    <row r="15" spans="1:39" ht="13.5" customHeight="1" x14ac:dyDescent="0.15">
      <c r="B15" s="31" t="s">
        <v>224</v>
      </c>
      <c r="C15" s="23"/>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402" t="s">
        <v>19</v>
      </c>
      <c r="AK15" s="402"/>
      <c r="AL15" s="402"/>
      <c r="AM15" s="402"/>
    </row>
    <row r="16" spans="1:39" s="31" customFormat="1" ht="45" customHeight="1" x14ac:dyDescent="0.15">
      <c r="A16" s="362" t="s">
        <v>48</v>
      </c>
      <c r="B16" s="363"/>
      <c r="C16" s="247" t="s">
        <v>209</v>
      </c>
      <c r="D16" s="303"/>
      <c r="E16" s="303"/>
      <c r="F16" s="303"/>
      <c r="G16" s="303"/>
      <c r="H16" s="304"/>
      <c r="I16" s="302" t="s">
        <v>171</v>
      </c>
      <c r="J16" s="303"/>
      <c r="K16" s="303"/>
      <c r="L16" s="303"/>
      <c r="M16" s="303"/>
      <c r="N16" s="304"/>
      <c r="O16" s="247" t="s">
        <v>210</v>
      </c>
      <c r="P16" s="248"/>
      <c r="Q16" s="247" t="s">
        <v>211</v>
      </c>
      <c r="R16" s="303"/>
      <c r="S16" s="303"/>
      <c r="T16" s="304"/>
      <c r="U16" s="262" t="s">
        <v>99</v>
      </c>
      <c r="V16" s="314"/>
      <c r="W16" s="314"/>
      <c r="X16" s="314"/>
      <c r="Y16" s="314"/>
      <c r="Z16" s="314"/>
      <c r="AA16" s="314"/>
      <c r="AB16" s="262" t="s">
        <v>114</v>
      </c>
      <c r="AC16" s="262"/>
      <c r="AD16" s="262"/>
      <c r="AE16" s="262"/>
      <c r="AF16" s="262"/>
      <c r="AG16" s="262"/>
      <c r="AH16" s="247" t="s">
        <v>212</v>
      </c>
      <c r="AI16" s="303"/>
      <c r="AJ16" s="303"/>
      <c r="AK16" s="303"/>
      <c r="AL16" s="303"/>
      <c r="AM16" s="304"/>
    </row>
    <row r="17" spans="1:39" ht="30" customHeight="1" x14ac:dyDescent="0.15">
      <c r="A17" s="245" t="s">
        <v>213</v>
      </c>
      <c r="B17" s="246"/>
      <c r="C17" s="263"/>
      <c r="D17" s="297"/>
      <c r="E17" s="297"/>
      <c r="F17" s="297"/>
      <c r="G17" s="297"/>
      <c r="H17" s="288"/>
      <c r="I17" s="403"/>
      <c r="J17" s="264"/>
      <c r="K17" s="264"/>
      <c r="L17" s="264"/>
      <c r="M17" s="264"/>
      <c r="N17" s="265"/>
      <c r="O17" s="404"/>
      <c r="P17" s="409"/>
      <c r="Q17" s="406"/>
      <c r="R17" s="407"/>
      <c r="S17" s="407"/>
      <c r="T17" s="408"/>
      <c r="U17" s="389">
        <f>O17*Q17*1.08</f>
        <v>0</v>
      </c>
      <c r="V17" s="389"/>
      <c r="W17" s="389"/>
      <c r="X17" s="389"/>
      <c r="Y17" s="389"/>
      <c r="Z17" s="389"/>
      <c r="AA17" s="389"/>
      <c r="AB17" s="390">
        <f>O17*Q17</f>
        <v>0</v>
      </c>
      <c r="AC17" s="391"/>
      <c r="AD17" s="391"/>
      <c r="AE17" s="391"/>
      <c r="AF17" s="391"/>
      <c r="AG17" s="392"/>
      <c r="AH17" s="263"/>
      <c r="AI17" s="264"/>
      <c r="AJ17" s="264"/>
      <c r="AK17" s="264"/>
      <c r="AL17" s="264"/>
      <c r="AM17" s="265"/>
    </row>
    <row r="18" spans="1:39" ht="30" customHeight="1" x14ac:dyDescent="0.15">
      <c r="A18" s="245" t="s">
        <v>214</v>
      </c>
      <c r="B18" s="246"/>
      <c r="C18" s="403"/>
      <c r="D18" s="264"/>
      <c r="E18" s="264"/>
      <c r="F18" s="264"/>
      <c r="G18" s="264"/>
      <c r="H18" s="265"/>
      <c r="I18" s="403"/>
      <c r="J18" s="264"/>
      <c r="K18" s="264"/>
      <c r="L18" s="264"/>
      <c r="M18" s="264"/>
      <c r="N18" s="265"/>
      <c r="O18" s="404"/>
      <c r="P18" s="405"/>
      <c r="Q18" s="406"/>
      <c r="R18" s="407"/>
      <c r="S18" s="407"/>
      <c r="T18" s="408"/>
      <c r="U18" s="389">
        <f>O18*Q18*1.08</f>
        <v>0</v>
      </c>
      <c r="V18" s="389"/>
      <c r="W18" s="389"/>
      <c r="X18" s="389"/>
      <c r="Y18" s="389"/>
      <c r="Z18" s="389"/>
      <c r="AA18" s="389"/>
      <c r="AB18" s="390">
        <f>O18*Q18</f>
        <v>0</v>
      </c>
      <c r="AC18" s="391"/>
      <c r="AD18" s="391"/>
      <c r="AE18" s="391"/>
      <c r="AF18" s="391"/>
      <c r="AG18" s="392"/>
      <c r="AH18" s="403"/>
      <c r="AI18" s="264"/>
      <c r="AJ18" s="264"/>
      <c r="AK18" s="264"/>
      <c r="AL18" s="264"/>
      <c r="AM18" s="265"/>
    </row>
    <row r="19" spans="1:39" ht="30" customHeight="1" x14ac:dyDescent="0.15">
      <c r="A19" s="245" t="s">
        <v>215</v>
      </c>
      <c r="B19" s="246"/>
      <c r="C19" s="403"/>
      <c r="D19" s="264"/>
      <c r="E19" s="264"/>
      <c r="F19" s="264"/>
      <c r="G19" s="264"/>
      <c r="H19" s="265"/>
      <c r="I19" s="403"/>
      <c r="J19" s="264"/>
      <c r="K19" s="264"/>
      <c r="L19" s="264"/>
      <c r="M19" s="264"/>
      <c r="N19" s="265"/>
      <c r="O19" s="404"/>
      <c r="P19" s="405"/>
      <c r="Q19" s="406"/>
      <c r="R19" s="407"/>
      <c r="S19" s="407"/>
      <c r="T19" s="408"/>
      <c r="U19" s="389">
        <f>O19*Q19*1.08</f>
        <v>0</v>
      </c>
      <c r="V19" s="389"/>
      <c r="W19" s="389"/>
      <c r="X19" s="389"/>
      <c r="Y19" s="389"/>
      <c r="Z19" s="389"/>
      <c r="AA19" s="389"/>
      <c r="AB19" s="390">
        <f>O19*Q19</f>
        <v>0</v>
      </c>
      <c r="AC19" s="391"/>
      <c r="AD19" s="391"/>
      <c r="AE19" s="391"/>
      <c r="AF19" s="391"/>
      <c r="AG19" s="392"/>
      <c r="AH19" s="403"/>
      <c r="AI19" s="264"/>
      <c r="AJ19" s="264"/>
      <c r="AK19" s="264"/>
      <c r="AL19" s="264"/>
      <c r="AM19" s="265"/>
    </row>
    <row r="20" spans="1:39" ht="30" customHeight="1" x14ac:dyDescent="0.15">
      <c r="A20" s="245"/>
      <c r="B20" s="246"/>
      <c r="C20" s="285" t="s">
        <v>11</v>
      </c>
      <c r="D20" s="286"/>
      <c r="E20" s="286"/>
      <c r="F20" s="286"/>
      <c r="G20" s="286"/>
      <c r="H20" s="286"/>
      <c r="I20" s="286"/>
      <c r="J20" s="286"/>
      <c r="K20" s="286"/>
      <c r="L20" s="286"/>
      <c r="M20" s="286"/>
      <c r="N20" s="286"/>
      <c r="O20" s="286"/>
      <c r="P20" s="286"/>
      <c r="Q20" s="286"/>
      <c r="R20" s="286"/>
      <c r="S20" s="286"/>
      <c r="T20" s="287"/>
      <c r="U20" s="316">
        <f>SUM(U17:AA19)</f>
        <v>0</v>
      </c>
      <c r="V20" s="316"/>
      <c r="W20" s="316"/>
      <c r="X20" s="316"/>
      <c r="Y20" s="316"/>
      <c r="Z20" s="316"/>
      <c r="AA20" s="316"/>
      <c r="AB20" s="279">
        <f>SUM(AB17:AG19)</f>
        <v>0</v>
      </c>
      <c r="AC20" s="280"/>
      <c r="AD20" s="280"/>
      <c r="AE20" s="280"/>
      <c r="AF20" s="280"/>
      <c r="AG20" s="283"/>
      <c r="AH20" s="410"/>
      <c r="AI20" s="411"/>
      <c r="AJ20" s="411"/>
      <c r="AK20" s="411"/>
      <c r="AL20" s="411"/>
      <c r="AM20" s="412"/>
    </row>
    <row r="21" spans="1:39" ht="13.5" customHeight="1" x14ac:dyDescent="0.15">
      <c r="C21" s="23"/>
      <c r="D21" s="20"/>
      <c r="E21" s="20"/>
      <c r="F21" s="20"/>
      <c r="G21" s="20"/>
      <c r="H21" s="20"/>
      <c r="I21" s="20"/>
      <c r="J21" s="20"/>
      <c r="K21" s="20"/>
      <c r="L21" s="20"/>
      <c r="M21" s="20"/>
      <c r="N21" s="21"/>
      <c r="O21" s="21"/>
      <c r="P21" s="21"/>
      <c r="Q21" s="21"/>
      <c r="R21" s="21"/>
      <c r="S21" s="21"/>
      <c r="T21" s="21"/>
      <c r="U21" s="21"/>
      <c r="V21" s="21"/>
      <c r="W21" s="21"/>
      <c r="X21" s="21"/>
      <c r="Y21" s="21"/>
      <c r="Z21" s="21"/>
      <c r="AA21" s="21"/>
      <c r="AB21" s="21"/>
      <c r="AC21" s="21"/>
      <c r="AD21" s="21"/>
      <c r="AE21" s="21"/>
      <c r="AF21" s="21"/>
      <c r="AG21" s="21"/>
      <c r="AH21" s="21"/>
      <c r="AI21" s="21"/>
      <c r="AJ21" s="83"/>
      <c r="AK21" s="83"/>
      <c r="AL21" s="83"/>
      <c r="AM21" s="83"/>
    </row>
    <row r="22" spans="1:39" ht="10.5" customHeight="1" x14ac:dyDescent="0.15">
      <c r="C22" s="15"/>
      <c r="D22" s="15"/>
      <c r="E22" s="15"/>
      <c r="F22" s="15"/>
      <c r="G22" s="15"/>
      <c r="H22" s="15"/>
      <c r="I22" s="15"/>
      <c r="J22" s="15"/>
      <c r="K22" s="15"/>
      <c r="L22" s="15"/>
      <c r="M22" s="15"/>
      <c r="N22" s="15"/>
      <c r="O22" s="15"/>
      <c r="P22" s="15"/>
      <c r="Q22" s="15"/>
      <c r="R22" s="15"/>
      <c r="S22" s="15"/>
      <c r="T22" s="15"/>
      <c r="U22" s="15"/>
      <c r="V22" s="15"/>
      <c r="W22" s="15"/>
      <c r="X22" s="15"/>
      <c r="Y22" s="16"/>
      <c r="Z22" s="16"/>
      <c r="AA22" s="16"/>
      <c r="AB22" s="16"/>
      <c r="AC22" s="16"/>
      <c r="AD22" s="16"/>
      <c r="AE22" s="16"/>
      <c r="AF22" s="16"/>
      <c r="AG22" s="17"/>
      <c r="AH22" s="17"/>
      <c r="AI22" s="17"/>
      <c r="AJ22" s="17"/>
      <c r="AK22" s="17"/>
      <c r="AL22" s="17"/>
      <c r="AM22" s="17"/>
    </row>
    <row r="23" spans="1:39" s="31" customFormat="1" ht="15" customHeight="1" x14ac:dyDescent="0.15">
      <c r="A23" s="28" t="s">
        <v>122</v>
      </c>
      <c r="R23" s="32"/>
      <c r="S23" s="32"/>
      <c r="T23" s="32"/>
      <c r="U23" s="32"/>
      <c r="V23" s="32"/>
      <c r="W23" s="32"/>
      <c r="X23" s="32"/>
      <c r="Y23" s="32"/>
      <c r="Z23" s="32"/>
      <c r="AA23" s="32"/>
      <c r="AB23" s="32"/>
      <c r="AC23" s="32"/>
      <c r="AD23" s="32"/>
      <c r="AE23" s="32"/>
      <c r="AF23" s="32"/>
      <c r="AG23" s="32"/>
      <c r="AH23" s="32"/>
      <c r="AI23" s="32"/>
      <c r="AJ23" s="32"/>
      <c r="AK23" s="32"/>
      <c r="AL23" s="32"/>
      <c r="AM23" s="32"/>
    </row>
    <row r="24" spans="1:39" s="31" customFormat="1" ht="15" customHeight="1" x14ac:dyDescent="0.15">
      <c r="C24" s="35"/>
      <c r="D24" s="35"/>
      <c r="E24" s="35"/>
      <c r="F24" s="35"/>
      <c r="G24" s="35"/>
      <c r="H24" s="35"/>
      <c r="I24" s="35"/>
      <c r="J24" s="35"/>
      <c r="K24" s="35"/>
      <c r="L24" s="35"/>
      <c r="M24" s="35"/>
      <c r="N24" s="35"/>
      <c r="O24" s="35"/>
      <c r="P24" s="35"/>
      <c r="Q24" s="35"/>
      <c r="R24" s="36"/>
      <c r="S24" s="36"/>
      <c r="T24" s="36"/>
      <c r="U24" s="36"/>
      <c r="V24" s="36"/>
      <c r="W24" s="36"/>
      <c r="X24" s="36"/>
      <c r="Y24" s="36"/>
      <c r="Z24" s="36"/>
      <c r="AA24" s="36"/>
      <c r="AB24" s="36"/>
      <c r="AC24" s="36"/>
      <c r="AD24" s="36"/>
      <c r="AE24" s="36"/>
      <c r="AF24" s="36"/>
      <c r="AG24" s="36"/>
      <c r="AH24" s="35"/>
      <c r="AI24" s="35"/>
      <c r="AJ24" s="301" t="s">
        <v>19</v>
      </c>
      <c r="AK24" s="301"/>
      <c r="AL24" s="301"/>
      <c r="AM24" s="301"/>
    </row>
    <row r="25" spans="1:39" s="31" customFormat="1" ht="45" customHeight="1" x14ac:dyDescent="0.15">
      <c r="A25" s="245" t="s">
        <v>51</v>
      </c>
      <c r="B25" s="246"/>
      <c r="C25" s="374" t="s">
        <v>81</v>
      </c>
      <c r="D25" s="372"/>
      <c r="E25" s="372"/>
      <c r="F25" s="372"/>
      <c r="G25" s="374" t="s">
        <v>82</v>
      </c>
      <c r="H25" s="372"/>
      <c r="I25" s="372"/>
      <c r="J25" s="372"/>
      <c r="K25" s="372"/>
      <c r="L25" s="372"/>
      <c r="M25" s="372"/>
      <c r="N25" s="373"/>
      <c r="O25" s="374" t="s">
        <v>23</v>
      </c>
      <c r="P25" s="373"/>
      <c r="Q25" s="47" t="s">
        <v>83</v>
      </c>
      <c r="R25" s="374" t="s">
        <v>30</v>
      </c>
      <c r="S25" s="372"/>
      <c r="T25" s="372"/>
      <c r="U25" s="372"/>
      <c r="V25" s="373"/>
      <c r="W25" s="372" t="s">
        <v>115</v>
      </c>
      <c r="X25" s="372"/>
      <c r="Y25" s="372"/>
      <c r="Z25" s="372"/>
      <c r="AA25" s="372"/>
      <c r="AB25" s="373"/>
      <c r="AC25" s="374" t="s">
        <v>114</v>
      </c>
      <c r="AD25" s="372"/>
      <c r="AE25" s="372"/>
      <c r="AF25" s="372"/>
      <c r="AG25" s="372"/>
      <c r="AH25" s="373"/>
      <c r="AI25" s="247" t="s">
        <v>216</v>
      </c>
      <c r="AJ25" s="248"/>
      <c r="AK25" s="248"/>
      <c r="AL25" s="248"/>
      <c r="AM25" s="249"/>
    </row>
    <row r="26" spans="1:39" ht="30" customHeight="1" x14ac:dyDescent="0.15">
      <c r="A26" s="245" t="s">
        <v>54</v>
      </c>
      <c r="B26" s="246"/>
      <c r="C26" s="381"/>
      <c r="D26" s="382"/>
      <c r="E26" s="382"/>
      <c r="F26" s="382"/>
      <c r="G26" s="381"/>
      <c r="H26" s="382"/>
      <c r="I26" s="382"/>
      <c r="J26" s="382"/>
      <c r="K26" s="382"/>
      <c r="L26" s="382"/>
      <c r="M26" s="382"/>
      <c r="N26" s="383"/>
      <c r="O26" s="378"/>
      <c r="P26" s="380"/>
      <c r="Q26" s="56"/>
      <c r="R26" s="378"/>
      <c r="S26" s="379"/>
      <c r="T26" s="379"/>
      <c r="U26" s="379"/>
      <c r="V26" s="380"/>
      <c r="W26" s="375">
        <f>O26*R26*1.1</f>
        <v>0</v>
      </c>
      <c r="X26" s="376"/>
      <c r="Y26" s="376"/>
      <c r="Z26" s="376"/>
      <c r="AA26" s="376"/>
      <c r="AB26" s="377"/>
      <c r="AC26" s="375">
        <f>O26*R26</f>
        <v>0</v>
      </c>
      <c r="AD26" s="376"/>
      <c r="AE26" s="376"/>
      <c r="AF26" s="376"/>
      <c r="AG26" s="376"/>
      <c r="AH26" s="377"/>
      <c r="AI26" s="263"/>
      <c r="AJ26" s="297"/>
      <c r="AK26" s="297"/>
      <c r="AL26" s="297"/>
      <c r="AM26" s="288"/>
    </row>
    <row r="27" spans="1:39" ht="30" customHeight="1" x14ac:dyDescent="0.15">
      <c r="A27" s="245" t="s">
        <v>55</v>
      </c>
      <c r="B27" s="246"/>
      <c r="C27" s="381"/>
      <c r="D27" s="382"/>
      <c r="E27" s="382"/>
      <c r="F27" s="382"/>
      <c r="G27" s="381"/>
      <c r="H27" s="382"/>
      <c r="I27" s="382"/>
      <c r="J27" s="382"/>
      <c r="K27" s="382"/>
      <c r="L27" s="382"/>
      <c r="M27" s="382"/>
      <c r="N27" s="383"/>
      <c r="O27" s="378"/>
      <c r="P27" s="380"/>
      <c r="Q27" s="56" t="s">
        <v>147</v>
      </c>
      <c r="R27" s="378"/>
      <c r="S27" s="379"/>
      <c r="T27" s="379"/>
      <c r="U27" s="379"/>
      <c r="V27" s="380"/>
      <c r="W27" s="375">
        <f>O27*R27*1.1</f>
        <v>0</v>
      </c>
      <c r="X27" s="376"/>
      <c r="Y27" s="376"/>
      <c r="Z27" s="376"/>
      <c r="AA27" s="376"/>
      <c r="AB27" s="377"/>
      <c r="AC27" s="375">
        <f>O27*R27</f>
        <v>0</v>
      </c>
      <c r="AD27" s="376"/>
      <c r="AE27" s="376"/>
      <c r="AF27" s="376"/>
      <c r="AG27" s="376"/>
      <c r="AH27" s="377"/>
      <c r="AI27" s="263"/>
      <c r="AJ27" s="297"/>
      <c r="AK27" s="297"/>
      <c r="AL27" s="297"/>
      <c r="AM27" s="288"/>
    </row>
    <row r="28" spans="1:39" ht="30" customHeight="1" x14ac:dyDescent="0.15">
      <c r="A28" s="245" t="s">
        <v>56</v>
      </c>
      <c r="B28" s="246"/>
      <c r="C28" s="381"/>
      <c r="D28" s="382"/>
      <c r="E28" s="382"/>
      <c r="F28" s="383"/>
      <c r="G28" s="381"/>
      <c r="H28" s="382"/>
      <c r="I28" s="382"/>
      <c r="J28" s="382"/>
      <c r="K28" s="382"/>
      <c r="L28" s="382"/>
      <c r="M28" s="382"/>
      <c r="N28" s="383"/>
      <c r="O28" s="378"/>
      <c r="P28" s="380"/>
      <c r="Q28" s="56" t="s">
        <v>147</v>
      </c>
      <c r="R28" s="378"/>
      <c r="S28" s="379"/>
      <c r="T28" s="379"/>
      <c r="U28" s="379"/>
      <c r="V28" s="380"/>
      <c r="W28" s="375">
        <f>O28*R28*1.1</f>
        <v>0</v>
      </c>
      <c r="X28" s="376"/>
      <c r="Y28" s="376"/>
      <c r="Z28" s="376"/>
      <c r="AA28" s="376"/>
      <c r="AB28" s="377"/>
      <c r="AC28" s="375">
        <f>O28*R28</f>
        <v>0</v>
      </c>
      <c r="AD28" s="376"/>
      <c r="AE28" s="376"/>
      <c r="AF28" s="376"/>
      <c r="AG28" s="376"/>
      <c r="AH28" s="377"/>
      <c r="AI28" s="263"/>
      <c r="AJ28" s="297"/>
      <c r="AK28" s="297"/>
      <c r="AL28" s="297"/>
      <c r="AM28" s="288"/>
    </row>
    <row r="29" spans="1:39" ht="30" customHeight="1" x14ac:dyDescent="0.15">
      <c r="A29" s="245"/>
      <c r="B29" s="246"/>
      <c r="C29" s="366" t="s">
        <v>11</v>
      </c>
      <c r="D29" s="367"/>
      <c r="E29" s="367"/>
      <c r="F29" s="367"/>
      <c r="G29" s="367"/>
      <c r="H29" s="367"/>
      <c r="I29" s="367"/>
      <c r="J29" s="367"/>
      <c r="K29" s="367"/>
      <c r="L29" s="367"/>
      <c r="M29" s="367"/>
      <c r="N29" s="367"/>
      <c r="O29" s="367"/>
      <c r="P29" s="367"/>
      <c r="Q29" s="367"/>
      <c r="R29" s="367"/>
      <c r="S29" s="367"/>
      <c r="T29" s="367"/>
      <c r="U29" s="367"/>
      <c r="V29" s="368"/>
      <c r="W29" s="375">
        <f>SUM(W26:AB28)</f>
        <v>0</v>
      </c>
      <c r="X29" s="376"/>
      <c r="Y29" s="376"/>
      <c r="Z29" s="376"/>
      <c r="AA29" s="376"/>
      <c r="AB29" s="377"/>
      <c r="AC29" s="375">
        <f>SUM(AC26:AH28)</f>
        <v>0</v>
      </c>
      <c r="AD29" s="376"/>
      <c r="AE29" s="376"/>
      <c r="AF29" s="376"/>
      <c r="AG29" s="376"/>
      <c r="AH29" s="377"/>
      <c r="AI29" s="369"/>
      <c r="AJ29" s="370"/>
      <c r="AK29" s="370"/>
      <c r="AL29" s="370"/>
      <c r="AM29" s="371"/>
    </row>
  </sheetData>
  <customSheetViews>
    <customSheetView guid="{53D83039-A0A2-4479-995F-36DCED136DF8}" showPageBreaks="1" printArea="1" view="pageBreakPreview" topLeftCell="A19">
      <selection activeCell="W26" sqref="W26:AB26"/>
      <pageMargins left="0.31496062992125984" right="0.31496062992125984" top="0.39370078740157483" bottom="0.41666666666666669" header="0.31496062992125984" footer="0.51181102362204722"/>
      <pageSetup paperSize="9" orientation="portrait" r:id="rId1"/>
    </customSheetView>
    <customSheetView guid="{78A06D35-997C-49BE-BF64-1932D8EC4307}" showPageBreaks="1" printArea="1" view="pageBreakPreview" topLeftCell="A13">
      <selection activeCell="AG24" sqref="AG24:AM26"/>
      <pageMargins left="0.31496062992125984" right="0.31496062992125984" top="0.39370078740157483" bottom="0.39370078740157483" header="0.31496062992125984" footer="0.51181102362204722"/>
      <pageSetup paperSize="9" orientation="portrait" r:id="rId2"/>
      <headerFooter>
        <oddFooter>&amp;C&amp;"ＭＳ 明朝,標準"&amp;[- 13 -</oddFooter>
      </headerFooter>
    </customSheetView>
  </customSheetViews>
  <mergeCells count="120">
    <mergeCell ref="AH19:AM19"/>
    <mergeCell ref="A20:B20"/>
    <mergeCell ref="C20:T20"/>
    <mergeCell ref="U20:AA20"/>
    <mergeCell ref="AB20:AG20"/>
    <mergeCell ref="AH20:AM20"/>
    <mergeCell ref="A19:B19"/>
    <mergeCell ref="C19:H19"/>
    <mergeCell ref="I19:N19"/>
    <mergeCell ref="O19:P19"/>
    <mergeCell ref="Q19:T19"/>
    <mergeCell ref="AH17:AM17"/>
    <mergeCell ref="A18:B18"/>
    <mergeCell ref="C18:H18"/>
    <mergeCell ref="I18:N18"/>
    <mergeCell ref="O18:P18"/>
    <mergeCell ref="Q18:T18"/>
    <mergeCell ref="U18:AA18"/>
    <mergeCell ref="AB18:AG18"/>
    <mergeCell ref="AH18:AM18"/>
    <mergeCell ref="A17:B17"/>
    <mergeCell ref="C17:H17"/>
    <mergeCell ref="I17:N17"/>
    <mergeCell ref="O17:P17"/>
    <mergeCell ref="Q17:T17"/>
    <mergeCell ref="AJ15:AM15"/>
    <mergeCell ref="A16:B16"/>
    <mergeCell ref="C16:H16"/>
    <mergeCell ref="I16:N16"/>
    <mergeCell ref="O16:P16"/>
    <mergeCell ref="Q16:T16"/>
    <mergeCell ref="U16:AA16"/>
    <mergeCell ref="AB16:AG16"/>
    <mergeCell ref="AH16:AM16"/>
    <mergeCell ref="AD11:AH11"/>
    <mergeCell ref="Y5:AC6"/>
    <mergeCell ref="Y11:AC11"/>
    <mergeCell ref="AI11:AM11"/>
    <mergeCell ref="L9:Q9"/>
    <mergeCell ref="C10:Q10"/>
    <mergeCell ref="R9:T10"/>
    <mergeCell ref="L5:Q5"/>
    <mergeCell ref="C6:Q6"/>
    <mergeCell ref="R5:T6"/>
    <mergeCell ref="L7:Q7"/>
    <mergeCell ref="AJ2:AM2"/>
    <mergeCell ref="U9:X10"/>
    <mergeCell ref="Y7:AC8"/>
    <mergeCell ref="AD7:AH8"/>
    <mergeCell ref="U7:X8"/>
    <mergeCell ref="AI9:AM10"/>
    <mergeCell ref="AI3:AM4"/>
    <mergeCell ref="AD3:AH4"/>
    <mergeCell ref="Y3:AC4"/>
    <mergeCell ref="Y9:AC10"/>
    <mergeCell ref="AD9:AH10"/>
    <mergeCell ref="U4:X4"/>
    <mergeCell ref="AI5:AM6"/>
    <mergeCell ref="AD5:AH6"/>
    <mergeCell ref="AI7:AM8"/>
    <mergeCell ref="U5:X6"/>
    <mergeCell ref="U3:X3"/>
    <mergeCell ref="L3:Q3"/>
    <mergeCell ref="G27:N27"/>
    <mergeCell ref="G28:N28"/>
    <mergeCell ref="C9:K9"/>
    <mergeCell ref="C3:K3"/>
    <mergeCell ref="C5:K5"/>
    <mergeCell ref="C7:K7"/>
    <mergeCell ref="W28:AB28"/>
    <mergeCell ref="R27:V27"/>
    <mergeCell ref="C4:Q4"/>
    <mergeCell ref="R3:T3"/>
    <mergeCell ref="R4:T4"/>
    <mergeCell ref="C11:X11"/>
    <mergeCell ref="C8:Q8"/>
    <mergeCell ref="R7:T8"/>
    <mergeCell ref="O26:P26"/>
    <mergeCell ref="O27:P27"/>
    <mergeCell ref="O28:P28"/>
    <mergeCell ref="G25:N25"/>
    <mergeCell ref="G26:N26"/>
    <mergeCell ref="U17:AA17"/>
    <mergeCell ref="AB17:AG17"/>
    <mergeCell ref="U19:AA19"/>
    <mergeCell ref="AB19:AG19"/>
    <mergeCell ref="AJ24:AM24"/>
    <mergeCell ref="C29:V29"/>
    <mergeCell ref="AI25:AM25"/>
    <mergeCell ref="AI26:AM26"/>
    <mergeCell ref="AI27:AM27"/>
    <mergeCell ref="AI28:AM28"/>
    <mergeCell ref="AI29:AM29"/>
    <mergeCell ref="W25:AB25"/>
    <mergeCell ref="AC25:AH25"/>
    <mergeCell ref="AC26:AH26"/>
    <mergeCell ref="AC27:AH27"/>
    <mergeCell ref="AC28:AH28"/>
    <mergeCell ref="AC29:AH29"/>
    <mergeCell ref="W26:AB26"/>
    <mergeCell ref="W27:AB27"/>
    <mergeCell ref="R28:V28"/>
    <mergeCell ref="W29:AB29"/>
    <mergeCell ref="C25:F25"/>
    <mergeCell ref="C26:F26"/>
    <mergeCell ref="C27:F27"/>
    <mergeCell ref="C28:F28"/>
    <mergeCell ref="O25:P25"/>
    <mergeCell ref="R25:V25"/>
    <mergeCell ref="R26:V26"/>
    <mergeCell ref="A3:B4"/>
    <mergeCell ref="A5:B6"/>
    <mergeCell ref="A7:B8"/>
    <mergeCell ref="A9:B10"/>
    <mergeCell ref="A11:B11"/>
    <mergeCell ref="A29:B29"/>
    <mergeCell ref="A25:B25"/>
    <mergeCell ref="A26:B26"/>
    <mergeCell ref="A27:B27"/>
    <mergeCell ref="A28:B28"/>
  </mergeCells>
  <phoneticPr fontId="1"/>
  <dataValidations count="1">
    <dataValidation type="list" allowBlank="1" showInputMessage="1" showErrorMessage="1" sqref="Q26:Q28" xr:uid="{00000000-0002-0000-0400-000000000000}">
      <formula1>"　,部,枚,式,回"</formula1>
    </dataValidation>
  </dataValidations>
  <pageMargins left="0.31496062992125984" right="0.31496062992125984" top="0.39370078740157483" bottom="0.41666666666666669" header="0.31496062992125984" footer="0.51181102362204722"/>
  <pageSetup paperSize="9" scale="97"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C4916-22E9-424D-BF07-8308A0DC8E81}">
  <sheetPr>
    <tabColor theme="0" tint="-0.14999847407452621"/>
  </sheetPr>
  <dimension ref="A1:II68"/>
  <sheetViews>
    <sheetView view="pageBreakPreview" zoomScaleNormal="100" zoomScaleSheetLayoutView="100" workbookViewId="0">
      <selection activeCell="BJ14" sqref="BJ14"/>
    </sheetView>
  </sheetViews>
  <sheetFormatPr defaultColWidth="2.125" defaultRowHeight="13.5" x14ac:dyDescent="0.15"/>
  <cols>
    <col min="1" max="2" width="1.875" style="3" customWidth="1"/>
    <col min="3" max="15" width="1.875" style="38" customWidth="1"/>
    <col min="16" max="51" width="1.875" style="3" customWidth="1"/>
    <col min="52" max="240" width="2.125" style="3" customWidth="1"/>
    <col min="241" max="255" width="2.125" style="5"/>
    <col min="256" max="268" width="1.625" style="5" customWidth="1"/>
    <col min="269" max="291" width="2.125" style="5" customWidth="1"/>
    <col min="292" max="302" width="2.5" style="5" customWidth="1"/>
    <col min="303" max="303" width="1.875" style="5" customWidth="1"/>
    <col min="304" max="496" width="2.125" style="5" customWidth="1"/>
    <col min="497" max="511" width="2.125" style="5"/>
    <col min="512" max="524" width="1.625" style="5" customWidth="1"/>
    <col min="525" max="547" width="2.125" style="5" customWidth="1"/>
    <col min="548" max="558" width="2.5" style="5" customWidth="1"/>
    <col min="559" max="559" width="1.875" style="5" customWidth="1"/>
    <col min="560" max="752" width="2.125" style="5" customWidth="1"/>
    <col min="753" max="767" width="2.125" style="5"/>
    <col min="768" max="780" width="1.625" style="5" customWidth="1"/>
    <col min="781" max="803" width="2.125" style="5" customWidth="1"/>
    <col min="804" max="814" width="2.5" style="5" customWidth="1"/>
    <col min="815" max="815" width="1.875" style="5" customWidth="1"/>
    <col min="816" max="1008" width="2.125" style="5" customWidth="1"/>
    <col min="1009" max="1023" width="2.125" style="5"/>
    <col min="1024" max="1036" width="1.625" style="5" customWidth="1"/>
    <col min="1037" max="1059" width="2.125" style="5" customWidth="1"/>
    <col min="1060" max="1070" width="2.5" style="5" customWidth="1"/>
    <col min="1071" max="1071" width="1.875" style="5" customWidth="1"/>
    <col min="1072" max="1264" width="2.125" style="5" customWidth="1"/>
    <col min="1265" max="1279" width="2.125" style="5"/>
    <col min="1280" max="1292" width="1.625" style="5" customWidth="1"/>
    <col min="1293" max="1315" width="2.125" style="5" customWidth="1"/>
    <col min="1316" max="1326" width="2.5" style="5" customWidth="1"/>
    <col min="1327" max="1327" width="1.875" style="5" customWidth="1"/>
    <col min="1328" max="1520" width="2.125" style="5" customWidth="1"/>
    <col min="1521" max="1535" width="2.125" style="5"/>
    <col min="1536" max="1548" width="1.625" style="5" customWidth="1"/>
    <col min="1549" max="1571" width="2.125" style="5" customWidth="1"/>
    <col min="1572" max="1582" width="2.5" style="5" customWidth="1"/>
    <col min="1583" max="1583" width="1.875" style="5" customWidth="1"/>
    <col min="1584" max="1776" width="2.125" style="5" customWidth="1"/>
    <col min="1777" max="1791" width="2.125" style="5"/>
    <col min="1792" max="1804" width="1.625" style="5" customWidth="1"/>
    <col min="1805" max="1827" width="2.125" style="5" customWidth="1"/>
    <col min="1828" max="1838" width="2.5" style="5" customWidth="1"/>
    <col min="1839" max="1839" width="1.875" style="5" customWidth="1"/>
    <col min="1840" max="2032" width="2.125" style="5" customWidth="1"/>
    <col min="2033" max="2047" width="2.125" style="5"/>
    <col min="2048" max="2060" width="1.625" style="5" customWidth="1"/>
    <col min="2061" max="2083" width="2.125" style="5" customWidth="1"/>
    <col min="2084" max="2094" width="2.5" style="5" customWidth="1"/>
    <col min="2095" max="2095" width="1.875" style="5" customWidth="1"/>
    <col min="2096" max="2288" width="2.125" style="5" customWidth="1"/>
    <col min="2289" max="2303" width="2.125" style="5"/>
    <col min="2304" max="2316" width="1.625" style="5" customWidth="1"/>
    <col min="2317" max="2339" width="2.125" style="5" customWidth="1"/>
    <col min="2340" max="2350" width="2.5" style="5" customWidth="1"/>
    <col min="2351" max="2351" width="1.875" style="5" customWidth="1"/>
    <col min="2352" max="2544" width="2.125" style="5" customWidth="1"/>
    <col min="2545" max="2559" width="2.125" style="5"/>
    <col min="2560" max="2572" width="1.625" style="5" customWidth="1"/>
    <col min="2573" max="2595" width="2.125" style="5" customWidth="1"/>
    <col min="2596" max="2606" width="2.5" style="5" customWidth="1"/>
    <col min="2607" max="2607" width="1.875" style="5" customWidth="1"/>
    <col min="2608" max="2800" width="2.125" style="5" customWidth="1"/>
    <col min="2801" max="2815" width="2.125" style="5"/>
    <col min="2816" max="2828" width="1.625" style="5" customWidth="1"/>
    <col min="2829" max="2851" width="2.125" style="5" customWidth="1"/>
    <col min="2852" max="2862" width="2.5" style="5" customWidth="1"/>
    <col min="2863" max="2863" width="1.875" style="5" customWidth="1"/>
    <col min="2864" max="3056" width="2.125" style="5" customWidth="1"/>
    <col min="3057" max="3071" width="2.125" style="5"/>
    <col min="3072" max="3084" width="1.625" style="5" customWidth="1"/>
    <col min="3085" max="3107" width="2.125" style="5" customWidth="1"/>
    <col min="3108" max="3118" width="2.5" style="5" customWidth="1"/>
    <col min="3119" max="3119" width="1.875" style="5" customWidth="1"/>
    <col min="3120" max="3312" width="2.125" style="5" customWidth="1"/>
    <col min="3313" max="3327" width="2.125" style="5"/>
    <col min="3328" max="3340" width="1.625" style="5" customWidth="1"/>
    <col min="3341" max="3363" width="2.125" style="5" customWidth="1"/>
    <col min="3364" max="3374" width="2.5" style="5" customWidth="1"/>
    <col min="3375" max="3375" width="1.875" style="5" customWidth="1"/>
    <col min="3376" max="3568" width="2.125" style="5" customWidth="1"/>
    <col min="3569" max="3583" width="2.125" style="5"/>
    <col min="3584" max="3596" width="1.625" style="5" customWidth="1"/>
    <col min="3597" max="3619" width="2.125" style="5" customWidth="1"/>
    <col min="3620" max="3630" width="2.5" style="5" customWidth="1"/>
    <col min="3631" max="3631" width="1.875" style="5" customWidth="1"/>
    <col min="3632" max="3824" width="2.125" style="5" customWidth="1"/>
    <col min="3825" max="3839" width="2.125" style="5"/>
    <col min="3840" max="3852" width="1.625" style="5" customWidth="1"/>
    <col min="3853" max="3875" width="2.125" style="5" customWidth="1"/>
    <col min="3876" max="3886" width="2.5" style="5" customWidth="1"/>
    <col min="3887" max="3887" width="1.875" style="5" customWidth="1"/>
    <col min="3888" max="4080" width="2.125" style="5" customWidth="1"/>
    <col min="4081" max="4095" width="2.125" style="5"/>
    <col min="4096" max="4108" width="1.625" style="5" customWidth="1"/>
    <col min="4109" max="4131" width="2.125" style="5" customWidth="1"/>
    <col min="4132" max="4142" width="2.5" style="5" customWidth="1"/>
    <col min="4143" max="4143" width="1.875" style="5" customWidth="1"/>
    <col min="4144" max="4336" width="2.125" style="5" customWidth="1"/>
    <col min="4337" max="4351" width="2.125" style="5"/>
    <col min="4352" max="4364" width="1.625" style="5" customWidth="1"/>
    <col min="4365" max="4387" width="2.125" style="5" customWidth="1"/>
    <col min="4388" max="4398" width="2.5" style="5" customWidth="1"/>
    <col min="4399" max="4399" width="1.875" style="5" customWidth="1"/>
    <col min="4400" max="4592" width="2.125" style="5" customWidth="1"/>
    <col min="4593" max="4607" width="2.125" style="5"/>
    <col min="4608" max="4620" width="1.625" style="5" customWidth="1"/>
    <col min="4621" max="4643" width="2.125" style="5" customWidth="1"/>
    <col min="4644" max="4654" width="2.5" style="5" customWidth="1"/>
    <col min="4655" max="4655" width="1.875" style="5" customWidth="1"/>
    <col min="4656" max="4848" width="2.125" style="5" customWidth="1"/>
    <col min="4849" max="4863" width="2.125" style="5"/>
    <col min="4864" max="4876" width="1.625" style="5" customWidth="1"/>
    <col min="4877" max="4899" width="2.125" style="5" customWidth="1"/>
    <col min="4900" max="4910" width="2.5" style="5" customWidth="1"/>
    <col min="4911" max="4911" width="1.875" style="5" customWidth="1"/>
    <col min="4912" max="5104" width="2.125" style="5" customWidth="1"/>
    <col min="5105" max="5119" width="2.125" style="5"/>
    <col min="5120" max="5132" width="1.625" style="5" customWidth="1"/>
    <col min="5133" max="5155" width="2.125" style="5" customWidth="1"/>
    <col min="5156" max="5166" width="2.5" style="5" customWidth="1"/>
    <col min="5167" max="5167" width="1.875" style="5" customWidth="1"/>
    <col min="5168" max="5360" width="2.125" style="5" customWidth="1"/>
    <col min="5361" max="5375" width="2.125" style="5"/>
    <col min="5376" max="5388" width="1.625" style="5" customWidth="1"/>
    <col min="5389" max="5411" width="2.125" style="5" customWidth="1"/>
    <col min="5412" max="5422" width="2.5" style="5" customWidth="1"/>
    <col min="5423" max="5423" width="1.875" style="5" customWidth="1"/>
    <col min="5424" max="5616" width="2.125" style="5" customWidth="1"/>
    <col min="5617" max="5631" width="2.125" style="5"/>
    <col min="5632" max="5644" width="1.625" style="5" customWidth="1"/>
    <col min="5645" max="5667" width="2.125" style="5" customWidth="1"/>
    <col min="5668" max="5678" width="2.5" style="5" customWidth="1"/>
    <col min="5679" max="5679" width="1.875" style="5" customWidth="1"/>
    <col min="5680" max="5872" width="2.125" style="5" customWidth="1"/>
    <col min="5873" max="5887" width="2.125" style="5"/>
    <col min="5888" max="5900" width="1.625" style="5" customWidth="1"/>
    <col min="5901" max="5923" width="2.125" style="5" customWidth="1"/>
    <col min="5924" max="5934" width="2.5" style="5" customWidth="1"/>
    <col min="5935" max="5935" width="1.875" style="5" customWidth="1"/>
    <col min="5936" max="6128" width="2.125" style="5" customWidth="1"/>
    <col min="6129" max="6143" width="2.125" style="5"/>
    <col min="6144" max="6156" width="1.625" style="5" customWidth="1"/>
    <col min="6157" max="6179" width="2.125" style="5" customWidth="1"/>
    <col min="6180" max="6190" width="2.5" style="5" customWidth="1"/>
    <col min="6191" max="6191" width="1.875" style="5" customWidth="1"/>
    <col min="6192" max="6384" width="2.125" style="5" customWidth="1"/>
    <col min="6385" max="6399" width="2.125" style="5"/>
    <col min="6400" max="6412" width="1.625" style="5" customWidth="1"/>
    <col min="6413" max="6435" width="2.125" style="5" customWidth="1"/>
    <col min="6436" max="6446" width="2.5" style="5" customWidth="1"/>
    <col min="6447" max="6447" width="1.875" style="5" customWidth="1"/>
    <col min="6448" max="6640" width="2.125" style="5" customWidth="1"/>
    <col min="6641" max="6655" width="2.125" style="5"/>
    <col min="6656" max="6668" width="1.625" style="5" customWidth="1"/>
    <col min="6669" max="6691" width="2.125" style="5" customWidth="1"/>
    <col min="6692" max="6702" width="2.5" style="5" customWidth="1"/>
    <col min="6703" max="6703" width="1.875" style="5" customWidth="1"/>
    <col min="6704" max="6896" width="2.125" style="5" customWidth="1"/>
    <col min="6897" max="6911" width="2.125" style="5"/>
    <col min="6912" max="6924" width="1.625" style="5" customWidth="1"/>
    <col min="6925" max="6947" width="2.125" style="5" customWidth="1"/>
    <col min="6948" max="6958" width="2.5" style="5" customWidth="1"/>
    <col min="6959" max="6959" width="1.875" style="5" customWidth="1"/>
    <col min="6960" max="7152" width="2.125" style="5" customWidth="1"/>
    <col min="7153" max="7167" width="2.125" style="5"/>
    <col min="7168" max="7180" width="1.625" style="5" customWidth="1"/>
    <col min="7181" max="7203" width="2.125" style="5" customWidth="1"/>
    <col min="7204" max="7214" width="2.5" style="5" customWidth="1"/>
    <col min="7215" max="7215" width="1.875" style="5" customWidth="1"/>
    <col min="7216" max="7408" width="2.125" style="5" customWidth="1"/>
    <col min="7409" max="7423" width="2.125" style="5"/>
    <col min="7424" max="7436" width="1.625" style="5" customWidth="1"/>
    <col min="7437" max="7459" width="2.125" style="5" customWidth="1"/>
    <col min="7460" max="7470" width="2.5" style="5" customWidth="1"/>
    <col min="7471" max="7471" width="1.875" style="5" customWidth="1"/>
    <col min="7472" max="7664" width="2.125" style="5" customWidth="1"/>
    <col min="7665" max="7679" width="2.125" style="5"/>
    <col min="7680" max="7692" width="1.625" style="5" customWidth="1"/>
    <col min="7693" max="7715" width="2.125" style="5" customWidth="1"/>
    <col min="7716" max="7726" width="2.5" style="5" customWidth="1"/>
    <col min="7727" max="7727" width="1.875" style="5" customWidth="1"/>
    <col min="7728" max="7920" width="2.125" style="5" customWidth="1"/>
    <col min="7921" max="7935" width="2.125" style="5"/>
    <col min="7936" max="7948" width="1.625" style="5" customWidth="1"/>
    <col min="7949" max="7971" width="2.125" style="5" customWidth="1"/>
    <col min="7972" max="7982" width="2.5" style="5" customWidth="1"/>
    <col min="7983" max="7983" width="1.875" style="5" customWidth="1"/>
    <col min="7984" max="8176" width="2.125" style="5" customWidth="1"/>
    <col min="8177" max="8191" width="2.125" style="5"/>
    <col min="8192" max="8204" width="1.625" style="5" customWidth="1"/>
    <col min="8205" max="8227" width="2.125" style="5" customWidth="1"/>
    <col min="8228" max="8238" width="2.5" style="5" customWidth="1"/>
    <col min="8239" max="8239" width="1.875" style="5" customWidth="1"/>
    <col min="8240" max="8432" width="2.125" style="5" customWidth="1"/>
    <col min="8433" max="8447" width="2.125" style="5"/>
    <col min="8448" max="8460" width="1.625" style="5" customWidth="1"/>
    <col min="8461" max="8483" width="2.125" style="5" customWidth="1"/>
    <col min="8484" max="8494" width="2.5" style="5" customWidth="1"/>
    <col min="8495" max="8495" width="1.875" style="5" customWidth="1"/>
    <col min="8496" max="8688" width="2.125" style="5" customWidth="1"/>
    <col min="8689" max="8703" width="2.125" style="5"/>
    <col min="8704" max="8716" width="1.625" style="5" customWidth="1"/>
    <col min="8717" max="8739" width="2.125" style="5" customWidth="1"/>
    <col min="8740" max="8750" width="2.5" style="5" customWidth="1"/>
    <col min="8751" max="8751" width="1.875" style="5" customWidth="1"/>
    <col min="8752" max="8944" width="2.125" style="5" customWidth="1"/>
    <col min="8945" max="8959" width="2.125" style="5"/>
    <col min="8960" max="8972" width="1.625" style="5" customWidth="1"/>
    <col min="8973" max="8995" width="2.125" style="5" customWidth="1"/>
    <col min="8996" max="9006" width="2.5" style="5" customWidth="1"/>
    <col min="9007" max="9007" width="1.875" style="5" customWidth="1"/>
    <col min="9008" max="9200" width="2.125" style="5" customWidth="1"/>
    <col min="9201" max="9215" width="2.125" style="5"/>
    <col min="9216" max="9228" width="1.625" style="5" customWidth="1"/>
    <col min="9229" max="9251" width="2.125" style="5" customWidth="1"/>
    <col min="9252" max="9262" width="2.5" style="5" customWidth="1"/>
    <col min="9263" max="9263" width="1.875" style="5" customWidth="1"/>
    <col min="9264" max="9456" width="2.125" style="5" customWidth="1"/>
    <col min="9457" max="9471" width="2.125" style="5"/>
    <col min="9472" max="9484" width="1.625" style="5" customWidth="1"/>
    <col min="9485" max="9507" width="2.125" style="5" customWidth="1"/>
    <col min="9508" max="9518" width="2.5" style="5" customWidth="1"/>
    <col min="9519" max="9519" width="1.875" style="5" customWidth="1"/>
    <col min="9520" max="9712" width="2.125" style="5" customWidth="1"/>
    <col min="9713" max="9727" width="2.125" style="5"/>
    <col min="9728" max="9740" width="1.625" style="5" customWidth="1"/>
    <col min="9741" max="9763" width="2.125" style="5" customWidth="1"/>
    <col min="9764" max="9774" width="2.5" style="5" customWidth="1"/>
    <col min="9775" max="9775" width="1.875" style="5" customWidth="1"/>
    <col min="9776" max="9968" width="2.125" style="5" customWidth="1"/>
    <col min="9969" max="9983" width="2.125" style="5"/>
    <col min="9984" max="9996" width="1.625" style="5" customWidth="1"/>
    <col min="9997" max="10019" width="2.125" style="5" customWidth="1"/>
    <col min="10020" max="10030" width="2.5" style="5" customWidth="1"/>
    <col min="10031" max="10031" width="1.875" style="5" customWidth="1"/>
    <col min="10032" max="10224" width="2.125" style="5" customWidth="1"/>
    <col min="10225" max="10239" width="2.125" style="5"/>
    <col min="10240" max="10252" width="1.625" style="5" customWidth="1"/>
    <col min="10253" max="10275" width="2.125" style="5" customWidth="1"/>
    <col min="10276" max="10286" width="2.5" style="5" customWidth="1"/>
    <col min="10287" max="10287" width="1.875" style="5" customWidth="1"/>
    <col min="10288" max="10480" width="2.125" style="5" customWidth="1"/>
    <col min="10481" max="10495" width="2.125" style="5"/>
    <col min="10496" max="10508" width="1.625" style="5" customWidth="1"/>
    <col min="10509" max="10531" width="2.125" style="5" customWidth="1"/>
    <col min="10532" max="10542" width="2.5" style="5" customWidth="1"/>
    <col min="10543" max="10543" width="1.875" style="5" customWidth="1"/>
    <col min="10544" max="10736" width="2.125" style="5" customWidth="1"/>
    <col min="10737" max="10751" width="2.125" style="5"/>
    <col min="10752" max="10764" width="1.625" style="5" customWidth="1"/>
    <col min="10765" max="10787" width="2.125" style="5" customWidth="1"/>
    <col min="10788" max="10798" width="2.5" style="5" customWidth="1"/>
    <col min="10799" max="10799" width="1.875" style="5" customWidth="1"/>
    <col min="10800" max="10992" width="2.125" style="5" customWidth="1"/>
    <col min="10993" max="11007" width="2.125" style="5"/>
    <col min="11008" max="11020" width="1.625" style="5" customWidth="1"/>
    <col min="11021" max="11043" width="2.125" style="5" customWidth="1"/>
    <col min="11044" max="11054" width="2.5" style="5" customWidth="1"/>
    <col min="11055" max="11055" width="1.875" style="5" customWidth="1"/>
    <col min="11056" max="11248" width="2.125" style="5" customWidth="1"/>
    <col min="11249" max="11263" width="2.125" style="5"/>
    <col min="11264" max="11276" width="1.625" style="5" customWidth="1"/>
    <col min="11277" max="11299" width="2.125" style="5" customWidth="1"/>
    <col min="11300" max="11310" width="2.5" style="5" customWidth="1"/>
    <col min="11311" max="11311" width="1.875" style="5" customWidth="1"/>
    <col min="11312" max="11504" width="2.125" style="5" customWidth="1"/>
    <col min="11505" max="11519" width="2.125" style="5"/>
    <col min="11520" max="11532" width="1.625" style="5" customWidth="1"/>
    <col min="11533" max="11555" width="2.125" style="5" customWidth="1"/>
    <col min="11556" max="11566" width="2.5" style="5" customWidth="1"/>
    <col min="11567" max="11567" width="1.875" style="5" customWidth="1"/>
    <col min="11568" max="11760" width="2.125" style="5" customWidth="1"/>
    <col min="11761" max="11775" width="2.125" style="5"/>
    <col min="11776" max="11788" width="1.625" style="5" customWidth="1"/>
    <col min="11789" max="11811" width="2.125" style="5" customWidth="1"/>
    <col min="11812" max="11822" width="2.5" style="5" customWidth="1"/>
    <col min="11823" max="11823" width="1.875" style="5" customWidth="1"/>
    <col min="11824" max="12016" width="2.125" style="5" customWidth="1"/>
    <col min="12017" max="12031" width="2.125" style="5"/>
    <col min="12032" max="12044" width="1.625" style="5" customWidth="1"/>
    <col min="12045" max="12067" width="2.125" style="5" customWidth="1"/>
    <col min="12068" max="12078" width="2.5" style="5" customWidth="1"/>
    <col min="12079" max="12079" width="1.875" style="5" customWidth="1"/>
    <col min="12080" max="12272" width="2.125" style="5" customWidth="1"/>
    <col min="12273" max="12287" width="2.125" style="5"/>
    <col min="12288" max="12300" width="1.625" style="5" customWidth="1"/>
    <col min="12301" max="12323" width="2.125" style="5" customWidth="1"/>
    <col min="12324" max="12334" width="2.5" style="5" customWidth="1"/>
    <col min="12335" max="12335" width="1.875" style="5" customWidth="1"/>
    <col min="12336" max="12528" width="2.125" style="5" customWidth="1"/>
    <col min="12529" max="12543" width="2.125" style="5"/>
    <col min="12544" max="12556" width="1.625" style="5" customWidth="1"/>
    <col min="12557" max="12579" width="2.125" style="5" customWidth="1"/>
    <col min="12580" max="12590" width="2.5" style="5" customWidth="1"/>
    <col min="12591" max="12591" width="1.875" style="5" customWidth="1"/>
    <col min="12592" max="12784" width="2.125" style="5" customWidth="1"/>
    <col min="12785" max="12799" width="2.125" style="5"/>
    <col min="12800" max="12812" width="1.625" style="5" customWidth="1"/>
    <col min="12813" max="12835" width="2.125" style="5" customWidth="1"/>
    <col min="12836" max="12846" width="2.5" style="5" customWidth="1"/>
    <col min="12847" max="12847" width="1.875" style="5" customWidth="1"/>
    <col min="12848" max="13040" width="2.125" style="5" customWidth="1"/>
    <col min="13041" max="13055" width="2.125" style="5"/>
    <col min="13056" max="13068" width="1.625" style="5" customWidth="1"/>
    <col min="13069" max="13091" width="2.125" style="5" customWidth="1"/>
    <col min="13092" max="13102" width="2.5" style="5" customWidth="1"/>
    <col min="13103" max="13103" width="1.875" style="5" customWidth="1"/>
    <col min="13104" max="13296" width="2.125" style="5" customWidth="1"/>
    <col min="13297" max="13311" width="2.125" style="5"/>
    <col min="13312" max="13324" width="1.625" style="5" customWidth="1"/>
    <col min="13325" max="13347" width="2.125" style="5" customWidth="1"/>
    <col min="13348" max="13358" width="2.5" style="5" customWidth="1"/>
    <col min="13359" max="13359" width="1.875" style="5" customWidth="1"/>
    <col min="13360" max="13552" width="2.125" style="5" customWidth="1"/>
    <col min="13553" max="13567" width="2.125" style="5"/>
    <col min="13568" max="13580" width="1.625" style="5" customWidth="1"/>
    <col min="13581" max="13603" width="2.125" style="5" customWidth="1"/>
    <col min="13604" max="13614" width="2.5" style="5" customWidth="1"/>
    <col min="13615" max="13615" width="1.875" style="5" customWidth="1"/>
    <col min="13616" max="13808" width="2.125" style="5" customWidth="1"/>
    <col min="13809" max="13823" width="2.125" style="5"/>
    <col min="13824" max="13836" width="1.625" style="5" customWidth="1"/>
    <col min="13837" max="13859" width="2.125" style="5" customWidth="1"/>
    <col min="13860" max="13870" width="2.5" style="5" customWidth="1"/>
    <col min="13871" max="13871" width="1.875" style="5" customWidth="1"/>
    <col min="13872" max="14064" width="2.125" style="5" customWidth="1"/>
    <col min="14065" max="14079" width="2.125" style="5"/>
    <col min="14080" max="14092" width="1.625" style="5" customWidth="1"/>
    <col min="14093" max="14115" width="2.125" style="5" customWidth="1"/>
    <col min="14116" max="14126" width="2.5" style="5" customWidth="1"/>
    <col min="14127" max="14127" width="1.875" style="5" customWidth="1"/>
    <col min="14128" max="14320" width="2.125" style="5" customWidth="1"/>
    <col min="14321" max="14335" width="2.125" style="5"/>
    <col min="14336" max="14348" width="1.625" style="5" customWidth="1"/>
    <col min="14349" max="14371" width="2.125" style="5" customWidth="1"/>
    <col min="14372" max="14382" width="2.5" style="5" customWidth="1"/>
    <col min="14383" max="14383" width="1.875" style="5" customWidth="1"/>
    <col min="14384" max="14576" width="2.125" style="5" customWidth="1"/>
    <col min="14577" max="14591" width="2.125" style="5"/>
    <col min="14592" max="14604" width="1.625" style="5" customWidth="1"/>
    <col min="14605" max="14627" width="2.125" style="5" customWidth="1"/>
    <col min="14628" max="14638" width="2.5" style="5" customWidth="1"/>
    <col min="14639" max="14639" width="1.875" style="5" customWidth="1"/>
    <col min="14640" max="14832" width="2.125" style="5" customWidth="1"/>
    <col min="14833" max="14847" width="2.125" style="5"/>
    <col min="14848" max="14860" width="1.625" style="5" customWidth="1"/>
    <col min="14861" max="14883" width="2.125" style="5" customWidth="1"/>
    <col min="14884" max="14894" width="2.5" style="5" customWidth="1"/>
    <col min="14895" max="14895" width="1.875" style="5" customWidth="1"/>
    <col min="14896" max="15088" width="2.125" style="5" customWidth="1"/>
    <col min="15089" max="15103" width="2.125" style="5"/>
    <col min="15104" max="15116" width="1.625" style="5" customWidth="1"/>
    <col min="15117" max="15139" width="2.125" style="5" customWidth="1"/>
    <col min="15140" max="15150" width="2.5" style="5" customWidth="1"/>
    <col min="15151" max="15151" width="1.875" style="5" customWidth="1"/>
    <col min="15152" max="15344" width="2.125" style="5" customWidth="1"/>
    <col min="15345" max="15359" width="2.125" style="5"/>
    <col min="15360" max="15372" width="1.625" style="5" customWidth="1"/>
    <col min="15373" max="15395" width="2.125" style="5" customWidth="1"/>
    <col min="15396" max="15406" width="2.5" style="5" customWidth="1"/>
    <col min="15407" max="15407" width="1.875" style="5" customWidth="1"/>
    <col min="15408" max="15600" width="2.125" style="5" customWidth="1"/>
    <col min="15601" max="15615" width="2.125" style="5"/>
    <col min="15616" max="15628" width="1.625" style="5" customWidth="1"/>
    <col min="15629" max="15651" width="2.125" style="5" customWidth="1"/>
    <col min="15652" max="15662" width="2.5" style="5" customWidth="1"/>
    <col min="15663" max="15663" width="1.875" style="5" customWidth="1"/>
    <col min="15664" max="15856" width="2.125" style="5" customWidth="1"/>
    <col min="15857" max="15871" width="2.125" style="5"/>
    <col min="15872" max="15884" width="1.625" style="5" customWidth="1"/>
    <col min="15885" max="15907" width="2.125" style="5" customWidth="1"/>
    <col min="15908" max="15918" width="2.5" style="5" customWidth="1"/>
    <col min="15919" max="15919" width="1.875" style="5" customWidth="1"/>
    <col min="15920" max="16112" width="2.125" style="5" customWidth="1"/>
    <col min="16113" max="16127" width="2.125" style="5"/>
    <col min="16128" max="16140" width="1.625" style="5" customWidth="1"/>
    <col min="16141" max="16163" width="2.125" style="5" customWidth="1"/>
    <col min="16164" max="16174" width="2.5" style="5" customWidth="1"/>
    <col min="16175" max="16175" width="1.875" style="5" customWidth="1"/>
    <col min="16176" max="16368" width="2.125" style="5" customWidth="1"/>
    <col min="16369" max="16384" width="2.125" style="5"/>
  </cols>
  <sheetData>
    <row r="1" spans="1:243" ht="13.5" customHeight="1" x14ac:dyDescent="0.15">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40" customFormat="1" ht="14.25" x14ac:dyDescent="0.15">
      <c r="A2" s="39" t="s">
        <v>235</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row>
    <row r="3" spans="1:243" s="18" customFormat="1" x14ac:dyDescent="0.15">
      <c r="A3" s="13" t="s">
        <v>236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3"/>
      <c r="AZ3" s="13"/>
      <c r="BA3" s="13"/>
      <c r="BB3" s="13"/>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18" customFormat="1" x14ac:dyDescent="0.15">
      <c r="A4" s="57"/>
      <c r="B4" s="57"/>
      <c r="C4" s="57" t="s">
        <v>47</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x14ac:dyDescent="0.15">
      <c r="A5" s="10"/>
      <c r="B5" s="57"/>
      <c r="C5" s="413" t="s">
        <v>125</v>
      </c>
      <c r="D5" s="414"/>
      <c r="E5" s="414"/>
      <c r="F5" s="414"/>
      <c r="G5" s="414"/>
      <c r="H5" s="414"/>
      <c r="I5" s="414"/>
      <c r="J5" s="414"/>
      <c r="K5" s="414"/>
      <c r="L5" s="414"/>
      <c r="M5" s="414"/>
      <c r="N5" s="414"/>
      <c r="O5" s="415"/>
      <c r="P5" s="419" t="s">
        <v>65</v>
      </c>
      <c r="Q5" s="420"/>
      <c r="R5" s="421"/>
      <c r="S5" s="425" t="s">
        <v>237</v>
      </c>
      <c r="T5" s="426"/>
      <c r="U5" s="426"/>
      <c r="V5" s="419" t="s">
        <v>66</v>
      </c>
      <c r="W5" s="420"/>
      <c r="X5" s="421"/>
      <c r="Y5" s="429"/>
      <c r="Z5" s="426"/>
      <c r="AA5" s="426"/>
      <c r="AB5" s="426"/>
      <c r="AC5" s="426"/>
      <c r="AD5" s="426"/>
      <c r="AE5" s="426"/>
      <c r="AF5" s="426"/>
      <c r="AG5" s="426"/>
      <c r="AH5" s="426"/>
      <c r="AI5" s="426"/>
      <c r="AJ5" s="426"/>
      <c r="AK5" s="426"/>
      <c r="AL5" s="426"/>
      <c r="AM5" s="426"/>
      <c r="AN5" s="426"/>
      <c r="AO5" s="426"/>
      <c r="AP5" s="426"/>
      <c r="AQ5" s="426"/>
      <c r="AR5" s="426"/>
      <c r="AS5" s="426"/>
      <c r="AT5" s="426"/>
      <c r="AU5" s="426"/>
      <c r="AV5" s="426"/>
      <c r="AW5" s="426"/>
      <c r="AX5" s="430"/>
    </row>
    <row r="6" spans="1:243" s="11" customFormat="1" ht="13.5" customHeight="1" x14ac:dyDescent="0.15">
      <c r="B6" s="24"/>
      <c r="C6" s="416"/>
      <c r="D6" s="417"/>
      <c r="E6" s="417"/>
      <c r="F6" s="417"/>
      <c r="G6" s="417"/>
      <c r="H6" s="417"/>
      <c r="I6" s="417"/>
      <c r="J6" s="417"/>
      <c r="K6" s="417"/>
      <c r="L6" s="417"/>
      <c r="M6" s="417"/>
      <c r="N6" s="417"/>
      <c r="O6" s="418"/>
      <c r="P6" s="422"/>
      <c r="Q6" s="423"/>
      <c r="R6" s="424"/>
      <c r="S6" s="427"/>
      <c r="T6" s="428"/>
      <c r="U6" s="428"/>
      <c r="V6" s="422"/>
      <c r="W6" s="423"/>
      <c r="X6" s="424"/>
      <c r="Y6" s="427"/>
      <c r="Z6" s="428"/>
      <c r="AA6" s="428"/>
      <c r="AB6" s="428"/>
      <c r="AC6" s="428"/>
      <c r="AD6" s="428"/>
      <c r="AE6" s="428"/>
      <c r="AF6" s="428"/>
      <c r="AG6" s="428"/>
      <c r="AH6" s="428"/>
      <c r="AI6" s="428"/>
      <c r="AJ6" s="428"/>
      <c r="AK6" s="428"/>
      <c r="AL6" s="428"/>
      <c r="AM6" s="428"/>
      <c r="AN6" s="428"/>
      <c r="AO6" s="428"/>
      <c r="AP6" s="428"/>
      <c r="AQ6" s="428"/>
      <c r="AR6" s="428"/>
      <c r="AS6" s="428"/>
      <c r="AT6" s="428"/>
      <c r="AU6" s="428"/>
      <c r="AV6" s="428"/>
      <c r="AW6" s="428"/>
      <c r="AX6" s="431"/>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1" customFormat="1" ht="13.5" customHeight="1" x14ac:dyDescent="0.15">
      <c r="B7" s="24"/>
      <c r="C7" s="432" t="s">
        <v>126</v>
      </c>
      <c r="D7" s="433"/>
      <c r="E7" s="433"/>
      <c r="F7" s="433"/>
      <c r="G7" s="433"/>
      <c r="H7" s="433"/>
      <c r="I7" s="433"/>
      <c r="J7" s="433"/>
      <c r="K7" s="433"/>
      <c r="L7" s="433"/>
      <c r="M7" s="433"/>
      <c r="N7" s="433"/>
      <c r="O7" s="434"/>
      <c r="P7" s="432" t="s">
        <v>33</v>
      </c>
      <c r="Q7" s="433"/>
      <c r="R7" s="441"/>
      <c r="S7" s="443"/>
      <c r="T7" s="444"/>
      <c r="U7" s="444"/>
      <c r="V7" s="444"/>
      <c r="W7" s="444"/>
      <c r="X7" s="444"/>
      <c r="Y7" s="444"/>
      <c r="Z7" s="444"/>
      <c r="AA7" s="444"/>
      <c r="AB7" s="444"/>
      <c r="AC7" s="444"/>
      <c r="AD7" s="444"/>
      <c r="AE7" s="444"/>
      <c r="AF7" s="444"/>
      <c r="AG7" s="444"/>
      <c r="AH7" s="444"/>
      <c r="AI7" s="444"/>
      <c r="AJ7" s="444"/>
      <c r="AK7" s="445"/>
      <c r="AL7" s="449" t="s">
        <v>34</v>
      </c>
      <c r="AM7" s="450"/>
      <c r="AN7" s="453"/>
      <c r="AO7" s="454"/>
      <c r="AP7" s="454"/>
      <c r="AQ7" s="487" t="s">
        <v>35</v>
      </c>
      <c r="AR7" s="454"/>
      <c r="AS7" s="454"/>
      <c r="AT7" s="454"/>
      <c r="AU7" s="487" t="s">
        <v>35</v>
      </c>
      <c r="AV7" s="489"/>
      <c r="AW7" s="489"/>
      <c r="AX7" s="490"/>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1" customFormat="1" ht="13.5" customHeight="1" x14ac:dyDescent="0.15">
      <c r="B8" s="24"/>
      <c r="C8" s="435"/>
      <c r="D8" s="436"/>
      <c r="E8" s="436"/>
      <c r="F8" s="436"/>
      <c r="G8" s="436"/>
      <c r="H8" s="436"/>
      <c r="I8" s="436"/>
      <c r="J8" s="436"/>
      <c r="K8" s="436"/>
      <c r="L8" s="436"/>
      <c r="M8" s="436"/>
      <c r="N8" s="436"/>
      <c r="O8" s="437"/>
      <c r="P8" s="438"/>
      <c r="Q8" s="439"/>
      <c r="R8" s="442"/>
      <c r="S8" s="446"/>
      <c r="T8" s="447"/>
      <c r="U8" s="447"/>
      <c r="V8" s="447"/>
      <c r="W8" s="447"/>
      <c r="X8" s="447"/>
      <c r="Y8" s="447"/>
      <c r="Z8" s="447"/>
      <c r="AA8" s="447"/>
      <c r="AB8" s="447"/>
      <c r="AC8" s="447"/>
      <c r="AD8" s="447"/>
      <c r="AE8" s="447"/>
      <c r="AF8" s="447"/>
      <c r="AG8" s="447"/>
      <c r="AH8" s="447"/>
      <c r="AI8" s="447"/>
      <c r="AJ8" s="447"/>
      <c r="AK8" s="448"/>
      <c r="AL8" s="451"/>
      <c r="AM8" s="452"/>
      <c r="AN8" s="455"/>
      <c r="AO8" s="456"/>
      <c r="AP8" s="456"/>
      <c r="AQ8" s="488"/>
      <c r="AR8" s="456"/>
      <c r="AS8" s="456"/>
      <c r="AT8" s="456"/>
      <c r="AU8" s="488"/>
      <c r="AV8" s="491"/>
      <c r="AW8" s="491"/>
      <c r="AX8" s="492"/>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1" customFormat="1" ht="13.5" customHeight="1" x14ac:dyDescent="0.15">
      <c r="B9" s="24"/>
      <c r="C9" s="435"/>
      <c r="D9" s="436"/>
      <c r="E9" s="436"/>
      <c r="F9" s="436"/>
      <c r="G9" s="436"/>
      <c r="H9" s="436"/>
      <c r="I9" s="436"/>
      <c r="J9" s="436"/>
      <c r="K9" s="436"/>
      <c r="L9" s="436"/>
      <c r="M9" s="436"/>
      <c r="N9" s="436"/>
      <c r="O9" s="437"/>
      <c r="P9" s="432" t="s">
        <v>31</v>
      </c>
      <c r="Q9" s="433"/>
      <c r="R9" s="433"/>
      <c r="S9" s="441"/>
      <c r="T9" s="493"/>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5"/>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1" customFormat="1" ht="13.5" customHeight="1" x14ac:dyDescent="0.15">
      <c r="B10" s="24"/>
      <c r="C10" s="435"/>
      <c r="D10" s="436"/>
      <c r="E10" s="436"/>
      <c r="F10" s="436"/>
      <c r="G10" s="436"/>
      <c r="H10" s="436"/>
      <c r="I10" s="436"/>
      <c r="J10" s="436"/>
      <c r="K10" s="436"/>
      <c r="L10" s="436"/>
      <c r="M10" s="436"/>
      <c r="N10" s="436"/>
      <c r="O10" s="437"/>
      <c r="P10" s="460"/>
      <c r="Q10" s="461"/>
      <c r="R10" s="461"/>
      <c r="S10" s="462"/>
      <c r="T10" s="466"/>
      <c r="U10" s="467"/>
      <c r="V10" s="467"/>
      <c r="W10" s="467"/>
      <c r="X10" s="467"/>
      <c r="Y10" s="467"/>
      <c r="Z10" s="467"/>
      <c r="AA10" s="467"/>
      <c r="AB10" s="467"/>
      <c r="AC10" s="467"/>
      <c r="AD10" s="467"/>
      <c r="AE10" s="467"/>
      <c r="AF10" s="467"/>
      <c r="AG10" s="467"/>
      <c r="AH10" s="467"/>
      <c r="AI10" s="467"/>
      <c r="AJ10" s="467"/>
      <c r="AK10" s="467"/>
      <c r="AL10" s="467"/>
      <c r="AM10" s="467"/>
      <c r="AN10" s="467"/>
      <c r="AO10" s="467"/>
      <c r="AP10" s="467"/>
      <c r="AQ10" s="467"/>
      <c r="AR10" s="467"/>
      <c r="AS10" s="467"/>
      <c r="AT10" s="467"/>
      <c r="AU10" s="467"/>
      <c r="AV10" s="467"/>
      <c r="AW10" s="467"/>
      <c r="AX10" s="496"/>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1" customFormat="1" ht="13.5" customHeight="1" x14ac:dyDescent="0.15">
      <c r="A11" s="60"/>
      <c r="B11" s="24"/>
      <c r="C11" s="435"/>
      <c r="D11" s="436"/>
      <c r="E11" s="436"/>
      <c r="F11" s="436"/>
      <c r="G11" s="436"/>
      <c r="H11" s="436"/>
      <c r="I11" s="436"/>
      <c r="J11" s="436"/>
      <c r="K11" s="436"/>
      <c r="L11" s="436"/>
      <c r="M11" s="436"/>
      <c r="N11" s="436"/>
      <c r="O11" s="437"/>
      <c r="P11" s="457" t="s">
        <v>8</v>
      </c>
      <c r="Q11" s="458"/>
      <c r="R11" s="458"/>
      <c r="S11" s="459"/>
      <c r="T11" s="463"/>
      <c r="U11" s="464"/>
      <c r="V11" s="464"/>
      <c r="W11" s="464"/>
      <c r="X11" s="464"/>
      <c r="Y11" s="464"/>
      <c r="Z11" s="464"/>
      <c r="AA11" s="464"/>
      <c r="AB11" s="464"/>
      <c r="AC11" s="464"/>
      <c r="AD11" s="464"/>
      <c r="AE11" s="465"/>
      <c r="AF11" s="469" t="s">
        <v>139</v>
      </c>
      <c r="AG11" s="470"/>
      <c r="AH11" s="470"/>
      <c r="AI11" s="470"/>
      <c r="AJ11" s="471"/>
      <c r="AK11" s="475"/>
      <c r="AL11" s="476"/>
      <c r="AM11" s="476"/>
      <c r="AN11" s="476"/>
      <c r="AO11" s="476"/>
      <c r="AP11" s="476"/>
      <c r="AQ11" s="476"/>
      <c r="AR11" s="476"/>
      <c r="AS11" s="476"/>
      <c r="AT11" s="476"/>
      <c r="AU11" s="476"/>
      <c r="AV11" s="476"/>
      <c r="AW11" s="476"/>
      <c r="AX11" s="477"/>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1" customFormat="1" ht="13.5" customHeight="1" x14ac:dyDescent="0.15">
      <c r="B12" s="24"/>
      <c r="C12" s="438"/>
      <c r="D12" s="439"/>
      <c r="E12" s="439"/>
      <c r="F12" s="439"/>
      <c r="G12" s="439"/>
      <c r="H12" s="439"/>
      <c r="I12" s="439"/>
      <c r="J12" s="439"/>
      <c r="K12" s="439"/>
      <c r="L12" s="439"/>
      <c r="M12" s="439"/>
      <c r="N12" s="439"/>
      <c r="O12" s="440"/>
      <c r="P12" s="460"/>
      <c r="Q12" s="461"/>
      <c r="R12" s="461"/>
      <c r="S12" s="462"/>
      <c r="T12" s="466"/>
      <c r="U12" s="467"/>
      <c r="V12" s="467"/>
      <c r="W12" s="467"/>
      <c r="X12" s="467"/>
      <c r="Y12" s="467"/>
      <c r="Z12" s="467"/>
      <c r="AA12" s="467"/>
      <c r="AB12" s="467"/>
      <c r="AC12" s="467"/>
      <c r="AD12" s="467"/>
      <c r="AE12" s="468"/>
      <c r="AF12" s="472"/>
      <c r="AG12" s="473"/>
      <c r="AH12" s="473"/>
      <c r="AI12" s="473"/>
      <c r="AJ12" s="474"/>
      <c r="AK12" s="478"/>
      <c r="AL12" s="479"/>
      <c r="AM12" s="479"/>
      <c r="AN12" s="479"/>
      <c r="AO12" s="479"/>
      <c r="AP12" s="479"/>
      <c r="AQ12" s="479"/>
      <c r="AR12" s="479"/>
      <c r="AS12" s="479"/>
      <c r="AT12" s="479"/>
      <c r="AU12" s="479"/>
      <c r="AV12" s="479"/>
      <c r="AW12" s="479"/>
      <c r="AX12" s="480"/>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1" customFormat="1" ht="13.5" customHeight="1" x14ac:dyDescent="0.15">
      <c r="B13" s="24"/>
      <c r="C13" s="481" t="s">
        <v>218</v>
      </c>
      <c r="D13" s="482"/>
      <c r="E13" s="482"/>
      <c r="F13" s="482"/>
      <c r="G13" s="482"/>
      <c r="H13" s="482"/>
      <c r="I13" s="482"/>
      <c r="J13" s="482"/>
      <c r="K13" s="482"/>
      <c r="L13" s="482"/>
      <c r="M13" s="482"/>
      <c r="N13" s="482"/>
      <c r="O13" s="483"/>
      <c r="P13" s="552"/>
      <c r="Q13" s="516"/>
      <c r="R13" s="516"/>
      <c r="S13" s="516" t="s">
        <v>148</v>
      </c>
      <c r="T13" s="516"/>
      <c r="U13" s="516"/>
      <c r="V13" s="516"/>
      <c r="W13" s="516"/>
      <c r="X13" s="516" t="s">
        <v>36</v>
      </c>
      <c r="Y13" s="516"/>
      <c r="Z13" s="516"/>
      <c r="AA13" s="516"/>
      <c r="AB13" s="516" t="s">
        <v>37</v>
      </c>
      <c r="AC13" s="516"/>
      <c r="AD13" s="516" t="s">
        <v>162</v>
      </c>
      <c r="AE13" s="516"/>
      <c r="AF13" s="516"/>
      <c r="AG13" s="516"/>
      <c r="AH13" s="516"/>
      <c r="AI13" s="516"/>
      <c r="AJ13" s="516"/>
      <c r="AK13" s="516"/>
      <c r="AL13" s="516"/>
      <c r="AM13" s="516"/>
      <c r="AN13" s="516"/>
      <c r="AO13" s="516"/>
      <c r="AP13" s="516"/>
      <c r="AQ13" s="516"/>
      <c r="AR13" s="516"/>
      <c r="AS13" s="516"/>
      <c r="AT13" s="516"/>
      <c r="AU13" s="516"/>
      <c r="AV13" s="516"/>
      <c r="AW13" s="516"/>
      <c r="AX13" s="518"/>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1" customFormat="1" ht="13.5" customHeight="1" x14ac:dyDescent="0.15">
      <c r="B14" s="24"/>
      <c r="C14" s="484"/>
      <c r="D14" s="485"/>
      <c r="E14" s="485"/>
      <c r="F14" s="485"/>
      <c r="G14" s="485"/>
      <c r="H14" s="485"/>
      <c r="I14" s="485"/>
      <c r="J14" s="485"/>
      <c r="K14" s="485"/>
      <c r="L14" s="485"/>
      <c r="M14" s="485"/>
      <c r="N14" s="485"/>
      <c r="O14" s="486"/>
      <c r="P14" s="553"/>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517"/>
      <c r="AV14" s="517"/>
      <c r="AW14" s="517"/>
      <c r="AX14" s="519"/>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1" customFormat="1" ht="13.5" customHeight="1" x14ac:dyDescent="0.15">
      <c r="B15" s="24"/>
      <c r="C15" s="432" t="s">
        <v>38</v>
      </c>
      <c r="D15" s="433"/>
      <c r="E15" s="433"/>
      <c r="F15" s="433"/>
      <c r="G15" s="433"/>
      <c r="H15" s="433"/>
      <c r="I15" s="433"/>
      <c r="J15" s="433"/>
      <c r="K15" s="433"/>
      <c r="L15" s="433"/>
      <c r="M15" s="433"/>
      <c r="N15" s="433"/>
      <c r="O15" s="434"/>
      <c r="P15" s="512"/>
      <c r="Q15" s="513"/>
      <c r="R15" s="513"/>
      <c r="S15" s="513"/>
      <c r="T15" s="513"/>
      <c r="U15" s="513"/>
      <c r="V15" s="513"/>
      <c r="W15" s="513"/>
      <c r="X15" s="513"/>
      <c r="Y15" s="513"/>
      <c r="Z15" s="513"/>
      <c r="AA15" s="513"/>
      <c r="AB15" s="513"/>
      <c r="AC15" s="513"/>
      <c r="AD15" s="513"/>
      <c r="AE15" s="513"/>
      <c r="AF15" s="516" t="s">
        <v>39</v>
      </c>
      <c r="AG15" s="516"/>
      <c r="AH15" s="516"/>
      <c r="AI15" s="516"/>
      <c r="AJ15" s="516"/>
      <c r="AK15" s="516"/>
      <c r="AL15" s="516"/>
      <c r="AM15" s="516"/>
      <c r="AN15" s="516"/>
      <c r="AO15" s="516"/>
      <c r="AP15" s="516"/>
      <c r="AQ15" s="516"/>
      <c r="AR15" s="516"/>
      <c r="AS15" s="516"/>
      <c r="AT15" s="516"/>
      <c r="AU15" s="516"/>
      <c r="AV15" s="516"/>
      <c r="AW15" s="516"/>
      <c r="AX15" s="518"/>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1" customFormat="1" ht="13.5" customHeight="1" x14ac:dyDescent="0.15">
      <c r="B16" s="24"/>
      <c r="C16" s="438"/>
      <c r="D16" s="439"/>
      <c r="E16" s="439"/>
      <c r="F16" s="439"/>
      <c r="G16" s="439"/>
      <c r="H16" s="439"/>
      <c r="I16" s="439"/>
      <c r="J16" s="439"/>
      <c r="K16" s="439"/>
      <c r="L16" s="439"/>
      <c r="M16" s="439"/>
      <c r="N16" s="439"/>
      <c r="O16" s="440"/>
      <c r="P16" s="514"/>
      <c r="Q16" s="515"/>
      <c r="R16" s="515"/>
      <c r="S16" s="515"/>
      <c r="T16" s="515"/>
      <c r="U16" s="515"/>
      <c r="V16" s="515"/>
      <c r="W16" s="515"/>
      <c r="X16" s="515"/>
      <c r="Y16" s="515"/>
      <c r="Z16" s="515"/>
      <c r="AA16" s="515"/>
      <c r="AB16" s="515"/>
      <c r="AC16" s="515"/>
      <c r="AD16" s="515"/>
      <c r="AE16" s="515"/>
      <c r="AF16" s="517"/>
      <c r="AG16" s="517"/>
      <c r="AH16" s="517"/>
      <c r="AI16" s="517"/>
      <c r="AJ16" s="517"/>
      <c r="AK16" s="517"/>
      <c r="AL16" s="517"/>
      <c r="AM16" s="517"/>
      <c r="AN16" s="517"/>
      <c r="AO16" s="517"/>
      <c r="AP16" s="517"/>
      <c r="AQ16" s="517"/>
      <c r="AR16" s="517"/>
      <c r="AS16" s="517"/>
      <c r="AT16" s="517"/>
      <c r="AU16" s="517"/>
      <c r="AV16" s="517"/>
      <c r="AW16" s="517"/>
      <c r="AX16" s="519"/>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15">
      <c r="A17" s="58"/>
      <c r="B17" s="12"/>
      <c r="C17" s="413" t="s">
        <v>127</v>
      </c>
      <c r="D17" s="414"/>
      <c r="E17" s="414"/>
      <c r="F17" s="414"/>
      <c r="G17" s="414"/>
      <c r="H17" s="414"/>
      <c r="I17" s="414"/>
      <c r="J17" s="414"/>
      <c r="K17" s="414"/>
      <c r="L17" s="414"/>
      <c r="M17" s="414"/>
      <c r="N17" s="414"/>
      <c r="O17" s="415"/>
      <c r="P17" s="523"/>
      <c r="Q17" s="444"/>
      <c r="R17" s="444"/>
      <c r="S17" s="444"/>
      <c r="T17" s="444"/>
      <c r="U17" s="444"/>
      <c r="V17" s="444"/>
      <c r="W17" s="444"/>
      <c r="X17" s="444"/>
      <c r="Y17" s="444"/>
      <c r="Z17" s="444"/>
      <c r="AA17" s="444"/>
      <c r="AB17" s="444"/>
      <c r="AC17" s="444"/>
      <c r="AD17" s="444"/>
      <c r="AE17" s="444"/>
      <c r="AF17" s="444"/>
      <c r="AG17" s="444"/>
      <c r="AH17" s="444"/>
      <c r="AI17" s="444"/>
      <c r="AJ17" s="444"/>
      <c r="AK17" s="444"/>
      <c r="AL17" s="444"/>
      <c r="AM17" s="444"/>
      <c r="AN17" s="444"/>
      <c r="AO17" s="444"/>
      <c r="AP17" s="444"/>
      <c r="AQ17" s="444"/>
      <c r="AR17" s="444"/>
      <c r="AS17" s="444"/>
      <c r="AT17" s="444"/>
      <c r="AU17" s="444"/>
      <c r="AV17" s="444"/>
      <c r="AW17" s="444"/>
      <c r="AX17" s="445"/>
    </row>
    <row r="18" spans="1:243" s="4" customFormat="1" ht="13.5" customHeight="1" x14ac:dyDescent="0.15">
      <c r="B18" s="12"/>
      <c r="C18" s="520"/>
      <c r="D18" s="521"/>
      <c r="E18" s="521"/>
      <c r="F18" s="521"/>
      <c r="G18" s="521"/>
      <c r="H18" s="521"/>
      <c r="I18" s="521"/>
      <c r="J18" s="521"/>
      <c r="K18" s="521"/>
      <c r="L18" s="521"/>
      <c r="M18" s="521"/>
      <c r="N18" s="521"/>
      <c r="O18" s="522"/>
      <c r="P18" s="524"/>
      <c r="Q18" s="525"/>
      <c r="R18" s="525"/>
      <c r="S18" s="525"/>
      <c r="T18" s="525"/>
      <c r="U18" s="525"/>
      <c r="V18" s="525"/>
      <c r="W18" s="525"/>
      <c r="X18" s="525"/>
      <c r="Y18" s="525"/>
      <c r="Z18" s="525"/>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5"/>
      <c r="AW18" s="525"/>
      <c r="AX18" s="526"/>
    </row>
    <row r="19" spans="1:243" s="4" customFormat="1" ht="13.5" customHeight="1" x14ac:dyDescent="0.15">
      <c r="B19" s="12"/>
      <c r="C19" s="520"/>
      <c r="D19" s="521"/>
      <c r="E19" s="521"/>
      <c r="F19" s="521"/>
      <c r="G19" s="521"/>
      <c r="H19" s="521"/>
      <c r="I19" s="521"/>
      <c r="J19" s="521"/>
      <c r="K19" s="521"/>
      <c r="L19" s="521"/>
      <c r="M19" s="521"/>
      <c r="N19" s="521"/>
      <c r="O19" s="522"/>
      <c r="P19" s="524"/>
      <c r="Q19" s="525"/>
      <c r="R19" s="525"/>
      <c r="S19" s="525"/>
      <c r="T19" s="525"/>
      <c r="U19" s="525"/>
      <c r="V19" s="525"/>
      <c r="W19" s="525"/>
      <c r="X19" s="525"/>
      <c r="Y19" s="525"/>
      <c r="Z19" s="525"/>
      <c r="AA19" s="525"/>
      <c r="AB19" s="525"/>
      <c r="AC19" s="525"/>
      <c r="AD19" s="525"/>
      <c r="AE19" s="525"/>
      <c r="AF19" s="525"/>
      <c r="AG19" s="525"/>
      <c r="AH19" s="525"/>
      <c r="AI19" s="525"/>
      <c r="AJ19" s="525"/>
      <c r="AK19" s="525"/>
      <c r="AL19" s="525"/>
      <c r="AM19" s="525"/>
      <c r="AN19" s="525"/>
      <c r="AO19" s="525"/>
      <c r="AP19" s="525"/>
      <c r="AQ19" s="525"/>
      <c r="AR19" s="525"/>
      <c r="AS19" s="525"/>
      <c r="AT19" s="525"/>
      <c r="AU19" s="525"/>
      <c r="AV19" s="525"/>
      <c r="AW19" s="525"/>
      <c r="AX19" s="526"/>
    </row>
    <row r="20" spans="1:243" s="4" customFormat="1" ht="13.5" customHeight="1" x14ac:dyDescent="0.15">
      <c r="B20" s="12"/>
      <c r="C20" s="416"/>
      <c r="D20" s="417"/>
      <c r="E20" s="417"/>
      <c r="F20" s="417"/>
      <c r="G20" s="417"/>
      <c r="H20" s="417"/>
      <c r="I20" s="417"/>
      <c r="J20" s="417"/>
      <c r="K20" s="417"/>
      <c r="L20" s="417"/>
      <c r="M20" s="417"/>
      <c r="N20" s="417"/>
      <c r="O20" s="418"/>
      <c r="P20" s="52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8"/>
    </row>
    <row r="21" spans="1:243" s="4" customFormat="1" ht="13.5" customHeight="1" x14ac:dyDescent="0.15">
      <c r="B21" s="12"/>
      <c r="C21" s="497" t="s">
        <v>142</v>
      </c>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9"/>
      <c r="AL21" s="506" t="s">
        <v>62</v>
      </c>
      <c r="AM21" s="506"/>
      <c r="AN21" s="506"/>
      <c r="AO21" s="506"/>
      <c r="AP21" s="506"/>
      <c r="AQ21" s="506"/>
      <c r="AR21" s="506"/>
      <c r="AS21" s="506"/>
      <c r="AT21" s="506"/>
      <c r="AU21" s="506"/>
      <c r="AV21" s="506"/>
      <c r="AW21" s="506"/>
      <c r="AX21" s="507"/>
    </row>
    <row r="22" spans="1:243" s="4" customFormat="1" ht="13.5" customHeight="1" x14ac:dyDescent="0.15">
      <c r="B22" s="12"/>
      <c r="C22" s="500"/>
      <c r="D22" s="501"/>
      <c r="E22" s="501"/>
      <c r="F22" s="501"/>
      <c r="G22" s="501"/>
      <c r="H22" s="501"/>
      <c r="I22" s="501"/>
      <c r="J22" s="501"/>
      <c r="K22" s="501"/>
      <c r="L22" s="501"/>
      <c r="M22" s="501"/>
      <c r="N22" s="501"/>
      <c r="O22" s="501"/>
      <c r="P22" s="501"/>
      <c r="Q22" s="501"/>
      <c r="R22" s="501"/>
      <c r="S22" s="501"/>
      <c r="T22" s="501"/>
      <c r="U22" s="501"/>
      <c r="V22" s="501"/>
      <c r="W22" s="501"/>
      <c r="X22" s="501"/>
      <c r="Y22" s="501"/>
      <c r="Z22" s="501"/>
      <c r="AA22" s="501"/>
      <c r="AB22" s="501"/>
      <c r="AC22" s="501"/>
      <c r="AD22" s="501"/>
      <c r="AE22" s="501"/>
      <c r="AF22" s="501"/>
      <c r="AG22" s="501"/>
      <c r="AH22" s="501"/>
      <c r="AI22" s="501"/>
      <c r="AJ22" s="501"/>
      <c r="AK22" s="502"/>
      <c r="AL22" s="508"/>
      <c r="AM22" s="508"/>
      <c r="AN22" s="508"/>
      <c r="AO22" s="508"/>
      <c r="AP22" s="508"/>
      <c r="AQ22" s="508"/>
      <c r="AR22" s="508"/>
      <c r="AS22" s="508"/>
      <c r="AT22" s="508"/>
      <c r="AU22" s="508"/>
      <c r="AV22" s="508"/>
      <c r="AW22" s="508"/>
      <c r="AX22" s="509"/>
    </row>
    <row r="23" spans="1:243" s="4" customFormat="1" ht="13.5" customHeight="1" x14ac:dyDescent="0.15">
      <c r="B23" s="12"/>
      <c r="C23" s="503"/>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5"/>
      <c r="AL23" s="510"/>
      <c r="AM23" s="510"/>
      <c r="AN23" s="510"/>
      <c r="AO23" s="510"/>
      <c r="AP23" s="510"/>
      <c r="AQ23" s="510"/>
      <c r="AR23" s="510"/>
      <c r="AS23" s="510"/>
      <c r="AT23" s="510"/>
      <c r="AU23" s="510"/>
      <c r="AV23" s="510"/>
      <c r="AW23" s="510"/>
      <c r="AX23" s="511"/>
    </row>
    <row r="24" spans="1:243" s="4" customFormat="1" ht="13.5" customHeight="1" x14ac:dyDescent="0.15">
      <c r="C24" s="40"/>
      <c r="D24" s="40"/>
      <c r="E24" s="40"/>
      <c r="F24" s="40"/>
      <c r="G24" s="40"/>
      <c r="H24" s="40"/>
      <c r="I24" s="40"/>
      <c r="J24" s="40"/>
      <c r="K24" s="40"/>
      <c r="L24" s="40"/>
      <c r="M24" s="40"/>
      <c r="N24" s="40"/>
      <c r="O24" s="40"/>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row>
    <row r="25" spans="1:243" ht="13.5" customHeight="1" x14ac:dyDescent="0.15">
      <c r="A25" s="4"/>
      <c r="B25" s="4"/>
      <c r="C25" s="413" t="s">
        <v>125</v>
      </c>
      <c r="D25" s="414"/>
      <c r="E25" s="414"/>
      <c r="F25" s="414"/>
      <c r="G25" s="414"/>
      <c r="H25" s="414"/>
      <c r="I25" s="414"/>
      <c r="J25" s="414"/>
      <c r="K25" s="414"/>
      <c r="L25" s="414"/>
      <c r="M25" s="414"/>
      <c r="N25" s="414"/>
      <c r="O25" s="415"/>
      <c r="P25" s="419" t="s">
        <v>65</v>
      </c>
      <c r="Q25" s="420"/>
      <c r="R25" s="421"/>
      <c r="S25" s="425" t="s">
        <v>238</v>
      </c>
      <c r="T25" s="426"/>
      <c r="U25" s="426"/>
      <c r="V25" s="419" t="s">
        <v>66</v>
      </c>
      <c r="W25" s="420"/>
      <c r="X25" s="421"/>
      <c r="Y25" s="429"/>
      <c r="Z25" s="426"/>
      <c r="AA25" s="426"/>
      <c r="AB25" s="426"/>
      <c r="AC25" s="426"/>
      <c r="AD25" s="426"/>
      <c r="AE25" s="426"/>
      <c r="AF25" s="426"/>
      <c r="AG25" s="426"/>
      <c r="AH25" s="426"/>
      <c r="AI25" s="426"/>
      <c r="AJ25" s="426"/>
      <c r="AK25" s="426"/>
      <c r="AL25" s="426"/>
      <c r="AM25" s="426"/>
      <c r="AN25" s="426"/>
      <c r="AO25" s="426"/>
      <c r="AP25" s="426"/>
      <c r="AQ25" s="426"/>
      <c r="AR25" s="426"/>
      <c r="AS25" s="426"/>
      <c r="AT25" s="426"/>
      <c r="AU25" s="426"/>
      <c r="AV25" s="426"/>
      <c r="AW25" s="426"/>
      <c r="AX25" s="430"/>
    </row>
    <row r="26" spans="1:243" ht="17.25" customHeight="1" x14ac:dyDescent="0.15">
      <c r="A26" s="4"/>
      <c r="B26" s="4"/>
      <c r="C26" s="416"/>
      <c r="D26" s="417"/>
      <c r="E26" s="417"/>
      <c r="F26" s="417"/>
      <c r="G26" s="417"/>
      <c r="H26" s="417"/>
      <c r="I26" s="417"/>
      <c r="J26" s="417"/>
      <c r="K26" s="417"/>
      <c r="L26" s="417"/>
      <c r="M26" s="417"/>
      <c r="N26" s="417"/>
      <c r="O26" s="418"/>
      <c r="P26" s="422"/>
      <c r="Q26" s="423"/>
      <c r="R26" s="424"/>
      <c r="S26" s="427"/>
      <c r="T26" s="428"/>
      <c r="U26" s="428"/>
      <c r="V26" s="422"/>
      <c r="W26" s="423"/>
      <c r="X26" s="424"/>
      <c r="Y26" s="427"/>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31"/>
    </row>
    <row r="27" spans="1:243" ht="17.25" customHeight="1" x14ac:dyDescent="0.15">
      <c r="A27" s="4"/>
      <c r="B27" s="4"/>
      <c r="C27" s="432" t="s">
        <v>126</v>
      </c>
      <c r="D27" s="433"/>
      <c r="E27" s="433"/>
      <c r="F27" s="433"/>
      <c r="G27" s="433"/>
      <c r="H27" s="433"/>
      <c r="I27" s="433"/>
      <c r="J27" s="433"/>
      <c r="K27" s="433"/>
      <c r="L27" s="433"/>
      <c r="M27" s="433"/>
      <c r="N27" s="433"/>
      <c r="O27" s="434"/>
      <c r="P27" s="435" t="s">
        <v>33</v>
      </c>
      <c r="Q27" s="436"/>
      <c r="R27" s="543"/>
      <c r="S27" s="544"/>
      <c r="T27" s="525"/>
      <c r="U27" s="525"/>
      <c r="V27" s="525"/>
      <c r="W27" s="525"/>
      <c r="X27" s="525"/>
      <c r="Y27" s="525"/>
      <c r="Z27" s="525"/>
      <c r="AA27" s="525"/>
      <c r="AB27" s="525"/>
      <c r="AC27" s="525"/>
      <c r="AD27" s="525"/>
      <c r="AE27" s="525"/>
      <c r="AF27" s="525"/>
      <c r="AG27" s="525"/>
      <c r="AH27" s="525"/>
      <c r="AI27" s="525"/>
      <c r="AJ27" s="525"/>
      <c r="AK27" s="526"/>
      <c r="AL27" s="545" t="s">
        <v>34</v>
      </c>
      <c r="AM27" s="546"/>
      <c r="AN27" s="547"/>
      <c r="AO27" s="528"/>
      <c r="AP27" s="528"/>
      <c r="AQ27" s="530" t="s">
        <v>35</v>
      </c>
      <c r="AR27" s="528"/>
      <c r="AS27" s="528"/>
      <c r="AT27" s="528"/>
      <c r="AU27" s="530" t="s">
        <v>35</v>
      </c>
      <c r="AV27" s="532"/>
      <c r="AW27" s="532"/>
      <c r="AX27" s="533"/>
    </row>
    <row r="28" spans="1:243" x14ac:dyDescent="0.15">
      <c r="A28" s="4"/>
      <c r="B28" s="4"/>
      <c r="C28" s="435"/>
      <c r="D28" s="436"/>
      <c r="E28" s="436"/>
      <c r="F28" s="436"/>
      <c r="G28" s="436"/>
      <c r="H28" s="436"/>
      <c r="I28" s="436"/>
      <c r="J28" s="436"/>
      <c r="K28" s="436"/>
      <c r="L28" s="436"/>
      <c r="M28" s="436"/>
      <c r="N28" s="436"/>
      <c r="O28" s="437"/>
      <c r="P28" s="438"/>
      <c r="Q28" s="439"/>
      <c r="R28" s="442"/>
      <c r="S28" s="446"/>
      <c r="T28" s="447"/>
      <c r="U28" s="447"/>
      <c r="V28" s="447"/>
      <c r="W28" s="447"/>
      <c r="X28" s="447"/>
      <c r="Y28" s="447"/>
      <c r="Z28" s="447"/>
      <c r="AA28" s="447"/>
      <c r="AB28" s="447"/>
      <c r="AC28" s="447"/>
      <c r="AD28" s="447"/>
      <c r="AE28" s="447"/>
      <c r="AF28" s="447"/>
      <c r="AG28" s="447"/>
      <c r="AH28" s="447"/>
      <c r="AI28" s="447"/>
      <c r="AJ28" s="447"/>
      <c r="AK28" s="448"/>
      <c r="AL28" s="451"/>
      <c r="AM28" s="452"/>
      <c r="AN28" s="548"/>
      <c r="AO28" s="529"/>
      <c r="AP28" s="529"/>
      <c r="AQ28" s="531"/>
      <c r="AR28" s="529"/>
      <c r="AS28" s="529"/>
      <c r="AT28" s="529"/>
      <c r="AU28" s="531"/>
      <c r="AV28" s="534"/>
      <c r="AW28" s="534"/>
      <c r="AX28" s="535"/>
    </row>
    <row r="29" spans="1:243" x14ac:dyDescent="0.15">
      <c r="A29" s="4"/>
      <c r="B29" s="4"/>
      <c r="C29" s="435"/>
      <c r="D29" s="436"/>
      <c r="E29" s="436"/>
      <c r="F29" s="436"/>
      <c r="G29" s="436"/>
      <c r="H29" s="436"/>
      <c r="I29" s="436"/>
      <c r="J29" s="436"/>
      <c r="K29" s="436"/>
      <c r="L29" s="436"/>
      <c r="M29" s="436"/>
      <c r="N29" s="436"/>
      <c r="O29" s="437"/>
      <c r="P29" s="432" t="s">
        <v>31</v>
      </c>
      <c r="Q29" s="433"/>
      <c r="R29" s="433"/>
      <c r="S29" s="441"/>
      <c r="T29" s="53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c r="AT29" s="516"/>
      <c r="AU29" s="516"/>
      <c r="AV29" s="516"/>
      <c r="AW29" s="516"/>
      <c r="AX29" s="518"/>
    </row>
    <row r="30" spans="1:243" s="3" customFormat="1" ht="13.5" customHeight="1" x14ac:dyDescent="0.15">
      <c r="A30" s="4"/>
      <c r="B30" s="4"/>
      <c r="C30" s="435"/>
      <c r="D30" s="436"/>
      <c r="E30" s="436"/>
      <c r="F30" s="436"/>
      <c r="G30" s="436"/>
      <c r="H30" s="436"/>
      <c r="I30" s="436"/>
      <c r="J30" s="436"/>
      <c r="K30" s="436"/>
      <c r="L30" s="436"/>
      <c r="M30" s="436"/>
      <c r="N30" s="436"/>
      <c r="O30" s="437"/>
      <c r="P30" s="460"/>
      <c r="Q30" s="461"/>
      <c r="R30" s="461"/>
      <c r="S30" s="462"/>
      <c r="T30" s="537"/>
      <c r="U30" s="538"/>
      <c r="V30" s="538"/>
      <c r="W30" s="538"/>
      <c r="X30" s="538"/>
      <c r="Y30" s="538"/>
      <c r="Z30" s="538"/>
      <c r="AA30" s="538"/>
      <c r="AB30" s="538"/>
      <c r="AC30" s="538"/>
      <c r="AD30" s="538"/>
      <c r="AE30" s="538"/>
      <c r="AF30" s="538"/>
      <c r="AG30" s="538"/>
      <c r="AH30" s="538"/>
      <c r="AI30" s="538"/>
      <c r="AJ30" s="538"/>
      <c r="AK30" s="538"/>
      <c r="AL30" s="538"/>
      <c r="AM30" s="538"/>
      <c r="AN30" s="538"/>
      <c r="AO30" s="538"/>
      <c r="AP30" s="538"/>
      <c r="AQ30" s="538"/>
      <c r="AR30" s="538"/>
      <c r="AS30" s="538"/>
      <c r="AT30" s="538"/>
      <c r="AU30" s="538"/>
      <c r="AV30" s="538"/>
      <c r="AW30" s="538"/>
      <c r="AX30" s="539"/>
      <c r="IG30" s="5"/>
      <c r="IH30" s="5"/>
      <c r="II30" s="5"/>
    </row>
    <row r="31" spans="1:243" s="3" customFormat="1" x14ac:dyDescent="0.15">
      <c r="A31" s="4"/>
      <c r="B31" s="4"/>
      <c r="C31" s="435"/>
      <c r="D31" s="436"/>
      <c r="E31" s="436"/>
      <c r="F31" s="436"/>
      <c r="G31" s="436"/>
      <c r="H31" s="436"/>
      <c r="I31" s="436"/>
      <c r="J31" s="436"/>
      <c r="K31" s="436"/>
      <c r="L31" s="436"/>
      <c r="M31" s="436"/>
      <c r="N31" s="436"/>
      <c r="O31" s="437"/>
      <c r="P31" s="457" t="s">
        <v>8</v>
      </c>
      <c r="Q31" s="458"/>
      <c r="R31" s="458"/>
      <c r="S31" s="459"/>
      <c r="T31" s="463"/>
      <c r="U31" s="464"/>
      <c r="V31" s="464"/>
      <c r="W31" s="464"/>
      <c r="X31" s="464"/>
      <c r="Y31" s="464"/>
      <c r="Z31" s="464"/>
      <c r="AA31" s="464"/>
      <c r="AB31" s="464"/>
      <c r="AC31" s="464"/>
      <c r="AD31" s="464"/>
      <c r="AE31" s="465"/>
      <c r="AF31" s="469" t="s">
        <v>139</v>
      </c>
      <c r="AG31" s="470"/>
      <c r="AH31" s="470"/>
      <c r="AI31" s="470"/>
      <c r="AJ31" s="471"/>
      <c r="AK31" s="475"/>
      <c r="AL31" s="476"/>
      <c r="AM31" s="476"/>
      <c r="AN31" s="476"/>
      <c r="AO31" s="476"/>
      <c r="AP31" s="476"/>
      <c r="AQ31" s="476"/>
      <c r="AR31" s="476"/>
      <c r="AS31" s="476"/>
      <c r="AT31" s="476"/>
      <c r="AU31" s="476"/>
      <c r="AV31" s="476"/>
      <c r="AW31" s="476"/>
      <c r="AX31" s="477"/>
      <c r="IG31" s="5"/>
      <c r="IH31" s="5"/>
      <c r="II31" s="5"/>
    </row>
    <row r="32" spans="1:243" s="3" customFormat="1" x14ac:dyDescent="0.15">
      <c r="A32" s="4"/>
      <c r="B32" s="4"/>
      <c r="C32" s="438"/>
      <c r="D32" s="439"/>
      <c r="E32" s="439"/>
      <c r="F32" s="439"/>
      <c r="G32" s="439"/>
      <c r="H32" s="439"/>
      <c r="I32" s="439"/>
      <c r="J32" s="439"/>
      <c r="K32" s="439"/>
      <c r="L32" s="439"/>
      <c r="M32" s="439"/>
      <c r="N32" s="439"/>
      <c r="O32" s="440"/>
      <c r="P32" s="460"/>
      <c r="Q32" s="461"/>
      <c r="R32" s="461"/>
      <c r="S32" s="462"/>
      <c r="T32" s="466"/>
      <c r="U32" s="467"/>
      <c r="V32" s="467"/>
      <c r="W32" s="467"/>
      <c r="X32" s="467"/>
      <c r="Y32" s="467"/>
      <c r="Z32" s="467"/>
      <c r="AA32" s="467"/>
      <c r="AB32" s="467"/>
      <c r="AC32" s="467"/>
      <c r="AD32" s="467"/>
      <c r="AE32" s="468"/>
      <c r="AF32" s="472"/>
      <c r="AG32" s="473"/>
      <c r="AH32" s="473"/>
      <c r="AI32" s="473"/>
      <c r="AJ32" s="474"/>
      <c r="AK32" s="540"/>
      <c r="AL32" s="541"/>
      <c r="AM32" s="541"/>
      <c r="AN32" s="541"/>
      <c r="AO32" s="541"/>
      <c r="AP32" s="541"/>
      <c r="AQ32" s="541"/>
      <c r="AR32" s="541"/>
      <c r="AS32" s="541"/>
      <c r="AT32" s="541"/>
      <c r="AU32" s="541"/>
      <c r="AV32" s="541"/>
      <c r="AW32" s="541"/>
      <c r="AX32" s="542"/>
      <c r="IG32" s="5"/>
      <c r="IH32" s="5"/>
      <c r="II32" s="5"/>
    </row>
    <row r="33" spans="1:243" s="11" customFormat="1" ht="13.5" customHeight="1" x14ac:dyDescent="0.15">
      <c r="B33" s="24"/>
      <c r="C33" s="481" t="s">
        <v>218</v>
      </c>
      <c r="D33" s="482"/>
      <c r="E33" s="482"/>
      <c r="F33" s="482"/>
      <c r="G33" s="482"/>
      <c r="H33" s="482"/>
      <c r="I33" s="482"/>
      <c r="J33" s="482"/>
      <c r="K33" s="482"/>
      <c r="L33" s="482"/>
      <c r="M33" s="482"/>
      <c r="N33" s="482"/>
      <c r="O33" s="483"/>
      <c r="P33" s="552"/>
      <c r="Q33" s="516"/>
      <c r="R33" s="516"/>
      <c r="S33" s="516" t="s">
        <v>148</v>
      </c>
      <c r="T33" s="516"/>
      <c r="U33" s="516"/>
      <c r="V33" s="516"/>
      <c r="W33" s="516"/>
      <c r="X33" s="516" t="s">
        <v>36</v>
      </c>
      <c r="Y33" s="516"/>
      <c r="Z33" s="516"/>
      <c r="AA33" s="516"/>
      <c r="AB33" s="516" t="s">
        <v>37</v>
      </c>
      <c r="AC33" s="516"/>
      <c r="AD33" s="516" t="s">
        <v>162</v>
      </c>
      <c r="AE33" s="516"/>
      <c r="AF33" s="516"/>
      <c r="AG33" s="516"/>
      <c r="AH33" s="516"/>
      <c r="AI33" s="516"/>
      <c r="AJ33" s="516"/>
      <c r="AK33" s="516"/>
      <c r="AL33" s="516"/>
      <c r="AM33" s="516"/>
      <c r="AN33" s="516"/>
      <c r="AO33" s="516"/>
      <c r="AP33" s="516"/>
      <c r="AQ33" s="516"/>
      <c r="AR33" s="516"/>
      <c r="AS33" s="516"/>
      <c r="AT33" s="516"/>
      <c r="AU33" s="516"/>
      <c r="AV33" s="516"/>
      <c r="AW33" s="516"/>
      <c r="AX33" s="518"/>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row>
    <row r="34" spans="1:243" s="11" customFormat="1" ht="13.5" customHeight="1" x14ac:dyDescent="0.15">
      <c r="B34" s="24"/>
      <c r="C34" s="484"/>
      <c r="D34" s="485"/>
      <c r="E34" s="485"/>
      <c r="F34" s="485"/>
      <c r="G34" s="485"/>
      <c r="H34" s="485"/>
      <c r="I34" s="485"/>
      <c r="J34" s="485"/>
      <c r="K34" s="485"/>
      <c r="L34" s="485"/>
      <c r="M34" s="485"/>
      <c r="N34" s="485"/>
      <c r="O34" s="486"/>
      <c r="P34" s="553"/>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c r="AN34" s="517"/>
      <c r="AO34" s="517"/>
      <c r="AP34" s="517"/>
      <c r="AQ34" s="517"/>
      <c r="AR34" s="517"/>
      <c r="AS34" s="517"/>
      <c r="AT34" s="517"/>
      <c r="AU34" s="517"/>
      <c r="AV34" s="517"/>
      <c r="AW34" s="517"/>
      <c r="AX34" s="519"/>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row>
    <row r="35" spans="1:243" s="3" customFormat="1" x14ac:dyDescent="0.15">
      <c r="A35" s="4"/>
      <c r="B35" s="4"/>
      <c r="C35" s="432" t="s">
        <v>38</v>
      </c>
      <c r="D35" s="433"/>
      <c r="E35" s="433"/>
      <c r="F35" s="433"/>
      <c r="G35" s="433"/>
      <c r="H35" s="433"/>
      <c r="I35" s="433"/>
      <c r="J35" s="433"/>
      <c r="K35" s="433"/>
      <c r="L35" s="433"/>
      <c r="M35" s="433"/>
      <c r="N35" s="433"/>
      <c r="O35" s="434"/>
      <c r="P35" s="512"/>
      <c r="Q35" s="513"/>
      <c r="R35" s="513"/>
      <c r="S35" s="513"/>
      <c r="T35" s="513"/>
      <c r="U35" s="513"/>
      <c r="V35" s="513"/>
      <c r="W35" s="513"/>
      <c r="X35" s="513"/>
      <c r="Y35" s="513"/>
      <c r="Z35" s="513"/>
      <c r="AA35" s="513"/>
      <c r="AB35" s="513"/>
      <c r="AC35" s="513"/>
      <c r="AD35" s="513"/>
      <c r="AE35" s="513"/>
      <c r="AF35" s="516" t="s">
        <v>39</v>
      </c>
      <c r="AG35" s="516"/>
      <c r="AH35" s="144"/>
      <c r="AI35" s="144"/>
      <c r="AJ35" s="144"/>
      <c r="AK35" s="144"/>
      <c r="AL35" s="144"/>
      <c r="AM35" s="144"/>
      <c r="AN35" s="144"/>
      <c r="AO35" s="144"/>
      <c r="AP35" s="144"/>
      <c r="AQ35" s="144"/>
      <c r="AR35" s="144"/>
      <c r="AS35" s="144"/>
      <c r="AT35" s="144"/>
      <c r="AU35" s="144"/>
      <c r="AV35" s="144"/>
      <c r="AW35" s="144"/>
      <c r="AX35" s="146"/>
      <c r="IG35" s="5"/>
      <c r="IH35" s="5"/>
      <c r="II35" s="5"/>
    </row>
    <row r="36" spans="1:243" s="3" customFormat="1" ht="13.5" customHeight="1" x14ac:dyDescent="0.15">
      <c r="A36" s="4"/>
      <c r="B36" s="4"/>
      <c r="C36" s="438"/>
      <c r="D36" s="439"/>
      <c r="E36" s="439"/>
      <c r="F36" s="439"/>
      <c r="G36" s="439"/>
      <c r="H36" s="439"/>
      <c r="I36" s="439"/>
      <c r="J36" s="439"/>
      <c r="K36" s="439"/>
      <c r="L36" s="439"/>
      <c r="M36" s="439"/>
      <c r="N36" s="439"/>
      <c r="O36" s="440"/>
      <c r="P36" s="514"/>
      <c r="Q36" s="515"/>
      <c r="R36" s="515"/>
      <c r="S36" s="515"/>
      <c r="T36" s="515"/>
      <c r="U36" s="515"/>
      <c r="V36" s="515"/>
      <c r="W36" s="515"/>
      <c r="X36" s="515"/>
      <c r="Y36" s="515"/>
      <c r="Z36" s="515"/>
      <c r="AA36" s="515"/>
      <c r="AB36" s="515"/>
      <c r="AC36" s="515"/>
      <c r="AD36" s="515"/>
      <c r="AE36" s="515"/>
      <c r="AF36" s="517"/>
      <c r="AG36" s="517"/>
      <c r="AH36" s="145"/>
      <c r="AI36" s="145"/>
      <c r="AJ36" s="145"/>
      <c r="AK36" s="145"/>
      <c r="AL36" s="145"/>
      <c r="AM36" s="145"/>
      <c r="AN36" s="145"/>
      <c r="AO36" s="145"/>
      <c r="AP36" s="145"/>
      <c r="AQ36" s="145"/>
      <c r="AR36" s="145"/>
      <c r="AS36" s="145"/>
      <c r="AT36" s="145"/>
      <c r="AU36" s="145"/>
      <c r="AV36" s="145"/>
      <c r="AW36" s="145"/>
      <c r="AX36" s="147"/>
      <c r="IG36" s="5"/>
      <c r="IH36" s="5"/>
      <c r="II36" s="5"/>
    </row>
    <row r="37" spans="1:243" s="3" customFormat="1" ht="13.5" customHeight="1" x14ac:dyDescent="0.15">
      <c r="A37" s="4"/>
      <c r="B37" s="4"/>
      <c r="C37" s="413" t="s">
        <v>127</v>
      </c>
      <c r="D37" s="414"/>
      <c r="E37" s="414"/>
      <c r="F37" s="414"/>
      <c r="G37" s="414"/>
      <c r="H37" s="414"/>
      <c r="I37" s="414"/>
      <c r="J37" s="414"/>
      <c r="K37" s="414"/>
      <c r="L37" s="414"/>
      <c r="M37" s="414"/>
      <c r="N37" s="414"/>
      <c r="O37" s="415"/>
      <c r="P37" s="523"/>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4"/>
      <c r="AW37" s="444"/>
      <c r="AX37" s="445"/>
      <c r="IG37" s="5"/>
      <c r="IH37" s="5"/>
      <c r="II37" s="5"/>
    </row>
    <row r="38" spans="1:243" s="3" customFormat="1" ht="13.5" customHeight="1" x14ac:dyDescent="0.15">
      <c r="A38" s="4"/>
      <c r="B38" s="4"/>
      <c r="C38" s="520"/>
      <c r="D38" s="521"/>
      <c r="E38" s="521"/>
      <c r="F38" s="521"/>
      <c r="G38" s="521"/>
      <c r="H38" s="521"/>
      <c r="I38" s="521"/>
      <c r="J38" s="521"/>
      <c r="K38" s="521"/>
      <c r="L38" s="521"/>
      <c r="M38" s="521"/>
      <c r="N38" s="521"/>
      <c r="O38" s="522"/>
      <c r="P38" s="524"/>
      <c r="Q38" s="525"/>
      <c r="R38" s="525"/>
      <c r="S38" s="525"/>
      <c r="T38" s="525"/>
      <c r="U38" s="525"/>
      <c r="V38" s="525"/>
      <c r="W38" s="525"/>
      <c r="X38" s="525"/>
      <c r="Y38" s="525"/>
      <c r="Z38" s="525"/>
      <c r="AA38" s="525"/>
      <c r="AB38" s="525"/>
      <c r="AC38" s="525"/>
      <c r="AD38" s="525"/>
      <c r="AE38" s="525"/>
      <c r="AF38" s="525"/>
      <c r="AG38" s="525"/>
      <c r="AH38" s="525"/>
      <c r="AI38" s="525"/>
      <c r="AJ38" s="525"/>
      <c r="AK38" s="525"/>
      <c r="AL38" s="525"/>
      <c r="AM38" s="525"/>
      <c r="AN38" s="525"/>
      <c r="AO38" s="525"/>
      <c r="AP38" s="525"/>
      <c r="AQ38" s="525"/>
      <c r="AR38" s="525"/>
      <c r="AS38" s="525"/>
      <c r="AT38" s="525"/>
      <c r="AU38" s="525"/>
      <c r="AV38" s="525"/>
      <c r="AW38" s="525"/>
      <c r="AX38" s="526"/>
      <c r="IG38" s="5"/>
      <c r="IH38" s="5"/>
      <c r="II38" s="5"/>
    </row>
    <row r="39" spans="1:243" s="3" customFormat="1" ht="13.5" customHeight="1" x14ac:dyDescent="0.15">
      <c r="A39" s="4"/>
      <c r="B39" s="4"/>
      <c r="C39" s="520"/>
      <c r="D39" s="521"/>
      <c r="E39" s="521"/>
      <c r="F39" s="521"/>
      <c r="G39" s="521"/>
      <c r="H39" s="521"/>
      <c r="I39" s="521"/>
      <c r="J39" s="521"/>
      <c r="K39" s="521"/>
      <c r="L39" s="521"/>
      <c r="M39" s="521"/>
      <c r="N39" s="521"/>
      <c r="O39" s="522"/>
      <c r="P39" s="524"/>
      <c r="Q39" s="525"/>
      <c r="R39" s="525"/>
      <c r="S39" s="525"/>
      <c r="T39" s="525"/>
      <c r="U39" s="525"/>
      <c r="V39" s="525"/>
      <c r="W39" s="525"/>
      <c r="X39" s="525"/>
      <c r="Y39" s="525"/>
      <c r="Z39" s="525"/>
      <c r="AA39" s="525"/>
      <c r="AB39" s="525"/>
      <c r="AC39" s="525"/>
      <c r="AD39" s="525"/>
      <c r="AE39" s="525"/>
      <c r="AF39" s="525"/>
      <c r="AG39" s="525"/>
      <c r="AH39" s="525"/>
      <c r="AI39" s="525"/>
      <c r="AJ39" s="525"/>
      <c r="AK39" s="525"/>
      <c r="AL39" s="525"/>
      <c r="AM39" s="525"/>
      <c r="AN39" s="525"/>
      <c r="AO39" s="525"/>
      <c r="AP39" s="525"/>
      <c r="AQ39" s="525"/>
      <c r="AR39" s="525"/>
      <c r="AS39" s="525"/>
      <c r="AT39" s="525"/>
      <c r="AU39" s="525"/>
      <c r="AV39" s="525"/>
      <c r="AW39" s="525"/>
      <c r="AX39" s="526"/>
      <c r="IG39" s="5"/>
      <c r="IH39" s="5"/>
      <c r="II39" s="5"/>
    </row>
    <row r="40" spans="1:243" s="3" customFormat="1" x14ac:dyDescent="0.15">
      <c r="A40" s="4"/>
      <c r="B40" s="4"/>
      <c r="C40" s="416"/>
      <c r="D40" s="417"/>
      <c r="E40" s="417"/>
      <c r="F40" s="417"/>
      <c r="G40" s="417"/>
      <c r="H40" s="417"/>
      <c r="I40" s="417"/>
      <c r="J40" s="417"/>
      <c r="K40" s="417"/>
      <c r="L40" s="417"/>
      <c r="M40" s="417"/>
      <c r="N40" s="417"/>
      <c r="O40" s="418"/>
      <c r="P40" s="52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8"/>
      <c r="IG40" s="5"/>
      <c r="IH40" s="5"/>
      <c r="II40" s="5"/>
    </row>
    <row r="41" spans="1:243" s="4" customFormat="1" ht="13.5" customHeight="1" x14ac:dyDescent="0.15">
      <c r="C41" s="497" t="s">
        <v>142</v>
      </c>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8"/>
      <c r="AJ41" s="498"/>
      <c r="AK41" s="499"/>
      <c r="AL41" s="506" t="s">
        <v>62</v>
      </c>
      <c r="AM41" s="506"/>
      <c r="AN41" s="506"/>
      <c r="AO41" s="506"/>
      <c r="AP41" s="506"/>
      <c r="AQ41" s="506"/>
      <c r="AR41" s="506"/>
      <c r="AS41" s="506"/>
      <c r="AT41" s="506"/>
      <c r="AU41" s="506"/>
      <c r="AV41" s="506"/>
      <c r="AW41" s="506"/>
      <c r="AX41" s="507"/>
    </row>
    <row r="42" spans="1:243" s="4" customFormat="1" ht="13.5" customHeight="1" x14ac:dyDescent="0.15">
      <c r="C42" s="500"/>
      <c r="D42" s="501"/>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2"/>
      <c r="AL42" s="508"/>
      <c r="AM42" s="508"/>
      <c r="AN42" s="508"/>
      <c r="AO42" s="508"/>
      <c r="AP42" s="508"/>
      <c r="AQ42" s="508"/>
      <c r="AR42" s="508"/>
      <c r="AS42" s="508"/>
      <c r="AT42" s="508"/>
      <c r="AU42" s="508"/>
      <c r="AV42" s="508"/>
      <c r="AW42" s="508"/>
      <c r="AX42" s="509"/>
    </row>
    <row r="43" spans="1:243" s="4" customFormat="1" ht="13.5" customHeight="1" x14ac:dyDescent="0.15">
      <c r="C43" s="503"/>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5"/>
      <c r="AL43" s="510"/>
      <c r="AM43" s="510"/>
      <c r="AN43" s="510"/>
      <c r="AO43" s="510"/>
      <c r="AP43" s="510"/>
      <c r="AQ43" s="510"/>
      <c r="AR43" s="510"/>
      <c r="AS43" s="510"/>
      <c r="AT43" s="510"/>
      <c r="AU43" s="510"/>
      <c r="AV43" s="510"/>
      <c r="AW43" s="510"/>
      <c r="AX43" s="511"/>
    </row>
    <row r="44" spans="1:243" s="3" customFormat="1" x14ac:dyDescent="0.15">
      <c r="A44" s="4"/>
      <c r="B44" s="4"/>
      <c r="C44" s="41"/>
      <c r="D44" s="41"/>
      <c r="E44" s="41"/>
      <c r="F44" s="41"/>
      <c r="G44" s="41"/>
      <c r="H44" s="41"/>
      <c r="I44" s="41"/>
      <c r="J44" s="41"/>
      <c r="K44" s="41"/>
      <c r="L44" s="41"/>
      <c r="M44" s="41"/>
      <c r="N44" s="41"/>
      <c r="O44" s="41"/>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IG44" s="5"/>
      <c r="IH44" s="5"/>
      <c r="II44" s="5"/>
    </row>
    <row r="45" spans="1:243" s="3" customFormat="1" ht="13.5" customHeight="1" x14ac:dyDescent="0.15">
      <c r="A45" s="4"/>
      <c r="B45" s="4"/>
      <c r="C45" s="413" t="s">
        <v>125</v>
      </c>
      <c r="D45" s="414"/>
      <c r="E45" s="414"/>
      <c r="F45" s="414"/>
      <c r="G45" s="414"/>
      <c r="H45" s="414"/>
      <c r="I45" s="414"/>
      <c r="J45" s="414"/>
      <c r="K45" s="414"/>
      <c r="L45" s="414"/>
      <c r="M45" s="414"/>
      <c r="N45" s="414"/>
      <c r="O45" s="415"/>
      <c r="P45" s="419" t="s">
        <v>65</v>
      </c>
      <c r="Q45" s="420"/>
      <c r="R45" s="421"/>
      <c r="S45" s="429" t="s">
        <v>239</v>
      </c>
      <c r="T45" s="426"/>
      <c r="U45" s="426"/>
      <c r="V45" s="419" t="s">
        <v>66</v>
      </c>
      <c r="W45" s="420"/>
      <c r="X45" s="421"/>
      <c r="Y45" s="429"/>
      <c r="Z45" s="426"/>
      <c r="AA45" s="426"/>
      <c r="AB45" s="426"/>
      <c r="AC45" s="426"/>
      <c r="AD45" s="426"/>
      <c r="AE45" s="426"/>
      <c r="AF45" s="426"/>
      <c r="AG45" s="426"/>
      <c r="AH45" s="426"/>
      <c r="AI45" s="426"/>
      <c r="AJ45" s="426"/>
      <c r="AK45" s="426"/>
      <c r="AL45" s="426"/>
      <c r="AM45" s="426"/>
      <c r="AN45" s="426"/>
      <c r="AO45" s="426"/>
      <c r="AP45" s="426"/>
      <c r="AQ45" s="426"/>
      <c r="AR45" s="426"/>
      <c r="AS45" s="426"/>
      <c r="AT45" s="426"/>
      <c r="AU45" s="426"/>
      <c r="AV45" s="426"/>
      <c r="AW45" s="426"/>
      <c r="AX45" s="430"/>
      <c r="IG45" s="5"/>
      <c r="IH45" s="5"/>
      <c r="II45" s="5"/>
    </row>
    <row r="46" spans="1:243" s="3" customFormat="1" x14ac:dyDescent="0.15">
      <c r="A46" s="4"/>
      <c r="B46" s="4"/>
      <c r="C46" s="416"/>
      <c r="D46" s="417"/>
      <c r="E46" s="417"/>
      <c r="F46" s="417"/>
      <c r="G46" s="417"/>
      <c r="H46" s="417"/>
      <c r="I46" s="417"/>
      <c r="J46" s="417"/>
      <c r="K46" s="417"/>
      <c r="L46" s="417"/>
      <c r="M46" s="417"/>
      <c r="N46" s="417"/>
      <c r="O46" s="418"/>
      <c r="P46" s="422"/>
      <c r="Q46" s="423"/>
      <c r="R46" s="424"/>
      <c r="S46" s="427"/>
      <c r="T46" s="428"/>
      <c r="U46" s="428"/>
      <c r="V46" s="422"/>
      <c r="W46" s="423"/>
      <c r="X46" s="424"/>
      <c r="Y46" s="427"/>
      <c r="Z46" s="428"/>
      <c r="AA46" s="428"/>
      <c r="AB46" s="428"/>
      <c r="AC46" s="428"/>
      <c r="AD46" s="428"/>
      <c r="AE46" s="428"/>
      <c r="AF46" s="428"/>
      <c r="AG46" s="428"/>
      <c r="AH46" s="428"/>
      <c r="AI46" s="428"/>
      <c r="AJ46" s="428"/>
      <c r="AK46" s="428"/>
      <c r="AL46" s="428"/>
      <c r="AM46" s="428"/>
      <c r="AN46" s="428"/>
      <c r="AO46" s="428"/>
      <c r="AP46" s="428"/>
      <c r="AQ46" s="428"/>
      <c r="AR46" s="428"/>
      <c r="AS46" s="428"/>
      <c r="AT46" s="428"/>
      <c r="AU46" s="428"/>
      <c r="AV46" s="428"/>
      <c r="AW46" s="428"/>
      <c r="AX46" s="431"/>
      <c r="IG46" s="5"/>
      <c r="IH46" s="5"/>
      <c r="II46" s="5"/>
    </row>
    <row r="47" spans="1:243" s="3" customFormat="1" x14ac:dyDescent="0.15">
      <c r="A47" s="4"/>
      <c r="B47" s="4"/>
      <c r="C47" s="432" t="s">
        <v>126</v>
      </c>
      <c r="D47" s="433"/>
      <c r="E47" s="433"/>
      <c r="F47" s="433"/>
      <c r="G47" s="433"/>
      <c r="H47" s="433"/>
      <c r="I47" s="433"/>
      <c r="J47" s="433"/>
      <c r="K47" s="433"/>
      <c r="L47" s="433"/>
      <c r="M47" s="433"/>
      <c r="N47" s="433"/>
      <c r="O47" s="434"/>
      <c r="P47" s="432" t="s">
        <v>33</v>
      </c>
      <c r="Q47" s="433"/>
      <c r="R47" s="441"/>
      <c r="S47" s="443"/>
      <c r="T47" s="444"/>
      <c r="U47" s="444"/>
      <c r="V47" s="444"/>
      <c r="W47" s="444"/>
      <c r="X47" s="444"/>
      <c r="Y47" s="444"/>
      <c r="Z47" s="444"/>
      <c r="AA47" s="444"/>
      <c r="AB47" s="444"/>
      <c r="AC47" s="444"/>
      <c r="AD47" s="444"/>
      <c r="AE47" s="444"/>
      <c r="AF47" s="444"/>
      <c r="AG47" s="444"/>
      <c r="AH47" s="444"/>
      <c r="AI47" s="444"/>
      <c r="AJ47" s="444"/>
      <c r="AK47" s="445"/>
      <c r="AL47" s="449" t="s">
        <v>34</v>
      </c>
      <c r="AM47" s="450"/>
      <c r="AN47" s="551"/>
      <c r="AO47" s="550"/>
      <c r="AP47" s="550"/>
      <c r="AQ47" s="549" t="s">
        <v>35</v>
      </c>
      <c r="AR47" s="550"/>
      <c r="AS47" s="550"/>
      <c r="AT47" s="550"/>
      <c r="AU47" s="549" t="s">
        <v>35</v>
      </c>
      <c r="AV47" s="532"/>
      <c r="AW47" s="532"/>
      <c r="AX47" s="533"/>
      <c r="IG47" s="5"/>
      <c r="IH47" s="5"/>
      <c r="II47" s="5"/>
    </row>
    <row r="48" spans="1:243" s="3" customFormat="1" ht="13.5" customHeight="1" x14ac:dyDescent="0.15">
      <c r="A48" s="4"/>
      <c r="B48" s="4"/>
      <c r="C48" s="435"/>
      <c r="D48" s="436"/>
      <c r="E48" s="436"/>
      <c r="F48" s="436"/>
      <c r="G48" s="436"/>
      <c r="H48" s="436"/>
      <c r="I48" s="436"/>
      <c r="J48" s="436"/>
      <c r="K48" s="436"/>
      <c r="L48" s="436"/>
      <c r="M48" s="436"/>
      <c r="N48" s="436"/>
      <c r="O48" s="437"/>
      <c r="P48" s="438"/>
      <c r="Q48" s="439"/>
      <c r="R48" s="442"/>
      <c r="S48" s="446"/>
      <c r="T48" s="447"/>
      <c r="U48" s="447"/>
      <c r="V48" s="447"/>
      <c r="W48" s="447"/>
      <c r="X48" s="447"/>
      <c r="Y48" s="447"/>
      <c r="Z48" s="447"/>
      <c r="AA48" s="447"/>
      <c r="AB48" s="447"/>
      <c r="AC48" s="447"/>
      <c r="AD48" s="447"/>
      <c r="AE48" s="447"/>
      <c r="AF48" s="447"/>
      <c r="AG48" s="447"/>
      <c r="AH48" s="447"/>
      <c r="AI48" s="447"/>
      <c r="AJ48" s="447"/>
      <c r="AK48" s="448"/>
      <c r="AL48" s="451"/>
      <c r="AM48" s="452"/>
      <c r="AN48" s="548"/>
      <c r="AO48" s="529"/>
      <c r="AP48" s="529"/>
      <c r="AQ48" s="531"/>
      <c r="AR48" s="529"/>
      <c r="AS48" s="529"/>
      <c r="AT48" s="529"/>
      <c r="AU48" s="531"/>
      <c r="AV48" s="534"/>
      <c r="AW48" s="534"/>
      <c r="AX48" s="535"/>
      <c r="IG48" s="5"/>
      <c r="IH48" s="5"/>
      <c r="II48" s="5"/>
    </row>
    <row r="49" spans="1:243" s="3" customFormat="1" ht="13.5" customHeight="1" x14ac:dyDescent="0.15">
      <c r="A49" s="4"/>
      <c r="B49" s="4"/>
      <c r="C49" s="435"/>
      <c r="D49" s="436"/>
      <c r="E49" s="436"/>
      <c r="F49" s="436"/>
      <c r="G49" s="436"/>
      <c r="H49" s="436"/>
      <c r="I49" s="436"/>
      <c r="J49" s="436"/>
      <c r="K49" s="436"/>
      <c r="L49" s="436"/>
      <c r="M49" s="436"/>
      <c r="N49" s="436"/>
      <c r="O49" s="437"/>
      <c r="P49" s="432" t="s">
        <v>31</v>
      </c>
      <c r="Q49" s="433"/>
      <c r="R49" s="433"/>
      <c r="S49" s="441"/>
      <c r="T49" s="536"/>
      <c r="U49" s="516"/>
      <c r="V49" s="516"/>
      <c r="W49" s="516"/>
      <c r="X49" s="516"/>
      <c r="Y49" s="516"/>
      <c r="Z49" s="516"/>
      <c r="AA49" s="516"/>
      <c r="AB49" s="516"/>
      <c r="AC49" s="516"/>
      <c r="AD49" s="516"/>
      <c r="AE49" s="516"/>
      <c r="AF49" s="516"/>
      <c r="AG49" s="516"/>
      <c r="AH49" s="516"/>
      <c r="AI49" s="516"/>
      <c r="AJ49" s="516"/>
      <c r="AK49" s="516"/>
      <c r="AL49" s="516"/>
      <c r="AM49" s="516"/>
      <c r="AN49" s="516"/>
      <c r="AO49" s="516"/>
      <c r="AP49" s="516"/>
      <c r="AQ49" s="516"/>
      <c r="AR49" s="516"/>
      <c r="AS49" s="516"/>
      <c r="AT49" s="516"/>
      <c r="AU49" s="516"/>
      <c r="AV49" s="516"/>
      <c r="AW49" s="516"/>
      <c r="AX49" s="518"/>
      <c r="IG49" s="5"/>
      <c r="IH49" s="5"/>
      <c r="II49" s="5"/>
    </row>
    <row r="50" spans="1:243" s="3" customFormat="1" x14ac:dyDescent="0.15">
      <c r="A50" s="4"/>
      <c r="B50" s="4"/>
      <c r="C50" s="435"/>
      <c r="D50" s="436"/>
      <c r="E50" s="436"/>
      <c r="F50" s="436"/>
      <c r="G50" s="436"/>
      <c r="H50" s="436"/>
      <c r="I50" s="436"/>
      <c r="J50" s="436"/>
      <c r="K50" s="436"/>
      <c r="L50" s="436"/>
      <c r="M50" s="436"/>
      <c r="N50" s="436"/>
      <c r="O50" s="437"/>
      <c r="P50" s="460"/>
      <c r="Q50" s="461"/>
      <c r="R50" s="461"/>
      <c r="S50" s="462"/>
      <c r="T50" s="537"/>
      <c r="U50" s="538"/>
      <c r="V50" s="538"/>
      <c r="W50" s="538"/>
      <c r="X50" s="538"/>
      <c r="Y50" s="538"/>
      <c r="Z50" s="538"/>
      <c r="AA50" s="538"/>
      <c r="AB50" s="538"/>
      <c r="AC50" s="538"/>
      <c r="AD50" s="538"/>
      <c r="AE50" s="538"/>
      <c r="AF50" s="538"/>
      <c r="AG50" s="538"/>
      <c r="AH50" s="538"/>
      <c r="AI50" s="538"/>
      <c r="AJ50" s="538"/>
      <c r="AK50" s="538"/>
      <c r="AL50" s="538"/>
      <c r="AM50" s="538"/>
      <c r="AN50" s="538"/>
      <c r="AO50" s="538"/>
      <c r="AP50" s="538"/>
      <c r="AQ50" s="538"/>
      <c r="AR50" s="538"/>
      <c r="AS50" s="538"/>
      <c r="AT50" s="538"/>
      <c r="AU50" s="538"/>
      <c r="AV50" s="538"/>
      <c r="AW50" s="538"/>
      <c r="AX50" s="539"/>
      <c r="IG50" s="5"/>
      <c r="IH50" s="5"/>
      <c r="II50" s="5"/>
    </row>
    <row r="51" spans="1:243" s="3" customFormat="1" x14ac:dyDescent="0.15">
      <c r="A51" s="4"/>
      <c r="B51" s="4"/>
      <c r="C51" s="435"/>
      <c r="D51" s="436"/>
      <c r="E51" s="436"/>
      <c r="F51" s="436"/>
      <c r="G51" s="436"/>
      <c r="H51" s="436"/>
      <c r="I51" s="436"/>
      <c r="J51" s="436"/>
      <c r="K51" s="436"/>
      <c r="L51" s="436"/>
      <c r="M51" s="436"/>
      <c r="N51" s="436"/>
      <c r="O51" s="437"/>
      <c r="P51" s="457" t="s">
        <v>8</v>
      </c>
      <c r="Q51" s="458"/>
      <c r="R51" s="458"/>
      <c r="S51" s="459"/>
      <c r="T51" s="463"/>
      <c r="U51" s="464"/>
      <c r="V51" s="464"/>
      <c r="W51" s="464"/>
      <c r="X51" s="464"/>
      <c r="Y51" s="464"/>
      <c r="Z51" s="464"/>
      <c r="AA51" s="464"/>
      <c r="AB51" s="464"/>
      <c r="AC51" s="464"/>
      <c r="AD51" s="464"/>
      <c r="AE51" s="465"/>
      <c r="AF51" s="469" t="s">
        <v>139</v>
      </c>
      <c r="AG51" s="470"/>
      <c r="AH51" s="470"/>
      <c r="AI51" s="470"/>
      <c r="AJ51" s="471"/>
      <c r="AK51" s="475"/>
      <c r="AL51" s="476"/>
      <c r="AM51" s="476"/>
      <c r="AN51" s="476"/>
      <c r="AO51" s="476"/>
      <c r="AP51" s="476"/>
      <c r="AQ51" s="476"/>
      <c r="AR51" s="476"/>
      <c r="AS51" s="476"/>
      <c r="AT51" s="476"/>
      <c r="AU51" s="476"/>
      <c r="AV51" s="476"/>
      <c r="AW51" s="476"/>
      <c r="AX51" s="477"/>
      <c r="IG51" s="5"/>
      <c r="IH51" s="5"/>
      <c r="II51" s="5"/>
    </row>
    <row r="52" spans="1:243" s="3" customFormat="1" ht="13.5" customHeight="1" x14ac:dyDescent="0.15">
      <c r="A52" s="4"/>
      <c r="B52" s="4"/>
      <c r="C52" s="438"/>
      <c r="D52" s="439"/>
      <c r="E52" s="439"/>
      <c r="F52" s="439"/>
      <c r="G52" s="439"/>
      <c r="H52" s="439"/>
      <c r="I52" s="439"/>
      <c r="J52" s="439"/>
      <c r="K52" s="439"/>
      <c r="L52" s="439"/>
      <c r="M52" s="439"/>
      <c r="N52" s="439"/>
      <c r="O52" s="440"/>
      <c r="P52" s="460"/>
      <c r="Q52" s="461"/>
      <c r="R52" s="461"/>
      <c r="S52" s="462"/>
      <c r="T52" s="466"/>
      <c r="U52" s="467"/>
      <c r="V52" s="467"/>
      <c r="W52" s="467"/>
      <c r="X52" s="467"/>
      <c r="Y52" s="467"/>
      <c r="Z52" s="467"/>
      <c r="AA52" s="467"/>
      <c r="AB52" s="467"/>
      <c r="AC52" s="467"/>
      <c r="AD52" s="467"/>
      <c r="AE52" s="468"/>
      <c r="AF52" s="472"/>
      <c r="AG52" s="473"/>
      <c r="AH52" s="473"/>
      <c r="AI52" s="473"/>
      <c r="AJ52" s="474"/>
      <c r="AK52" s="540"/>
      <c r="AL52" s="541"/>
      <c r="AM52" s="541"/>
      <c r="AN52" s="541"/>
      <c r="AO52" s="541"/>
      <c r="AP52" s="541"/>
      <c r="AQ52" s="541"/>
      <c r="AR52" s="541"/>
      <c r="AS52" s="541"/>
      <c r="AT52" s="541"/>
      <c r="AU52" s="541"/>
      <c r="AV52" s="541"/>
      <c r="AW52" s="541"/>
      <c r="AX52" s="542"/>
      <c r="IG52" s="5"/>
      <c r="IH52" s="5"/>
      <c r="II52" s="5"/>
    </row>
    <row r="53" spans="1:243" s="11" customFormat="1" ht="13.5" customHeight="1" x14ac:dyDescent="0.15">
      <c r="B53" s="24"/>
      <c r="C53" s="481" t="s">
        <v>218</v>
      </c>
      <c r="D53" s="482"/>
      <c r="E53" s="482"/>
      <c r="F53" s="482"/>
      <c r="G53" s="482"/>
      <c r="H53" s="482"/>
      <c r="I53" s="482"/>
      <c r="J53" s="482"/>
      <c r="K53" s="482"/>
      <c r="L53" s="482"/>
      <c r="M53" s="482"/>
      <c r="N53" s="482"/>
      <c r="O53" s="483"/>
      <c r="P53" s="552"/>
      <c r="Q53" s="516"/>
      <c r="R53" s="516"/>
      <c r="S53" s="516" t="s">
        <v>148</v>
      </c>
      <c r="T53" s="516"/>
      <c r="U53" s="516"/>
      <c r="V53" s="516"/>
      <c r="W53" s="516"/>
      <c r="X53" s="516" t="s">
        <v>36</v>
      </c>
      <c r="Y53" s="516"/>
      <c r="Z53" s="516"/>
      <c r="AA53" s="516"/>
      <c r="AB53" s="516" t="s">
        <v>37</v>
      </c>
      <c r="AC53" s="516"/>
      <c r="AD53" s="516" t="s">
        <v>162</v>
      </c>
      <c r="AE53" s="516"/>
      <c r="AF53" s="516"/>
      <c r="AG53" s="516"/>
      <c r="AH53" s="516"/>
      <c r="AI53" s="516"/>
      <c r="AJ53" s="516"/>
      <c r="AK53" s="516"/>
      <c r="AL53" s="516"/>
      <c r="AM53" s="516"/>
      <c r="AN53" s="516"/>
      <c r="AO53" s="516"/>
      <c r="AP53" s="516"/>
      <c r="AQ53" s="516"/>
      <c r="AR53" s="516"/>
      <c r="AS53" s="516"/>
      <c r="AT53" s="516"/>
      <c r="AU53" s="516"/>
      <c r="AV53" s="516"/>
      <c r="AW53" s="516"/>
      <c r="AX53" s="518"/>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row>
    <row r="54" spans="1:243" s="11" customFormat="1" ht="13.5" customHeight="1" x14ac:dyDescent="0.15">
      <c r="B54" s="24"/>
      <c r="C54" s="484"/>
      <c r="D54" s="485"/>
      <c r="E54" s="485"/>
      <c r="F54" s="485"/>
      <c r="G54" s="485"/>
      <c r="H54" s="485"/>
      <c r="I54" s="485"/>
      <c r="J54" s="485"/>
      <c r="K54" s="485"/>
      <c r="L54" s="485"/>
      <c r="M54" s="485"/>
      <c r="N54" s="485"/>
      <c r="O54" s="486"/>
      <c r="P54" s="553"/>
      <c r="Q54" s="517"/>
      <c r="R54" s="517"/>
      <c r="S54" s="517"/>
      <c r="T54" s="517"/>
      <c r="U54" s="517"/>
      <c r="V54" s="517"/>
      <c r="W54" s="517"/>
      <c r="X54" s="517"/>
      <c r="Y54" s="517"/>
      <c r="Z54" s="517"/>
      <c r="AA54" s="517"/>
      <c r="AB54" s="517"/>
      <c r="AC54" s="517"/>
      <c r="AD54" s="517"/>
      <c r="AE54" s="517"/>
      <c r="AF54" s="517"/>
      <c r="AG54" s="517"/>
      <c r="AH54" s="517"/>
      <c r="AI54" s="517"/>
      <c r="AJ54" s="517"/>
      <c r="AK54" s="517"/>
      <c r="AL54" s="517"/>
      <c r="AM54" s="517"/>
      <c r="AN54" s="517"/>
      <c r="AO54" s="517"/>
      <c r="AP54" s="517"/>
      <c r="AQ54" s="517"/>
      <c r="AR54" s="517"/>
      <c r="AS54" s="517"/>
      <c r="AT54" s="517"/>
      <c r="AU54" s="517"/>
      <c r="AV54" s="517"/>
      <c r="AW54" s="517"/>
      <c r="AX54" s="519"/>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row>
    <row r="55" spans="1:243" s="3" customFormat="1" x14ac:dyDescent="0.15">
      <c r="A55" s="4"/>
      <c r="B55" s="4"/>
      <c r="C55" s="432" t="s">
        <v>38</v>
      </c>
      <c r="D55" s="433"/>
      <c r="E55" s="433"/>
      <c r="F55" s="433"/>
      <c r="G55" s="433"/>
      <c r="H55" s="433"/>
      <c r="I55" s="433"/>
      <c r="J55" s="433"/>
      <c r="K55" s="433"/>
      <c r="L55" s="433"/>
      <c r="M55" s="433"/>
      <c r="N55" s="433"/>
      <c r="O55" s="434"/>
      <c r="P55" s="512"/>
      <c r="Q55" s="513"/>
      <c r="R55" s="513"/>
      <c r="S55" s="513"/>
      <c r="T55" s="513"/>
      <c r="U55" s="513"/>
      <c r="V55" s="513"/>
      <c r="W55" s="513"/>
      <c r="X55" s="513"/>
      <c r="Y55" s="513"/>
      <c r="Z55" s="513"/>
      <c r="AA55" s="513"/>
      <c r="AB55" s="513"/>
      <c r="AC55" s="513"/>
      <c r="AD55" s="513"/>
      <c r="AE55" s="513"/>
      <c r="AF55" s="516" t="s">
        <v>39</v>
      </c>
      <c r="AG55" s="516"/>
      <c r="AH55" s="144"/>
      <c r="AI55" s="144"/>
      <c r="AJ55" s="144"/>
      <c r="AK55" s="144"/>
      <c r="AL55" s="144"/>
      <c r="AM55" s="144"/>
      <c r="AN55" s="144"/>
      <c r="AO55" s="144"/>
      <c r="AP55" s="144"/>
      <c r="AQ55" s="144"/>
      <c r="AR55" s="144"/>
      <c r="AS55" s="144"/>
      <c r="AT55" s="144"/>
      <c r="AU55" s="144"/>
      <c r="AV55" s="144"/>
      <c r="AW55" s="144"/>
      <c r="AX55" s="146"/>
      <c r="IG55" s="5"/>
      <c r="IH55" s="5"/>
      <c r="II55" s="5"/>
    </row>
    <row r="56" spans="1:243" s="3" customFormat="1" ht="13.5" customHeight="1" x14ac:dyDescent="0.15">
      <c r="A56" s="4"/>
      <c r="B56" s="4"/>
      <c r="C56" s="438"/>
      <c r="D56" s="439"/>
      <c r="E56" s="439"/>
      <c r="F56" s="439"/>
      <c r="G56" s="439"/>
      <c r="H56" s="439"/>
      <c r="I56" s="439"/>
      <c r="J56" s="439"/>
      <c r="K56" s="439"/>
      <c r="L56" s="439"/>
      <c r="M56" s="439"/>
      <c r="N56" s="439"/>
      <c r="O56" s="440"/>
      <c r="P56" s="514"/>
      <c r="Q56" s="515"/>
      <c r="R56" s="515"/>
      <c r="S56" s="515"/>
      <c r="T56" s="515"/>
      <c r="U56" s="515"/>
      <c r="V56" s="515"/>
      <c r="W56" s="515"/>
      <c r="X56" s="515"/>
      <c r="Y56" s="515"/>
      <c r="Z56" s="515"/>
      <c r="AA56" s="515"/>
      <c r="AB56" s="515"/>
      <c r="AC56" s="515"/>
      <c r="AD56" s="515"/>
      <c r="AE56" s="515"/>
      <c r="AF56" s="517"/>
      <c r="AG56" s="517"/>
      <c r="AH56" s="145"/>
      <c r="AI56" s="145"/>
      <c r="AJ56" s="145"/>
      <c r="AK56" s="145"/>
      <c r="AL56" s="145"/>
      <c r="AM56" s="145"/>
      <c r="AN56" s="145"/>
      <c r="AO56" s="145"/>
      <c r="AP56" s="145"/>
      <c r="AQ56" s="145"/>
      <c r="AR56" s="145"/>
      <c r="AS56" s="145"/>
      <c r="AT56" s="145"/>
      <c r="AU56" s="145"/>
      <c r="AV56" s="145"/>
      <c r="AW56" s="145"/>
      <c r="AX56" s="147"/>
      <c r="IG56" s="5"/>
      <c r="IH56" s="5"/>
      <c r="II56" s="5"/>
    </row>
    <row r="57" spans="1:243" s="3" customFormat="1" ht="13.5" customHeight="1" x14ac:dyDescent="0.15">
      <c r="A57" s="4"/>
      <c r="B57" s="4"/>
      <c r="C57" s="413" t="s">
        <v>127</v>
      </c>
      <c r="D57" s="414"/>
      <c r="E57" s="414"/>
      <c r="F57" s="414"/>
      <c r="G57" s="414"/>
      <c r="H57" s="414"/>
      <c r="I57" s="414"/>
      <c r="J57" s="414"/>
      <c r="K57" s="414"/>
      <c r="L57" s="414"/>
      <c r="M57" s="414"/>
      <c r="N57" s="414"/>
      <c r="O57" s="415"/>
      <c r="P57" s="523"/>
      <c r="Q57" s="444"/>
      <c r="R57" s="444"/>
      <c r="S57" s="444"/>
      <c r="T57" s="444"/>
      <c r="U57" s="444"/>
      <c r="V57" s="444"/>
      <c r="W57" s="444"/>
      <c r="X57" s="444"/>
      <c r="Y57" s="444"/>
      <c r="Z57" s="444"/>
      <c r="AA57" s="444"/>
      <c r="AB57" s="444"/>
      <c r="AC57" s="444"/>
      <c r="AD57" s="444"/>
      <c r="AE57" s="444"/>
      <c r="AF57" s="444"/>
      <c r="AG57" s="444"/>
      <c r="AH57" s="444"/>
      <c r="AI57" s="444"/>
      <c r="AJ57" s="444"/>
      <c r="AK57" s="444"/>
      <c r="AL57" s="444"/>
      <c r="AM57" s="444"/>
      <c r="AN57" s="444"/>
      <c r="AO57" s="444"/>
      <c r="AP57" s="444"/>
      <c r="AQ57" s="444"/>
      <c r="AR57" s="444"/>
      <c r="AS57" s="444"/>
      <c r="AT57" s="444"/>
      <c r="AU57" s="444"/>
      <c r="AV57" s="444"/>
      <c r="AW57" s="444"/>
      <c r="AX57" s="445"/>
      <c r="IG57" s="5"/>
      <c r="IH57" s="5"/>
      <c r="II57" s="5"/>
    </row>
    <row r="58" spans="1:243" s="3" customFormat="1" ht="13.5" customHeight="1" x14ac:dyDescent="0.15">
      <c r="A58" s="4"/>
      <c r="B58" s="4"/>
      <c r="C58" s="520"/>
      <c r="D58" s="521"/>
      <c r="E58" s="521"/>
      <c r="F58" s="521"/>
      <c r="G58" s="521"/>
      <c r="H58" s="521"/>
      <c r="I58" s="521"/>
      <c r="J58" s="521"/>
      <c r="K58" s="521"/>
      <c r="L58" s="521"/>
      <c r="M58" s="521"/>
      <c r="N58" s="521"/>
      <c r="O58" s="522"/>
      <c r="P58" s="524"/>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M58" s="525"/>
      <c r="AN58" s="525"/>
      <c r="AO58" s="525"/>
      <c r="AP58" s="525"/>
      <c r="AQ58" s="525"/>
      <c r="AR58" s="525"/>
      <c r="AS58" s="525"/>
      <c r="AT58" s="525"/>
      <c r="AU58" s="525"/>
      <c r="AV58" s="525"/>
      <c r="AW58" s="525"/>
      <c r="AX58" s="526"/>
      <c r="IG58" s="5"/>
      <c r="IH58" s="5"/>
      <c r="II58" s="5"/>
    </row>
    <row r="59" spans="1:243" s="3" customFormat="1" ht="13.5" customHeight="1" x14ac:dyDescent="0.15">
      <c r="A59" s="4"/>
      <c r="B59" s="4"/>
      <c r="C59" s="520"/>
      <c r="D59" s="521"/>
      <c r="E59" s="521"/>
      <c r="F59" s="521"/>
      <c r="G59" s="521"/>
      <c r="H59" s="521"/>
      <c r="I59" s="521"/>
      <c r="J59" s="521"/>
      <c r="K59" s="521"/>
      <c r="L59" s="521"/>
      <c r="M59" s="521"/>
      <c r="N59" s="521"/>
      <c r="O59" s="522"/>
      <c r="P59" s="524"/>
      <c r="Q59" s="525"/>
      <c r="R59" s="525"/>
      <c r="S59" s="525"/>
      <c r="T59" s="525"/>
      <c r="U59" s="525"/>
      <c r="V59" s="525"/>
      <c r="W59" s="525"/>
      <c r="X59" s="525"/>
      <c r="Y59" s="525"/>
      <c r="Z59" s="525"/>
      <c r="AA59" s="525"/>
      <c r="AB59" s="525"/>
      <c r="AC59" s="525"/>
      <c r="AD59" s="525"/>
      <c r="AE59" s="525"/>
      <c r="AF59" s="525"/>
      <c r="AG59" s="525"/>
      <c r="AH59" s="525"/>
      <c r="AI59" s="525"/>
      <c r="AJ59" s="525"/>
      <c r="AK59" s="525"/>
      <c r="AL59" s="525"/>
      <c r="AM59" s="525"/>
      <c r="AN59" s="525"/>
      <c r="AO59" s="525"/>
      <c r="AP59" s="525"/>
      <c r="AQ59" s="525"/>
      <c r="AR59" s="525"/>
      <c r="AS59" s="525"/>
      <c r="AT59" s="525"/>
      <c r="AU59" s="525"/>
      <c r="AV59" s="525"/>
      <c r="AW59" s="525"/>
      <c r="AX59" s="526"/>
      <c r="IG59" s="5"/>
      <c r="IH59" s="5"/>
      <c r="II59" s="5"/>
    </row>
    <row r="60" spans="1:243" s="3" customFormat="1" ht="13.5" customHeight="1" x14ac:dyDescent="0.15">
      <c r="A60" s="4"/>
      <c r="B60" s="4"/>
      <c r="C60" s="416"/>
      <c r="D60" s="417"/>
      <c r="E60" s="417"/>
      <c r="F60" s="417"/>
      <c r="G60" s="417"/>
      <c r="H60" s="417"/>
      <c r="I60" s="417"/>
      <c r="J60" s="417"/>
      <c r="K60" s="417"/>
      <c r="L60" s="417"/>
      <c r="M60" s="417"/>
      <c r="N60" s="417"/>
      <c r="O60" s="418"/>
      <c r="P60" s="52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8"/>
      <c r="IG60" s="5"/>
      <c r="IH60" s="5"/>
      <c r="II60" s="5"/>
    </row>
    <row r="61" spans="1:243" s="4" customFormat="1" ht="13.5" customHeight="1" x14ac:dyDescent="0.15">
      <c r="C61" s="497" t="s">
        <v>142</v>
      </c>
      <c r="D61" s="498"/>
      <c r="E61" s="498"/>
      <c r="F61" s="498"/>
      <c r="G61" s="498"/>
      <c r="H61" s="498"/>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9"/>
      <c r="AL61" s="506" t="s">
        <v>62</v>
      </c>
      <c r="AM61" s="506"/>
      <c r="AN61" s="506"/>
      <c r="AO61" s="506"/>
      <c r="AP61" s="506"/>
      <c r="AQ61" s="506"/>
      <c r="AR61" s="506"/>
      <c r="AS61" s="506"/>
      <c r="AT61" s="506"/>
      <c r="AU61" s="506"/>
      <c r="AV61" s="506"/>
      <c r="AW61" s="506"/>
      <c r="AX61" s="507"/>
    </row>
    <row r="62" spans="1:243" s="4" customFormat="1" ht="13.5" customHeight="1" x14ac:dyDescent="0.15">
      <c r="C62" s="500"/>
      <c r="D62" s="501"/>
      <c r="E62" s="501"/>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1"/>
      <c r="AK62" s="502"/>
      <c r="AL62" s="508"/>
      <c r="AM62" s="508"/>
      <c r="AN62" s="508"/>
      <c r="AO62" s="508"/>
      <c r="AP62" s="508"/>
      <c r="AQ62" s="508"/>
      <c r="AR62" s="508"/>
      <c r="AS62" s="508"/>
      <c r="AT62" s="508"/>
      <c r="AU62" s="508"/>
      <c r="AV62" s="508"/>
      <c r="AW62" s="508"/>
      <c r="AX62" s="509"/>
    </row>
    <row r="63" spans="1:243" s="4" customFormat="1" ht="13.5" customHeight="1" x14ac:dyDescent="0.15">
      <c r="C63" s="503"/>
      <c r="D63" s="504"/>
      <c r="E63" s="504"/>
      <c r="F63" s="504"/>
      <c r="G63" s="504"/>
      <c r="H63" s="504"/>
      <c r="I63" s="504"/>
      <c r="J63" s="504"/>
      <c r="K63" s="504"/>
      <c r="L63" s="504"/>
      <c r="M63" s="504"/>
      <c r="N63" s="504"/>
      <c r="O63" s="504"/>
      <c r="P63" s="504"/>
      <c r="Q63" s="504"/>
      <c r="R63" s="504"/>
      <c r="S63" s="504"/>
      <c r="T63" s="504"/>
      <c r="U63" s="504"/>
      <c r="V63" s="504"/>
      <c r="W63" s="504"/>
      <c r="X63" s="504"/>
      <c r="Y63" s="504"/>
      <c r="Z63" s="504"/>
      <c r="AA63" s="504"/>
      <c r="AB63" s="504"/>
      <c r="AC63" s="504"/>
      <c r="AD63" s="504"/>
      <c r="AE63" s="504"/>
      <c r="AF63" s="504"/>
      <c r="AG63" s="504"/>
      <c r="AH63" s="504"/>
      <c r="AI63" s="504"/>
      <c r="AJ63" s="504"/>
      <c r="AK63" s="505"/>
      <c r="AL63" s="510"/>
      <c r="AM63" s="510"/>
      <c r="AN63" s="510"/>
      <c r="AO63" s="510"/>
      <c r="AP63" s="510"/>
      <c r="AQ63" s="510"/>
      <c r="AR63" s="510"/>
      <c r="AS63" s="510"/>
      <c r="AT63" s="510"/>
      <c r="AU63" s="510"/>
      <c r="AV63" s="510"/>
      <c r="AW63" s="510"/>
      <c r="AX63" s="511"/>
    </row>
    <row r="64" spans="1:243" s="3" customFormat="1" x14ac:dyDescent="0.15">
      <c r="A64" s="4"/>
      <c r="B64" s="4"/>
      <c r="C64" s="38"/>
      <c r="D64" s="38"/>
      <c r="E64" s="38"/>
      <c r="F64" s="38"/>
      <c r="G64" s="38"/>
      <c r="H64" s="38"/>
      <c r="I64" s="38"/>
      <c r="J64" s="38"/>
      <c r="K64" s="38"/>
      <c r="L64" s="38"/>
      <c r="M64" s="38"/>
      <c r="N64" s="38"/>
      <c r="O64" s="38"/>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15">
      <c r="C65" s="38"/>
      <c r="D65" s="38"/>
      <c r="E65" s="38"/>
      <c r="F65" s="38"/>
      <c r="G65" s="38"/>
      <c r="H65" s="38"/>
      <c r="I65" s="38"/>
      <c r="J65" s="38"/>
      <c r="K65" s="38"/>
      <c r="L65" s="38"/>
      <c r="M65" s="38"/>
      <c r="N65" s="38"/>
      <c r="O65" s="38"/>
      <c r="IG65" s="5"/>
      <c r="IH65" s="5"/>
      <c r="II65" s="5"/>
    </row>
    <row r="66" spans="3:243" s="3" customFormat="1" x14ac:dyDescent="0.15">
      <c r="C66" s="38"/>
      <c r="D66" s="38"/>
      <c r="E66" s="38"/>
      <c r="F66" s="38"/>
      <c r="G66" s="38"/>
      <c r="H66" s="38"/>
      <c r="I66" s="38"/>
      <c r="J66" s="38"/>
      <c r="K66" s="38"/>
      <c r="L66" s="38"/>
      <c r="M66" s="38"/>
      <c r="N66" s="38"/>
      <c r="O66" s="38"/>
      <c r="IG66" s="5"/>
      <c r="IH66" s="5"/>
      <c r="II66" s="5"/>
    </row>
    <row r="67" spans="3:243" s="3" customFormat="1" x14ac:dyDescent="0.15">
      <c r="C67" s="38"/>
      <c r="D67" s="38"/>
      <c r="E67" s="38"/>
      <c r="F67" s="38"/>
      <c r="G67" s="38"/>
      <c r="H67" s="38"/>
      <c r="I67" s="38"/>
      <c r="J67" s="38"/>
      <c r="K67" s="38"/>
      <c r="L67" s="38"/>
      <c r="M67" s="38"/>
      <c r="N67" s="38"/>
      <c r="O67" s="38"/>
      <c r="IG67" s="5"/>
      <c r="IH67" s="5"/>
      <c r="II67" s="5"/>
    </row>
    <row r="68" spans="3:243" s="3" customFormat="1" x14ac:dyDescent="0.15">
      <c r="C68" s="38"/>
      <c r="D68" s="38"/>
      <c r="E68" s="38"/>
      <c r="F68" s="38"/>
      <c r="G68" s="38"/>
      <c r="H68" s="38"/>
      <c r="I68" s="38"/>
      <c r="J68" s="38"/>
      <c r="K68" s="38"/>
      <c r="L68" s="38"/>
      <c r="M68" s="38"/>
      <c r="N68" s="38"/>
      <c r="O68" s="38"/>
      <c r="IG68" s="5"/>
      <c r="IH68" s="5"/>
      <c r="II68" s="5"/>
    </row>
  </sheetData>
  <mergeCells count="109">
    <mergeCell ref="S33:T34"/>
    <mergeCell ref="U33:W34"/>
    <mergeCell ref="X33:Y34"/>
    <mergeCell ref="Z33:AA34"/>
    <mergeCell ref="AB33:AC34"/>
    <mergeCell ref="AD33:AE34"/>
    <mergeCell ref="AF33:AX34"/>
    <mergeCell ref="P13:R14"/>
    <mergeCell ref="S13:T14"/>
    <mergeCell ref="U13:W14"/>
    <mergeCell ref="X13:Y14"/>
    <mergeCell ref="Z13:AA14"/>
    <mergeCell ref="AB13:AC14"/>
    <mergeCell ref="C55:O56"/>
    <mergeCell ref="P55:AE56"/>
    <mergeCell ref="AF55:AG56"/>
    <mergeCell ref="C57:O60"/>
    <mergeCell ref="P57:AX60"/>
    <mergeCell ref="C61:AK63"/>
    <mergeCell ref="AL61:AX63"/>
    <mergeCell ref="P51:S52"/>
    <mergeCell ref="T51:AE52"/>
    <mergeCell ref="AF51:AJ52"/>
    <mergeCell ref="AK51:AX52"/>
    <mergeCell ref="C53:O54"/>
    <mergeCell ref="AD53:AE54"/>
    <mergeCell ref="AF53:AX54"/>
    <mergeCell ref="P53:R54"/>
    <mergeCell ref="S53:T54"/>
    <mergeCell ref="U53:W54"/>
    <mergeCell ref="X53:Y54"/>
    <mergeCell ref="Z53:AA54"/>
    <mergeCell ref="AB53:AC54"/>
    <mergeCell ref="AQ47:AQ48"/>
    <mergeCell ref="AR47:AT48"/>
    <mergeCell ref="AU47:AU48"/>
    <mergeCell ref="AV47:AX48"/>
    <mergeCell ref="P49:S50"/>
    <mergeCell ref="T49:AX50"/>
    <mergeCell ref="C45:O46"/>
    <mergeCell ref="P45:R46"/>
    <mergeCell ref="S45:U46"/>
    <mergeCell ref="V45:X46"/>
    <mergeCell ref="Y45:AX46"/>
    <mergeCell ref="C47:O52"/>
    <mergeCell ref="P47:R48"/>
    <mergeCell ref="S47:AK48"/>
    <mergeCell ref="AL47:AM48"/>
    <mergeCell ref="AN47:AP48"/>
    <mergeCell ref="C35:O36"/>
    <mergeCell ref="P35:AE36"/>
    <mergeCell ref="AF35:AG36"/>
    <mergeCell ref="C37:O40"/>
    <mergeCell ref="P37:AX40"/>
    <mergeCell ref="C41:AK43"/>
    <mergeCell ref="AL41:AX43"/>
    <mergeCell ref="C33:O34"/>
    <mergeCell ref="AR27:AT28"/>
    <mergeCell ref="AU27:AU28"/>
    <mergeCell ref="AV27:AX28"/>
    <mergeCell ref="P29:S30"/>
    <mergeCell ref="T29:AX30"/>
    <mergeCell ref="P31:S32"/>
    <mergeCell ref="T31:AE32"/>
    <mergeCell ref="AF31:AJ32"/>
    <mergeCell ref="AK31:AX32"/>
    <mergeCell ref="C27:O32"/>
    <mergeCell ref="P27:R28"/>
    <mergeCell ref="S27:AK28"/>
    <mergeCell ref="AL27:AM28"/>
    <mergeCell ref="AN27:AP28"/>
    <mergeCell ref="AQ27:AQ28"/>
    <mergeCell ref="P33:R34"/>
    <mergeCell ref="C25:O26"/>
    <mergeCell ref="P25:R26"/>
    <mergeCell ref="S25:U26"/>
    <mergeCell ref="V25:X26"/>
    <mergeCell ref="Y25:AX26"/>
    <mergeCell ref="C15:O16"/>
    <mergeCell ref="P15:AE16"/>
    <mergeCell ref="AF15:AG16"/>
    <mergeCell ref="AH15:AX16"/>
    <mergeCell ref="C17:O20"/>
    <mergeCell ref="P17:AX20"/>
    <mergeCell ref="C13:O14"/>
    <mergeCell ref="AQ7:AQ8"/>
    <mergeCell ref="AR7:AT8"/>
    <mergeCell ref="AU7:AU8"/>
    <mergeCell ref="AV7:AX8"/>
    <mergeCell ref="P9:S10"/>
    <mergeCell ref="T9:AX10"/>
    <mergeCell ref="C21:AK23"/>
    <mergeCell ref="AL21:AX23"/>
    <mergeCell ref="AD13:AE14"/>
    <mergeCell ref="AF13:AX14"/>
    <mergeCell ref="C5:O6"/>
    <mergeCell ref="P5:R6"/>
    <mergeCell ref="S5:U6"/>
    <mergeCell ref="V5:X6"/>
    <mergeCell ref="Y5:AX6"/>
    <mergeCell ref="C7:O12"/>
    <mergeCell ref="P7:R8"/>
    <mergeCell ref="S7:AK8"/>
    <mergeCell ref="AL7:AM8"/>
    <mergeCell ref="AN7:AP8"/>
    <mergeCell ref="P11:S12"/>
    <mergeCell ref="T11:AE12"/>
    <mergeCell ref="AF11:AJ12"/>
    <mergeCell ref="AK11:AX12"/>
  </mergeCells>
  <phoneticPr fontId="11"/>
  <pageMargins left="0.51181102362204722" right="0.11811023622047245" top="0.43307086614173229" bottom="0.31496062992125984" header="0.31496062992125984" footer="0.23622047244094491"/>
  <pageSetup paperSize="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r:uid="{7EE99457-9C08-4D47-8CF8-7B766295F1FF}">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I68"/>
  <sheetViews>
    <sheetView view="pageBreakPreview" zoomScaleNormal="100" zoomScaleSheetLayoutView="100" workbookViewId="0">
      <selection activeCell="P17" sqref="P17:AX20"/>
    </sheetView>
  </sheetViews>
  <sheetFormatPr defaultColWidth="2.125" defaultRowHeight="13.5" x14ac:dyDescent="0.15"/>
  <cols>
    <col min="1" max="2" width="1.875" style="3" customWidth="1"/>
    <col min="3" max="15" width="1.875" style="38" customWidth="1"/>
    <col min="16" max="51" width="1.875" style="3" customWidth="1"/>
    <col min="52" max="240" width="2.125" style="3" customWidth="1"/>
    <col min="241" max="255" width="2.125" style="5"/>
    <col min="256" max="268" width="1.625" style="5" customWidth="1"/>
    <col min="269" max="291" width="2.125" style="5" customWidth="1"/>
    <col min="292" max="302" width="2.5" style="5" customWidth="1"/>
    <col min="303" max="303" width="1.875" style="5" customWidth="1"/>
    <col min="304" max="496" width="2.125" style="5" customWidth="1"/>
    <col min="497" max="511" width="2.125" style="5"/>
    <col min="512" max="524" width="1.625" style="5" customWidth="1"/>
    <col min="525" max="547" width="2.125" style="5" customWidth="1"/>
    <col min="548" max="558" width="2.5" style="5" customWidth="1"/>
    <col min="559" max="559" width="1.875" style="5" customWidth="1"/>
    <col min="560" max="752" width="2.125" style="5" customWidth="1"/>
    <col min="753" max="767" width="2.125" style="5"/>
    <col min="768" max="780" width="1.625" style="5" customWidth="1"/>
    <col min="781" max="803" width="2.125" style="5" customWidth="1"/>
    <col min="804" max="814" width="2.5" style="5" customWidth="1"/>
    <col min="815" max="815" width="1.875" style="5" customWidth="1"/>
    <col min="816" max="1008" width="2.125" style="5" customWidth="1"/>
    <col min="1009" max="1023" width="2.125" style="5"/>
    <col min="1024" max="1036" width="1.625" style="5" customWidth="1"/>
    <col min="1037" max="1059" width="2.125" style="5" customWidth="1"/>
    <col min="1060" max="1070" width="2.5" style="5" customWidth="1"/>
    <col min="1071" max="1071" width="1.875" style="5" customWidth="1"/>
    <col min="1072" max="1264" width="2.125" style="5" customWidth="1"/>
    <col min="1265" max="1279" width="2.125" style="5"/>
    <col min="1280" max="1292" width="1.625" style="5" customWidth="1"/>
    <col min="1293" max="1315" width="2.125" style="5" customWidth="1"/>
    <col min="1316" max="1326" width="2.5" style="5" customWidth="1"/>
    <col min="1327" max="1327" width="1.875" style="5" customWidth="1"/>
    <col min="1328" max="1520" width="2.125" style="5" customWidth="1"/>
    <col min="1521" max="1535" width="2.125" style="5"/>
    <col min="1536" max="1548" width="1.625" style="5" customWidth="1"/>
    <col min="1549" max="1571" width="2.125" style="5" customWidth="1"/>
    <col min="1572" max="1582" width="2.5" style="5" customWidth="1"/>
    <col min="1583" max="1583" width="1.875" style="5" customWidth="1"/>
    <col min="1584" max="1776" width="2.125" style="5" customWidth="1"/>
    <col min="1777" max="1791" width="2.125" style="5"/>
    <col min="1792" max="1804" width="1.625" style="5" customWidth="1"/>
    <col min="1805" max="1827" width="2.125" style="5" customWidth="1"/>
    <col min="1828" max="1838" width="2.5" style="5" customWidth="1"/>
    <col min="1839" max="1839" width="1.875" style="5" customWidth="1"/>
    <col min="1840" max="2032" width="2.125" style="5" customWidth="1"/>
    <col min="2033" max="2047" width="2.125" style="5"/>
    <col min="2048" max="2060" width="1.625" style="5" customWidth="1"/>
    <col min="2061" max="2083" width="2.125" style="5" customWidth="1"/>
    <col min="2084" max="2094" width="2.5" style="5" customWidth="1"/>
    <col min="2095" max="2095" width="1.875" style="5" customWidth="1"/>
    <col min="2096" max="2288" width="2.125" style="5" customWidth="1"/>
    <col min="2289" max="2303" width="2.125" style="5"/>
    <col min="2304" max="2316" width="1.625" style="5" customWidth="1"/>
    <col min="2317" max="2339" width="2.125" style="5" customWidth="1"/>
    <col min="2340" max="2350" width="2.5" style="5" customWidth="1"/>
    <col min="2351" max="2351" width="1.875" style="5" customWidth="1"/>
    <col min="2352" max="2544" width="2.125" style="5" customWidth="1"/>
    <col min="2545" max="2559" width="2.125" style="5"/>
    <col min="2560" max="2572" width="1.625" style="5" customWidth="1"/>
    <col min="2573" max="2595" width="2.125" style="5" customWidth="1"/>
    <col min="2596" max="2606" width="2.5" style="5" customWidth="1"/>
    <col min="2607" max="2607" width="1.875" style="5" customWidth="1"/>
    <col min="2608" max="2800" width="2.125" style="5" customWidth="1"/>
    <col min="2801" max="2815" width="2.125" style="5"/>
    <col min="2816" max="2828" width="1.625" style="5" customWidth="1"/>
    <col min="2829" max="2851" width="2.125" style="5" customWidth="1"/>
    <col min="2852" max="2862" width="2.5" style="5" customWidth="1"/>
    <col min="2863" max="2863" width="1.875" style="5" customWidth="1"/>
    <col min="2864" max="3056" width="2.125" style="5" customWidth="1"/>
    <col min="3057" max="3071" width="2.125" style="5"/>
    <col min="3072" max="3084" width="1.625" style="5" customWidth="1"/>
    <col min="3085" max="3107" width="2.125" style="5" customWidth="1"/>
    <col min="3108" max="3118" width="2.5" style="5" customWidth="1"/>
    <col min="3119" max="3119" width="1.875" style="5" customWidth="1"/>
    <col min="3120" max="3312" width="2.125" style="5" customWidth="1"/>
    <col min="3313" max="3327" width="2.125" style="5"/>
    <col min="3328" max="3340" width="1.625" style="5" customWidth="1"/>
    <col min="3341" max="3363" width="2.125" style="5" customWidth="1"/>
    <col min="3364" max="3374" width="2.5" style="5" customWidth="1"/>
    <col min="3375" max="3375" width="1.875" style="5" customWidth="1"/>
    <col min="3376" max="3568" width="2.125" style="5" customWidth="1"/>
    <col min="3569" max="3583" width="2.125" style="5"/>
    <col min="3584" max="3596" width="1.625" style="5" customWidth="1"/>
    <col min="3597" max="3619" width="2.125" style="5" customWidth="1"/>
    <col min="3620" max="3630" width="2.5" style="5" customWidth="1"/>
    <col min="3631" max="3631" width="1.875" style="5" customWidth="1"/>
    <col min="3632" max="3824" width="2.125" style="5" customWidth="1"/>
    <col min="3825" max="3839" width="2.125" style="5"/>
    <col min="3840" max="3852" width="1.625" style="5" customWidth="1"/>
    <col min="3853" max="3875" width="2.125" style="5" customWidth="1"/>
    <col min="3876" max="3886" width="2.5" style="5" customWidth="1"/>
    <col min="3887" max="3887" width="1.875" style="5" customWidth="1"/>
    <col min="3888" max="4080" width="2.125" style="5" customWidth="1"/>
    <col min="4081" max="4095" width="2.125" style="5"/>
    <col min="4096" max="4108" width="1.625" style="5" customWidth="1"/>
    <col min="4109" max="4131" width="2.125" style="5" customWidth="1"/>
    <col min="4132" max="4142" width="2.5" style="5" customWidth="1"/>
    <col min="4143" max="4143" width="1.875" style="5" customWidth="1"/>
    <col min="4144" max="4336" width="2.125" style="5" customWidth="1"/>
    <col min="4337" max="4351" width="2.125" style="5"/>
    <col min="4352" max="4364" width="1.625" style="5" customWidth="1"/>
    <col min="4365" max="4387" width="2.125" style="5" customWidth="1"/>
    <col min="4388" max="4398" width="2.5" style="5" customWidth="1"/>
    <col min="4399" max="4399" width="1.875" style="5" customWidth="1"/>
    <col min="4400" max="4592" width="2.125" style="5" customWidth="1"/>
    <col min="4593" max="4607" width="2.125" style="5"/>
    <col min="4608" max="4620" width="1.625" style="5" customWidth="1"/>
    <col min="4621" max="4643" width="2.125" style="5" customWidth="1"/>
    <col min="4644" max="4654" width="2.5" style="5" customWidth="1"/>
    <col min="4655" max="4655" width="1.875" style="5" customWidth="1"/>
    <col min="4656" max="4848" width="2.125" style="5" customWidth="1"/>
    <col min="4849" max="4863" width="2.125" style="5"/>
    <col min="4864" max="4876" width="1.625" style="5" customWidth="1"/>
    <col min="4877" max="4899" width="2.125" style="5" customWidth="1"/>
    <col min="4900" max="4910" width="2.5" style="5" customWidth="1"/>
    <col min="4911" max="4911" width="1.875" style="5" customWidth="1"/>
    <col min="4912" max="5104" width="2.125" style="5" customWidth="1"/>
    <col min="5105" max="5119" width="2.125" style="5"/>
    <col min="5120" max="5132" width="1.625" style="5" customWidth="1"/>
    <col min="5133" max="5155" width="2.125" style="5" customWidth="1"/>
    <col min="5156" max="5166" width="2.5" style="5" customWidth="1"/>
    <col min="5167" max="5167" width="1.875" style="5" customWidth="1"/>
    <col min="5168" max="5360" width="2.125" style="5" customWidth="1"/>
    <col min="5361" max="5375" width="2.125" style="5"/>
    <col min="5376" max="5388" width="1.625" style="5" customWidth="1"/>
    <col min="5389" max="5411" width="2.125" style="5" customWidth="1"/>
    <col min="5412" max="5422" width="2.5" style="5" customWidth="1"/>
    <col min="5423" max="5423" width="1.875" style="5" customWidth="1"/>
    <col min="5424" max="5616" width="2.125" style="5" customWidth="1"/>
    <col min="5617" max="5631" width="2.125" style="5"/>
    <col min="5632" max="5644" width="1.625" style="5" customWidth="1"/>
    <col min="5645" max="5667" width="2.125" style="5" customWidth="1"/>
    <col min="5668" max="5678" width="2.5" style="5" customWidth="1"/>
    <col min="5679" max="5679" width="1.875" style="5" customWidth="1"/>
    <col min="5680" max="5872" width="2.125" style="5" customWidth="1"/>
    <col min="5873" max="5887" width="2.125" style="5"/>
    <col min="5888" max="5900" width="1.625" style="5" customWidth="1"/>
    <col min="5901" max="5923" width="2.125" style="5" customWidth="1"/>
    <col min="5924" max="5934" width="2.5" style="5" customWidth="1"/>
    <col min="5935" max="5935" width="1.875" style="5" customWidth="1"/>
    <col min="5936" max="6128" width="2.125" style="5" customWidth="1"/>
    <col min="6129" max="6143" width="2.125" style="5"/>
    <col min="6144" max="6156" width="1.625" style="5" customWidth="1"/>
    <col min="6157" max="6179" width="2.125" style="5" customWidth="1"/>
    <col min="6180" max="6190" width="2.5" style="5" customWidth="1"/>
    <col min="6191" max="6191" width="1.875" style="5" customWidth="1"/>
    <col min="6192" max="6384" width="2.125" style="5" customWidth="1"/>
    <col min="6385" max="6399" width="2.125" style="5"/>
    <col min="6400" max="6412" width="1.625" style="5" customWidth="1"/>
    <col min="6413" max="6435" width="2.125" style="5" customWidth="1"/>
    <col min="6436" max="6446" width="2.5" style="5" customWidth="1"/>
    <col min="6447" max="6447" width="1.875" style="5" customWidth="1"/>
    <col min="6448" max="6640" width="2.125" style="5" customWidth="1"/>
    <col min="6641" max="6655" width="2.125" style="5"/>
    <col min="6656" max="6668" width="1.625" style="5" customWidth="1"/>
    <col min="6669" max="6691" width="2.125" style="5" customWidth="1"/>
    <col min="6692" max="6702" width="2.5" style="5" customWidth="1"/>
    <col min="6703" max="6703" width="1.875" style="5" customWidth="1"/>
    <col min="6704" max="6896" width="2.125" style="5" customWidth="1"/>
    <col min="6897" max="6911" width="2.125" style="5"/>
    <col min="6912" max="6924" width="1.625" style="5" customWidth="1"/>
    <col min="6925" max="6947" width="2.125" style="5" customWidth="1"/>
    <col min="6948" max="6958" width="2.5" style="5" customWidth="1"/>
    <col min="6959" max="6959" width="1.875" style="5" customWidth="1"/>
    <col min="6960" max="7152" width="2.125" style="5" customWidth="1"/>
    <col min="7153" max="7167" width="2.125" style="5"/>
    <col min="7168" max="7180" width="1.625" style="5" customWidth="1"/>
    <col min="7181" max="7203" width="2.125" style="5" customWidth="1"/>
    <col min="7204" max="7214" width="2.5" style="5" customWidth="1"/>
    <col min="7215" max="7215" width="1.875" style="5" customWidth="1"/>
    <col min="7216" max="7408" width="2.125" style="5" customWidth="1"/>
    <col min="7409" max="7423" width="2.125" style="5"/>
    <col min="7424" max="7436" width="1.625" style="5" customWidth="1"/>
    <col min="7437" max="7459" width="2.125" style="5" customWidth="1"/>
    <col min="7460" max="7470" width="2.5" style="5" customWidth="1"/>
    <col min="7471" max="7471" width="1.875" style="5" customWidth="1"/>
    <col min="7472" max="7664" width="2.125" style="5" customWidth="1"/>
    <col min="7665" max="7679" width="2.125" style="5"/>
    <col min="7680" max="7692" width="1.625" style="5" customWidth="1"/>
    <col min="7693" max="7715" width="2.125" style="5" customWidth="1"/>
    <col min="7716" max="7726" width="2.5" style="5" customWidth="1"/>
    <col min="7727" max="7727" width="1.875" style="5" customWidth="1"/>
    <col min="7728" max="7920" width="2.125" style="5" customWidth="1"/>
    <col min="7921" max="7935" width="2.125" style="5"/>
    <col min="7936" max="7948" width="1.625" style="5" customWidth="1"/>
    <col min="7949" max="7971" width="2.125" style="5" customWidth="1"/>
    <col min="7972" max="7982" width="2.5" style="5" customWidth="1"/>
    <col min="7983" max="7983" width="1.875" style="5" customWidth="1"/>
    <col min="7984" max="8176" width="2.125" style="5" customWidth="1"/>
    <col min="8177" max="8191" width="2.125" style="5"/>
    <col min="8192" max="8204" width="1.625" style="5" customWidth="1"/>
    <col min="8205" max="8227" width="2.125" style="5" customWidth="1"/>
    <col min="8228" max="8238" width="2.5" style="5" customWidth="1"/>
    <col min="8239" max="8239" width="1.875" style="5" customWidth="1"/>
    <col min="8240" max="8432" width="2.125" style="5" customWidth="1"/>
    <col min="8433" max="8447" width="2.125" style="5"/>
    <col min="8448" max="8460" width="1.625" style="5" customWidth="1"/>
    <col min="8461" max="8483" width="2.125" style="5" customWidth="1"/>
    <col min="8484" max="8494" width="2.5" style="5" customWidth="1"/>
    <col min="8495" max="8495" width="1.875" style="5" customWidth="1"/>
    <col min="8496" max="8688" width="2.125" style="5" customWidth="1"/>
    <col min="8689" max="8703" width="2.125" style="5"/>
    <col min="8704" max="8716" width="1.625" style="5" customWidth="1"/>
    <col min="8717" max="8739" width="2.125" style="5" customWidth="1"/>
    <col min="8740" max="8750" width="2.5" style="5" customWidth="1"/>
    <col min="8751" max="8751" width="1.875" style="5" customWidth="1"/>
    <col min="8752" max="8944" width="2.125" style="5" customWidth="1"/>
    <col min="8945" max="8959" width="2.125" style="5"/>
    <col min="8960" max="8972" width="1.625" style="5" customWidth="1"/>
    <col min="8973" max="8995" width="2.125" style="5" customWidth="1"/>
    <col min="8996" max="9006" width="2.5" style="5" customWidth="1"/>
    <col min="9007" max="9007" width="1.875" style="5" customWidth="1"/>
    <col min="9008" max="9200" width="2.125" style="5" customWidth="1"/>
    <col min="9201" max="9215" width="2.125" style="5"/>
    <col min="9216" max="9228" width="1.625" style="5" customWidth="1"/>
    <col min="9229" max="9251" width="2.125" style="5" customWidth="1"/>
    <col min="9252" max="9262" width="2.5" style="5" customWidth="1"/>
    <col min="9263" max="9263" width="1.875" style="5" customWidth="1"/>
    <col min="9264" max="9456" width="2.125" style="5" customWidth="1"/>
    <col min="9457" max="9471" width="2.125" style="5"/>
    <col min="9472" max="9484" width="1.625" style="5" customWidth="1"/>
    <col min="9485" max="9507" width="2.125" style="5" customWidth="1"/>
    <col min="9508" max="9518" width="2.5" style="5" customWidth="1"/>
    <col min="9519" max="9519" width="1.875" style="5" customWidth="1"/>
    <col min="9520" max="9712" width="2.125" style="5" customWidth="1"/>
    <col min="9713" max="9727" width="2.125" style="5"/>
    <col min="9728" max="9740" width="1.625" style="5" customWidth="1"/>
    <col min="9741" max="9763" width="2.125" style="5" customWidth="1"/>
    <col min="9764" max="9774" width="2.5" style="5" customWidth="1"/>
    <col min="9775" max="9775" width="1.875" style="5" customWidth="1"/>
    <col min="9776" max="9968" width="2.125" style="5" customWidth="1"/>
    <col min="9969" max="9983" width="2.125" style="5"/>
    <col min="9984" max="9996" width="1.625" style="5" customWidth="1"/>
    <col min="9997" max="10019" width="2.125" style="5" customWidth="1"/>
    <col min="10020" max="10030" width="2.5" style="5" customWidth="1"/>
    <col min="10031" max="10031" width="1.875" style="5" customWidth="1"/>
    <col min="10032" max="10224" width="2.125" style="5" customWidth="1"/>
    <col min="10225" max="10239" width="2.125" style="5"/>
    <col min="10240" max="10252" width="1.625" style="5" customWidth="1"/>
    <col min="10253" max="10275" width="2.125" style="5" customWidth="1"/>
    <col min="10276" max="10286" width="2.5" style="5" customWidth="1"/>
    <col min="10287" max="10287" width="1.875" style="5" customWidth="1"/>
    <col min="10288" max="10480" width="2.125" style="5" customWidth="1"/>
    <col min="10481" max="10495" width="2.125" style="5"/>
    <col min="10496" max="10508" width="1.625" style="5" customWidth="1"/>
    <col min="10509" max="10531" width="2.125" style="5" customWidth="1"/>
    <col min="10532" max="10542" width="2.5" style="5" customWidth="1"/>
    <col min="10543" max="10543" width="1.875" style="5" customWidth="1"/>
    <col min="10544" max="10736" width="2.125" style="5" customWidth="1"/>
    <col min="10737" max="10751" width="2.125" style="5"/>
    <col min="10752" max="10764" width="1.625" style="5" customWidth="1"/>
    <col min="10765" max="10787" width="2.125" style="5" customWidth="1"/>
    <col min="10788" max="10798" width="2.5" style="5" customWidth="1"/>
    <col min="10799" max="10799" width="1.875" style="5" customWidth="1"/>
    <col min="10800" max="10992" width="2.125" style="5" customWidth="1"/>
    <col min="10993" max="11007" width="2.125" style="5"/>
    <col min="11008" max="11020" width="1.625" style="5" customWidth="1"/>
    <col min="11021" max="11043" width="2.125" style="5" customWidth="1"/>
    <col min="11044" max="11054" width="2.5" style="5" customWidth="1"/>
    <col min="11055" max="11055" width="1.875" style="5" customWidth="1"/>
    <col min="11056" max="11248" width="2.125" style="5" customWidth="1"/>
    <col min="11249" max="11263" width="2.125" style="5"/>
    <col min="11264" max="11276" width="1.625" style="5" customWidth="1"/>
    <col min="11277" max="11299" width="2.125" style="5" customWidth="1"/>
    <col min="11300" max="11310" width="2.5" style="5" customWidth="1"/>
    <col min="11311" max="11311" width="1.875" style="5" customWidth="1"/>
    <col min="11312" max="11504" width="2.125" style="5" customWidth="1"/>
    <col min="11505" max="11519" width="2.125" style="5"/>
    <col min="11520" max="11532" width="1.625" style="5" customWidth="1"/>
    <col min="11533" max="11555" width="2.125" style="5" customWidth="1"/>
    <col min="11556" max="11566" width="2.5" style="5" customWidth="1"/>
    <col min="11567" max="11567" width="1.875" style="5" customWidth="1"/>
    <col min="11568" max="11760" width="2.125" style="5" customWidth="1"/>
    <col min="11761" max="11775" width="2.125" style="5"/>
    <col min="11776" max="11788" width="1.625" style="5" customWidth="1"/>
    <col min="11789" max="11811" width="2.125" style="5" customWidth="1"/>
    <col min="11812" max="11822" width="2.5" style="5" customWidth="1"/>
    <col min="11823" max="11823" width="1.875" style="5" customWidth="1"/>
    <col min="11824" max="12016" width="2.125" style="5" customWidth="1"/>
    <col min="12017" max="12031" width="2.125" style="5"/>
    <col min="12032" max="12044" width="1.625" style="5" customWidth="1"/>
    <col min="12045" max="12067" width="2.125" style="5" customWidth="1"/>
    <col min="12068" max="12078" width="2.5" style="5" customWidth="1"/>
    <col min="12079" max="12079" width="1.875" style="5" customWidth="1"/>
    <col min="12080" max="12272" width="2.125" style="5" customWidth="1"/>
    <col min="12273" max="12287" width="2.125" style="5"/>
    <col min="12288" max="12300" width="1.625" style="5" customWidth="1"/>
    <col min="12301" max="12323" width="2.125" style="5" customWidth="1"/>
    <col min="12324" max="12334" width="2.5" style="5" customWidth="1"/>
    <col min="12335" max="12335" width="1.875" style="5" customWidth="1"/>
    <col min="12336" max="12528" width="2.125" style="5" customWidth="1"/>
    <col min="12529" max="12543" width="2.125" style="5"/>
    <col min="12544" max="12556" width="1.625" style="5" customWidth="1"/>
    <col min="12557" max="12579" width="2.125" style="5" customWidth="1"/>
    <col min="12580" max="12590" width="2.5" style="5" customWidth="1"/>
    <col min="12591" max="12591" width="1.875" style="5" customWidth="1"/>
    <col min="12592" max="12784" width="2.125" style="5" customWidth="1"/>
    <col min="12785" max="12799" width="2.125" style="5"/>
    <col min="12800" max="12812" width="1.625" style="5" customWidth="1"/>
    <col min="12813" max="12835" width="2.125" style="5" customWidth="1"/>
    <col min="12836" max="12846" width="2.5" style="5" customWidth="1"/>
    <col min="12847" max="12847" width="1.875" style="5" customWidth="1"/>
    <col min="12848" max="13040" width="2.125" style="5" customWidth="1"/>
    <col min="13041" max="13055" width="2.125" style="5"/>
    <col min="13056" max="13068" width="1.625" style="5" customWidth="1"/>
    <col min="13069" max="13091" width="2.125" style="5" customWidth="1"/>
    <col min="13092" max="13102" width="2.5" style="5" customWidth="1"/>
    <col min="13103" max="13103" width="1.875" style="5" customWidth="1"/>
    <col min="13104" max="13296" width="2.125" style="5" customWidth="1"/>
    <col min="13297" max="13311" width="2.125" style="5"/>
    <col min="13312" max="13324" width="1.625" style="5" customWidth="1"/>
    <col min="13325" max="13347" width="2.125" style="5" customWidth="1"/>
    <col min="13348" max="13358" width="2.5" style="5" customWidth="1"/>
    <col min="13359" max="13359" width="1.875" style="5" customWidth="1"/>
    <col min="13360" max="13552" width="2.125" style="5" customWidth="1"/>
    <col min="13553" max="13567" width="2.125" style="5"/>
    <col min="13568" max="13580" width="1.625" style="5" customWidth="1"/>
    <col min="13581" max="13603" width="2.125" style="5" customWidth="1"/>
    <col min="13604" max="13614" width="2.5" style="5" customWidth="1"/>
    <col min="13615" max="13615" width="1.875" style="5" customWidth="1"/>
    <col min="13616" max="13808" width="2.125" style="5" customWidth="1"/>
    <col min="13809" max="13823" width="2.125" style="5"/>
    <col min="13824" max="13836" width="1.625" style="5" customWidth="1"/>
    <col min="13837" max="13859" width="2.125" style="5" customWidth="1"/>
    <col min="13860" max="13870" width="2.5" style="5" customWidth="1"/>
    <col min="13871" max="13871" width="1.875" style="5" customWidth="1"/>
    <col min="13872" max="14064" width="2.125" style="5" customWidth="1"/>
    <col min="14065" max="14079" width="2.125" style="5"/>
    <col min="14080" max="14092" width="1.625" style="5" customWidth="1"/>
    <col min="14093" max="14115" width="2.125" style="5" customWidth="1"/>
    <col min="14116" max="14126" width="2.5" style="5" customWidth="1"/>
    <col min="14127" max="14127" width="1.875" style="5" customWidth="1"/>
    <col min="14128" max="14320" width="2.125" style="5" customWidth="1"/>
    <col min="14321" max="14335" width="2.125" style="5"/>
    <col min="14336" max="14348" width="1.625" style="5" customWidth="1"/>
    <col min="14349" max="14371" width="2.125" style="5" customWidth="1"/>
    <col min="14372" max="14382" width="2.5" style="5" customWidth="1"/>
    <col min="14383" max="14383" width="1.875" style="5" customWidth="1"/>
    <col min="14384" max="14576" width="2.125" style="5" customWidth="1"/>
    <col min="14577" max="14591" width="2.125" style="5"/>
    <col min="14592" max="14604" width="1.625" style="5" customWidth="1"/>
    <col min="14605" max="14627" width="2.125" style="5" customWidth="1"/>
    <col min="14628" max="14638" width="2.5" style="5" customWidth="1"/>
    <col min="14639" max="14639" width="1.875" style="5" customWidth="1"/>
    <col min="14640" max="14832" width="2.125" style="5" customWidth="1"/>
    <col min="14833" max="14847" width="2.125" style="5"/>
    <col min="14848" max="14860" width="1.625" style="5" customWidth="1"/>
    <col min="14861" max="14883" width="2.125" style="5" customWidth="1"/>
    <col min="14884" max="14894" width="2.5" style="5" customWidth="1"/>
    <col min="14895" max="14895" width="1.875" style="5" customWidth="1"/>
    <col min="14896" max="15088" width="2.125" style="5" customWidth="1"/>
    <col min="15089" max="15103" width="2.125" style="5"/>
    <col min="15104" max="15116" width="1.625" style="5" customWidth="1"/>
    <col min="15117" max="15139" width="2.125" style="5" customWidth="1"/>
    <col min="15140" max="15150" width="2.5" style="5" customWidth="1"/>
    <col min="15151" max="15151" width="1.875" style="5" customWidth="1"/>
    <col min="15152" max="15344" width="2.125" style="5" customWidth="1"/>
    <col min="15345" max="15359" width="2.125" style="5"/>
    <col min="15360" max="15372" width="1.625" style="5" customWidth="1"/>
    <col min="15373" max="15395" width="2.125" style="5" customWidth="1"/>
    <col min="15396" max="15406" width="2.5" style="5" customWidth="1"/>
    <col min="15407" max="15407" width="1.875" style="5" customWidth="1"/>
    <col min="15408" max="15600" width="2.125" style="5" customWidth="1"/>
    <col min="15601" max="15615" width="2.125" style="5"/>
    <col min="15616" max="15628" width="1.625" style="5" customWidth="1"/>
    <col min="15629" max="15651" width="2.125" style="5" customWidth="1"/>
    <col min="15652" max="15662" width="2.5" style="5" customWidth="1"/>
    <col min="15663" max="15663" width="1.875" style="5" customWidth="1"/>
    <col min="15664" max="15856" width="2.125" style="5" customWidth="1"/>
    <col min="15857" max="15871" width="2.125" style="5"/>
    <col min="15872" max="15884" width="1.625" style="5" customWidth="1"/>
    <col min="15885" max="15907" width="2.125" style="5" customWidth="1"/>
    <col min="15908" max="15918" width="2.5" style="5" customWidth="1"/>
    <col min="15919" max="15919" width="1.875" style="5" customWidth="1"/>
    <col min="15920" max="16112" width="2.125" style="5" customWidth="1"/>
    <col min="16113" max="16127" width="2.125" style="5"/>
    <col min="16128" max="16140" width="1.625" style="5" customWidth="1"/>
    <col min="16141" max="16163" width="2.125" style="5" customWidth="1"/>
    <col min="16164" max="16174" width="2.5" style="5" customWidth="1"/>
    <col min="16175" max="16175" width="1.875" style="5" customWidth="1"/>
    <col min="16176" max="16368" width="2.125" style="5" customWidth="1"/>
    <col min="16369" max="16384" width="2.125" style="5"/>
  </cols>
  <sheetData>
    <row r="1" spans="1:243" ht="13.5" customHeight="1" x14ac:dyDescent="0.15">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40" customFormat="1" ht="14.25" x14ac:dyDescent="0.15">
      <c r="A2" s="39" t="s">
        <v>241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row>
    <row r="3" spans="1:243" s="18" customFormat="1" x14ac:dyDescent="0.15">
      <c r="A3" s="44" t="s">
        <v>160</v>
      </c>
      <c r="B3" s="45"/>
      <c r="C3" s="67"/>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4"/>
      <c r="AZ3" s="44"/>
      <c r="BA3" s="44"/>
      <c r="BB3" s="4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18" customFormat="1" x14ac:dyDescent="0.15">
      <c r="A4" s="29"/>
      <c r="B4" s="29"/>
      <c r="C4" s="29" t="s">
        <v>47</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x14ac:dyDescent="0.15">
      <c r="A5" s="10"/>
      <c r="B5" s="19"/>
      <c r="C5" s="413" t="s">
        <v>125</v>
      </c>
      <c r="D5" s="414"/>
      <c r="E5" s="414"/>
      <c r="F5" s="414"/>
      <c r="G5" s="414"/>
      <c r="H5" s="414"/>
      <c r="I5" s="414"/>
      <c r="J5" s="414"/>
      <c r="K5" s="414"/>
      <c r="L5" s="414"/>
      <c r="M5" s="414"/>
      <c r="N5" s="414"/>
      <c r="O5" s="415"/>
      <c r="P5" s="419" t="s">
        <v>65</v>
      </c>
      <c r="Q5" s="420"/>
      <c r="R5" s="421"/>
      <c r="S5" s="429" t="s">
        <v>67</v>
      </c>
      <c r="T5" s="426"/>
      <c r="U5" s="426"/>
      <c r="V5" s="419" t="s">
        <v>66</v>
      </c>
      <c r="W5" s="420"/>
      <c r="X5" s="421"/>
      <c r="Y5" s="429"/>
      <c r="Z5" s="426"/>
      <c r="AA5" s="426"/>
      <c r="AB5" s="426"/>
      <c r="AC5" s="426"/>
      <c r="AD5" s="426"/>
      <c r="AE5" s="426"/>
      <c r="AF5" s="426"/>
      <c r="AG5" s="426"/>
      <c r="AH5" s="426"/>
      <c r="AI5" s="426"/>
      <c r="AJ5" s="426"/>
      <c r="AK5" s="426"/>
      <c r="AL5" s="426"/>
      <c r="AM5" s="426"/>
      <c r="AN5" s="426"/>
      <c r="AO5" s="426"/>
      <c r="AP5" s="426"/>
      <c r="AQ5" s="426"/>
      <c r="AR5" s="426"/>
      <c r="AS5" s="426"/>
      <c r="AT5" s="426"/>
      <c r="AU5" s="426"/>
      <c r="AV5" s="426"/>
      <c r="AW5" s="426"/>
      <c r="AX5" s="430"/>
    </row>
    <row r="6" spans="1:243" s="11" customFormat="1" ht="13.5" customHeight="1" x14ac:dyDescent="0.15">
      <c r="B6" s="24"/>
      <c r="C6" s="416"/>
      <c r="D6" s="417"/>
      <c r="E6" s="417"/>
      <c r="F6" s="417"/>
      <c r="G6" s="417"/>
      <c r="H6" s="417"/>
      <c r="I6" s="417"/>
      <c r="J6" s="417"/>
      <c r="K6" s="417"/>
      <c r="L6" s="417"/>
      <c r="M6" s="417"/>
      <c r="N6" s="417"/>
      <c r="O6" s="418"/>
      <c r="P6" s="422"/>
      <c r="Q6" s="423"/>
      <c r="R6" s="424"/>
      <c r="S6" s="427"/>
      <c r="T6" s="428"/>
      <c r="U6" s="428"/>
      <c r="V6" s="422"/>
      <c r="W6" s="423"/>
      <c r="X6" s="424"/>
      <c r="Y6" s="427"/>
      <c r="Z6" s="428"/>
      <c r="AA6" s="428"/>
      <c r="AB6" s="428"/>
      <c r="AC6" s="428"/>
      <c r="AD6" s="428"/>
      <c r="AE6" s="428"/>
      <c r="AF6" s="428"/>
      <c r="AG6" s="428"/>
      <c r="AH6" s="428"/>
      <c r="AI6" s="428"/>
      <c r="AJ6" s="428"/>
      <c r="AK6" s="428"/>
      <c r="AL6" s="428"/>
      <c r="AM6" s="428"/>
      <c r="AN6" s="428"/>
      <c r="AO6" s="428"/>
      <c r="AP6" s="428"/>
      <c r="AQ6" s="428"/>
      <c r="AR6" s="428"/>
      <c r="AS6" s="428"/>
      <c r="AT6" s="428"/>
      <c r="AU6" s="428"/>
      <c r="AV6" s="428"/>
      <c r="AW6" s="428"/>
      <c r="AX6" s="431"/>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1" customFormat="1" ht="13.5" customHeight="1" x14ac:dyDescent="0.15">
      <c r="B7" s="24"/>
      <c r="C7" s="432" t="s">
        <v>126</v>
      </c>
      <c r="D7" s="433"/>
      <c r="E7" s="433"/>
      <c r="F7" s="433"/>
      <c r="G7" s="433"/>
      <c r="H7" s="433"/>
      <c r="I7" s="433"/>
      <c r="J7" s="433"/>
      <c r="K7" s="433"/>
      <c r="L7" s="433"/>
      <c r="M7" s="433"/>
      <c r="N7" s="433"/>
      <c r="O7" s="434"/>
      <c r="P7" s="432" t="s">
        <v>33</v>
      </c>
      <c r="Q7" s="433"/>
      <c r="R7" s="441"/>
      <c r="S7" s="443"/>
      <c r="T7" s="444"/>
      <c r="U7" s="444"/>
      <c r="V7" s="444"/>
      <c r="W7" s="444"/>
      <c r="X7" s="444"/>
      <c r="Y7" s="444"/>
      <c r="Z7" s="444"/>
      <c r="AA7" s="444"/>
      <c r="AB7" s="444"/>
      <c r="AC7" s="444"/>
      <c r="AD7" s="444"/>
      <c r="AE7" s="444"/>
      <c r="AF7" s="444"/>
      <c r="AG7" s="444"/>
      <c r="AH7" s="444"/>
      <c r="AI7" s="444"/>
      <c r="AJ7" s="444"/>
      <c r="AK7" s="445"/>
      <c r="AL7" s="449" t="s">
        <v>34</v>
      </c>
      <c r="AM7" s="450"/>
      <c r="AN7" s="453"/>
      <c r="AO7" s="454"/>
      <c r="AP7" s="454"/>
      <c r="AQ7" s="487" t="s">
        <v>35</v>
      </c>
      <c r="AR7" s="454"/>
      <c r="AS7" s="454"/>
      <c r="AT7" s="454"/>
      <c r="AU7" s="487" t="s">
        <v>35</v>
      </c>
      <c r="AV7" s="489"/>
      <c r="AW7" s="489"/>
      <c r="AX7" s="490"/>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1" customFormat="1" ht="13.5" customHeight="1" x14ac:dyDescent="0.15">
      <c r="B8" s="24"/>
      <c r="C8" s="435"/>
      <c r="D8" s="556"/>
      <c r="E8" s="556"/>
      <c r="F8" s="556"/>
      <c r="G8" s="556"/>
      <c r="H8" s="556"/>
      <c r="I8" s="556"/>
      <c r="J8" s="556"/>
      <c r="K8" s="556"/>
      <c r="L8" s="556"/>
      <c r="M8" s="556"/>
      <c r="N8" s="556"/>
      <c r="O8" s="437"/>
      <c r="P8" s="438"/>
      <c r="Q8" s="439"/>
      <c r="R8" s="442"/>
      <c r="S8" s="446"/>
      <c r="T8" s="447"/>
      <c r="U8" s="447"/>
      <c r="V8" s="447"/>
      <c r="W8" s="447"/>
      <c r="X8" s="447"/>
      <c r="Y8" s="447"/>
      <c r="Z8" s="447"/>
      <c r="AA8" s="447"/>
      <c r="AB8" s="447"/>
      <c r="AC8" s="447"/>
      <c r="AD8" s="447"/>
      <c r="AE8" s="447"/>
      <c r="AF8" s="447"/>
      <c r="AG8" s="447"/>
      <c r="AH8" s="447"/>
      <c r="AI8" s="447"/>
      <c r="AJ8" s="447"/>
      <c r="AK8" s="448"/>
      <c r="AL8" s="451"/>
      <c r="AM8" s="452"/>
      <c r="AN8" s="455"/>
      <c r="AO8" s="456"/>
      <c r="AP8" s="456"/>
      <c r="AQ8" s="488"/>
      <c r="AR8" s="456"/>
      <c r="AS8" s="456"/>
      <c r="AT8" s="456"/>
      <c r="AU8" s="488"/>
      <c r="AV8" s="491"/>
      <c r="AW8" s="491"/>
      <c r="AX8" s="492"/>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1" customFormat="1" ht="13.5" customHeight="1" x14ac:dyDescent="0.15">
      <c r="B9" s="24"/>
      <c r="C9" s="435"/>
      <c r="D9" s="556"/>
      <c r="E9" s="556"/>
      <c r="F9" s="556"/>
      <c r="G9" s="556"/>
      <c r="H9" s="556"/>
      <c r="I9" s="556"/>
      <c r="J9" s="556"/>
      <c r="K9" s="556"/>
      <c r="L9" s="556"/>
      <c r="M9" s="556"/>
      <c r="N9" s="556"/>
      <c r="O9" s="437"/>
      <c r="P9" s="432" t="s">
        <v>31</v>
      </c>
      <c r="Q9" s="433"/>
      <c r="R9" s="433"/>
      <c r="S9" s="441"/>
      <c r="T9" s="493"/>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5"/>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1" customFormat="1" ht="13.5" customHeight="1" x14ac:dyDescent="0.15">
      <c r="B10" s="24"/>
      <c r="C10" s="435"/>
      <c r="D10" s="556"/>
      <c r="E10" s="556"/>
      <c r="F10" s="556"/>
      <c r="G10" s="556"/>
      <c r="H10" s="556"/>
      <c r="I10" s="556"/>
      <c r="J10" s="556"/>
      <c r="K10" s="556"/>
      <c r="L10" s="556"/>
      <c r="M10" s="556"/>
      <c r="N10" s="556"/>
      <c r="O10" s="437"/>
      <c r="P10" s="460"/>
      <c r="Q10" s="461"/>
      <c r="R10" s="461"/>
      <c r="S10" s="462"/>
      <c r="T10" s="466"/>
      <c r="U10" s="467"/>
      <c r="V10" s="467"/>
      <c r="W10" s="467"/>
      <c r="X10" s="467"/>
      <c r="Y10" s="467"/>
      <c r="Z10" s="467"/>
      <c r="AA10" s="467"/>
      <c r="AB10" s="467"/>
      <c r="AC10" s="467"/>
      <c r="AD10" s="467"/>
      <c r="AE10" s="467"/>
      <c r="AF10" s="467"/>
      <c r="AG10" s="467"/>
      <c r="AH10" s="467"/>
      <c r="AI10" s="467"/>
      <c r="AJ10" s="467"/>
      <c r="AK10" s="467"/>
      <c r="AL10" s="467"/>
      <c r="AM10" s="467"/>
      <c r="AN10" s="467"/>
      <c r="AO10" s="467"/>
      <c r="AP10" s="467"/>
      <c r="AQ10" s="467"/>
      <c r="AR10" s="467"/>
      <c r="AS10" s="467"/>
      <c r="AT10" s="467"/>
      <c r="AU10" s="467"/>
      <c r="AV10" s="467"/>
      <c r="AW10" s="467"/>
      <c r="AX10" s="496"/>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1" customFormat="1" ht="13.5" customHeight="1" x14ac:dyDescent="0.15">
      <c r="A11" s="60"/>
      <c r="B11" s="24"/>
      <c r="C11" s="435"/>
      <c r="D11" s="556"/>
      <c r="E11" s="556"/>
      <c r="F11" s="556"/>
      <c r="G11" s="556"/>
      <c r="H11" s="556"/>
      <c r="I11" s="556"/>
      <c r="J11" s="556"/>
      <c r="K11" s="556"/>
      <c r="L11" s="556"/>
      <c r="M11" s="556"/>
      <c r="N11" s="556"/>
      <c r="O11" s="437"/>
      <c r="P11" s="457" t="s">
        <v>8</v>
      </c>
      <c r="Q11" s="458"/>
      <c r="R11" s="458"/>
      <c r="S11" s="459"/>
      <c r="T11" s="463"/>
      <c r="U11" s="464"/>
      <c r="V11" s="464"/>
      <c r="W11" s="464"/>
      <c r="X11" s="464"/>
      <c r="Y11" s="464"/>
      <c r="Z11" s="464"/>
      <c r="AA11" s="464"/>
      <c r="AB11" s="464"/>
      <c r="AC11" s="464"/>
      <c r="AD11" s="464"/>
      <c r="AE11" s="465"/>
      <c r="AF11" s="469" t="s">
        <v>139</v>
      </c>
      <c r="AG11" s="470"/>
      <c r="AH11" s="470"/>
      <c r="AI11" s="470"/>
      <c r="AJ11" s="471"/>
      <c r="AK11" s="475"/>
      <c r="AL11" s="476"/>
      <c r="AM11" s="476"/>
      <c r="AN11" s="476"/>
      <c r="AO11" s="476"/>
      <c r="AP11" s="476"/>
      <c r="AQ11" s="476"/>
      <c r="AR11" s="476"/>
      <c r="AS11" s="476"/>
      <c r="AT11" s="476"/>
      <c r="AU11" s="476"/>
      <c r="AV11" s="476"/>
      <c r="AW11" s="476"/>
      <c r="AX11" s="477"/>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1" customFormat="1" ht="13.5" customHeight="1" x14ac:dyDescent="0.15">
      <c r="B12" s="24"/>
      <c r="C12" s="438"/>
      <c r="D12" s="439"/>
      <c r="E12" s="439"/>
      <c r="F12" s="439"/>
      <c r="G12" s="439"/>
      <c r="H12" s="439"/>
      <c r="I12" s="439"/>
      <c r="J12" s="439"/>
      <c r="K12" s="439"/>
      <c r="L12" s="439"/>
      <c r="M12" s="439"/>
      <c r="N12" s="439"/>
      <c r="O12" s="440"/>
      <c r="P12" s="460"/>
      <c r="Q12" s="461"/>
      <c r="R12" s="461"/>
      <c r="S12" s="462"/>
      <c r="T12" s="466"/>
      <c r="U12" s="467"/>
      <c r="V12" s="467"/>
      <c r="W12" s="467"/>
      <c r="X12" s="467"/>
      <c r="Y12" s="467"/>
      <c r="Z12" s="467"/>
      <c r="AA12" s="467"/>
      <c r="AB12" s="467"/>
      <c r="AC12" s="467"/>
      <c r="AD12" s="467"/>
      <c r="AE12" s="468"/>
      <c r="AF12" s="472"/>
      <c r="AG12" s="473"/>
      <c r="AH12" s="473"/>
      <c r="AI12" s="473"/>
      <c r="AJ12" s="474"/>
      <c r="AK12" s="478"/>
      <c r="AL12" s="479"/>
      <c r="AM12" s="479"/>
      <c r="AN12" s="479"/>
      <c r="AO12" s="479"/>
      <c r="AP12" s="479"/>
      <c r="AQ12" s="479"/>
      <c r="AR12" s="479"/>
      <c r="AS12" s="479"/>
      <c r="AT12" s="479"/>
      <c r="AU12" s="479"/>
      <c r="AV12" s="479"/>
      <c r="AW12" s="479"/>
      <c r="AX12" s="480"/>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1" customFormat="1" ht="13.5" customHeight="1" x14ac:dyDescent="0.15">
      <c r="B13" s="24"/>
      <c r="C13" s="481" t="s">
        <v>218</v>
      </c>
      <c r="D13" s="482"/>
      <c r="E13" s="482"/>
      <c r="F13" s="482"/>
      <c r="G13" s="482"/>
      <c r="H13" s="482"/>
      <c r="I13" s="482"/>
      <c r="J13" s="482"/>
      <c r="K13" s="482"/>
      <c r="L13" s="482"/>
      <c r="M13" s="482"/>
      <c r="N13" s="482"/>
      <c r="O13" s="483"/>
      <c r="P13" s="552"/>
      <c r="Q13" s="516"/>
      <c r="R13" s="516"/>
      <c r="S13" s="516" t="s">
        <v>148</v>
      </c>
      <c r="T13" s="516"/>
      <c r="U13" s="516"/>
      <c r="V13" s="516"/>
      <c r="W13" s="516"/>
      <c r="X13" s="516" t="s">
        <v>36</v>
      </c>
      <c r="Y13" s="516"/>
      <c r="Z13" s="516"/>
      <c r="AA13" s="516"/>
      <c r="AB13" s="516" t="s">
        <v>37</v>
      </c>
      <c r="AC13" s="516"/>
      <c r="AD13" s="516" t="s">
        <v>162</v>
      </c>
      <c r="AE13" s="516"/>
      <c r="AF13" s="516"/>
      <c r="AG13" s="516"/>
      <c r="AH13" s="516"/>
      <c r="AI13" s="516"/>
      <c r="AJ13" s="516"/>
      <c r="AK13" s="516"/>
      <c r="AL13" s="516"/>
      <c r="AM13" s="516"/>
      <c r="AN13" s="516"/>
      <c r="AO13" s="516"/>
      <c r="AP13" s="516"/>
      <c r="AQ13" s="516"/>
      <c r="AR13" s="516"/>
      <c r="AS13" s="516"/>
      <c r="AT13" s="516"/>
      <c r="AU13" s="516"/>
      <c r="AV13" s="516"/>
      <c r="AW13" s="516"/>
      <c r="AX13" s="518"/>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1" customFormat="1" ht="13.5" customHeight="1" x14ac:dyDescent="0.15">
      <c r="B14" s="24"/>
      <c r="C14" s="484"/>
      <c r="D14" s="485"/>
      <c r="E14" s="485"/>
      <c r="F14" s="485"/>
      <c r="G14" s="485"/>
      <c r="H14" s="485"/>
      <c r="I14" s="485"/>
      <c r="J14" s="485"/>
      <c r="K14" s="485"/>
      <c r="L14" s="485"/>
      <c r="M14" s="485"/>
      <c r="N14" s="485"/>
      <c r="O14" s="486"/>
      <c r="P14" s="553"/>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517"/>
      <c r="AV14" s="517"/>
      <c r="AW14" s="517"/>
      <c r="AX14" s="519"/>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1" customFormat="1" ht="13.5" customHeight="1" x14ac:dyDescent="0.15">
      <c r="B15" s="24"/>
      <c r="C15" s="432" t="s">
        <v>38</v>
      </c>
      <c r="D15" s="433"/>
      <c r="E15" s="433"/>
      <c r="F15" s="433"/>
      <c r="G15" s="433"/>
      <c r="H15" s="433"/>
      <c r="I15" s="433"/>
      <c r="J15" s="433"/>
      <c r="K15" s="433"/>
      <c r="L15" s="433"/>
      <c r="M15" s="433"/>
      <c r="N15" s="433"/>
      <c r="O15" s="434"/>
      <c r="P15" s="512"/>
      <c r="Q15" s="513"/>
      <c r="R15" s="513"/>
      <c r="S15" s="513"/>
      <c r="T15" s="513"/>
      <c r="U15" s="513"/>
      <c r="V15" s="513"/>
      <c r="W15" s="513"/>
      <c r="X15" s="513"/>
      <c r="Y15" s="513"/>
      <c r="Z15" s="513"/>
      <c r="AA15" s="513"/>
      <c r="AB15" s="513"/>
      <c r="AC15" s="513"/>
      <c r="AD15" s="513"/>
      <c r="AE15" s="513"/>
      <c r="AF15" s="516" t="s">
        <v>39</v>
      </c>
      <c r="AG15" s="516"/>
      <c r="AH15" s="516"/>
      <c r="AI15" s="516"/>
      <c r="AJ15" s="516"/>
      <c r="AK15" s="516"/>
      <c r="AL15" s="516"/>
      <c r="AM15" s="516"/>
      <c r="AN15" s="516"/>
      <c r="AO15" s="516"/>
      <c r="AP15" s="516"/>
      <c r="AQ15" s="516"/>
      <c r="AR15" s="516"/>
      <c r="AS15" s="516"/>
      <c r="AT15" s="516"/>
      <c r="AU15" s="516"/>
      <c r="AV15" s="516"/>
      <c r="AW15" s="516"/>
      <c r="AX15" s="518"/>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1" customFormat="1" ht="13.5" customHeight="1" x14ac:dyDescent="0.15">
      <c r="B16" s="24"/>
      <c r="C16" s="438"/>
      <c r="D16" s="439"/>
      <c r="E16" s="439"/>
      <c r="F16" s="439"/>
      <c r="G16" s="439"/>
      <c r="H16" s="439"/>
      <c r="I16" s="439"/>
      <c r="J16" s="439"/>
      <c r="K16" s="439"/>
      <c r="L16" s="439"/>
      <c r="M16" s="439"/>
      <c r="N16" s="439"/>
      <c r="O16" s="440"/>
      <c r="P16" s="514"/>
      <c r="Q16" s="515"/>
      <c r="R16" s="515"/>
      <c r="S16" s="515"/>
      <c r="T16" s="515"/>
      <c r="U16" s="515"/>
      <c r="V16" s="515"/>
      <c r="W16" s="515"/>
      <c r="X16" s="515"/>
      <c r="Y16" s="515"/>
      <c r="Z16" s="515"/>
      <c r="AA16" s="515"/>
      <c r="AB16" s="515"/>
      <c r="AC16" s="515"/>
      <c r="AD16" s="515"/>
      <c r="AE16" s="515"/>
      <c r="AF16" s="517"/>
      <c r="AG16" s="517"/>
      <c r="AH16" s="517"/>
      <c r="AI16" s="517"/>
      <c r="AJ16" s="517"/>
      <c r="AK16" s="517"/>
      <c r="AL16" s="517"/>
      <c r="AM16" s="517"/>
      <c r="AN16" s="517"/>
      <c r="AO16" s="517"/>
      <c r="AP16" s="517"/>
      <c r="AQ16" s="517"/>
      <c r="AR16" s="517"/>
      <c r="AS16" s="517"/>
      <c r="AT16" s="517"/>
      <c r="AU16" s="517"/>
      <c r="AV16" s="517"/>
      <c r="AW16" s="517"/>
      <c r="AX16" s="519"/>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15">
      <c r="A17" s="58"/>
      <c r="B17" s="12"/>
      <c r="C17" s="413" t="s">
        <v>127</v>
      </c>
      <c r="D17" s="414"/>
      <c r="E17" s="414"/>
      <c r="F17" s="414"/>
      <c r="G17" s="414"/>
      <c r="H17" s="414"/>
      <c r="I17" s="414"/>
      <c r="J17" s="414"/>
      <c r="K17" s="414"/>
      <c r="L17" s="414"/>
      <c r="M17" s="414"/>
      <c r="N17" s="414"/>
      <c r="O17" s="415"/>
      <c r="P17" s="523"/>
      <c r="Q17" s="444"/>
      <c r="R17" s="444"/>
      <c r="S17" s="444"/>
      <c r="T17" s="444"/>
      <c r="U17" s="444"/>
      <c r="V17" s="444"/>
      <c r="W17" s="444"/>
      <c r="X17" s="444"/>
      <c r="Y17" s="444"/>
      <c r="Z17" s="444"/>
      <c r="AA17" s="444"/>
      <c r="AB17" s="444"/>
      <c r="AC17" s="444"/>
      <c r="AD17" s="444"/>
      <c r="AE17" s="444"/>
      <c r="AF17" s="444"/>
      <c r="AG17" s="444"/>
      <c r="AH17" s="444"/>
      <c r="AI17" s="444"/>
      <c r="AJ17" s="444"/>
      <c r="AK17" s="444"/>
      <c r="AL17" s="444"/>
      <c r="AM17" s="444"/>
      <c r="AN17" s="444"/>
      <c r="AO17" s="444"/>
      <c r="AP17" s="444"/>
      <c r="AQ17" s="444"/>
      <c r="AR17" s="444"/>
      <c r="AS17" s="444"/>
      <c r="AT17" s="444"/>
      <c r="AU17" s="444"/>
      <c r="AV17" s="444"/>
      <c r="AW17" s="444"/>
      <c r="AX17" s="445"/>
    </row>
    <row r="18" spans="1:243" s="4" customFormat="1" ht="13.5" customHeight="1" x14ac:dyDescent="0.15">
      <c r="B18" s="12"/>
      <c r="C18" s="520"/>
      <c r="D18" s="558"/>
      <c r="E18" s="558"/>
      <c r="F18" s="558"/>
      <c r="G18" s="558"/>
      <c r="H18" s="558"/>
      <c r="I18" s="558"/>
      <c r="J18" s="558"/>
      <c r="K18" s="558"/>
      <c r="L18" s="558"/>
      <c r="M18" s="558"/>
      <c r="N18" s="558"/>
      <c r="O18" s="522"/>
      <c r="P18" s="524"/>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7"/>
      <c r="AO18" s="557"/>
      <c r="AP18" s="557"/>
      <c r="AQ18" s="557"/>
      <c r="AR18" s="557"/>
      <c r="AS18" s="557"/>
      <c r="AT18" s="557"/>
      <c r="AU18" s="557"/>
      <c r="AV18" s="557"/>
      <c r="AW18" s="557"/>
      <c r="AX18" s="526"/>
    </row>
    <row r="19" spans="1:243" s="4" customFormat="1" ht="13.5" customHeight="1" x14ac:dyDescent="0.15">
      <c r="B19" s="12"/>
      <c r="C19" s="520"/>
      <c r="D19" s="558"/>
      <c r="E19" s="558"/>
      <c r="F19" s="558"/>
      <c r="G19" s="558"/>
      <c r="H19" s="558"/>
      <c r="I19" s="558"/>
      <c r="J19" s="558"/>
      <c r="K19" s="558"/>
      <c r="L19" s="558"/>
      <c r="M19" s="558"/>
      <c r="N19" s="558"/>
      <c r="O19" s="522"/>
      <c r="P19" s="524"/>
      <c r="Q19" s="557"/>
      <c r="R19" s="557"/>
      <c r="S19" s="557"/>
      <c r="T19" s="557"/>
      <c r="U19" s="557"/>
      <c r="V19" s="557"/>
      <c r="W19" s="557"/>
      <c r="X19" s="557"/>
      <c r="Y19" s="557"/>
      <c r="Z19" s="557"/>
      <c r="AA19" s="557"/>
      <c r="AB19" s="557"/>
      <c r="AC19" s="557"/>
      <c r="AD19" s="557"/>
      <c r="AE19" s="557"/>
      <c r="AF19" s="557"/>
      <c r="AG19" s="557"/>
      <c r="AH19" s="557"/>
      <c r="AI19" s="557"/>
      <c r="AJ19" s="557"/>
      <c r="AK19" s="557"/>
      <c r="AL19" s="557"/>
      <c r="AM19" s="557"/>
      <c r="AN19" s="557"/>
      <c r="AO19" s="557"/>
      <c r="AP19" s="557"/>
      <c r="AQ19" s="557"/>
      <c r="AR19" s="557"/>
      <c r="AS19" s="557"/>
      <c r="AT19" s="557"/>
      <c r="AU19" s="557"/>
      <c r="AV19" s="557"/>
      <c r="AW19" s="557"/>
      <c r="AX19" s="526"/>
    </row>
    <row r="20" spans="1:243" s="4" customFormat="1" ht="13.5" customHeight="1" x14ac:dyDescent="0.15">
      <c r="B20" s="12"/>
      <c r="C20" s="416"/>
      <c r="D20" s="417"/>
      <c r="E20" s="417"/>
      <c r="F20" s="417"/>
      <c r="G20" s="417"/>
      <c r="H20" s="417"/>
      <c r="I20" s="417"/>
      <c r="J20" s="417"/>
      <c r="K20" s="417"/>
      <c r="L20" s="417"/>
      <c r="M20" s="417"/>
      <c r="N20" s="417"/>
      <c r="O20" s="418"/>
      <c r="P20" s="52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8"/>
    </row>
    <row r="21" spans="1:243" s="4" customFormat="1" ht="13.5" customHeight="1" x14ac:dyDescent="0.15">
      <c r="B21" s="12"/>
      <c r="C21" s="497" t="s">
        <v>90</v>
      </c>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9"/>
      <c r="AL21" s="506" t="s">
        <v>26</v>
      </c>
      <c r="AM21" s="506"/>
      <c r="AN21" s="506"/>
      <c r="AO21" s="506"/>
      <c r="AP21" s="506"/>
      <c r="AQ21" s="506"/>
      <c r="AR21" s="506"/>
      <c r="AS21" s="506"/>
      <c r="AT21" s="506"/>
      <c r="AU21" s="506"/>
      <c r="AV21" s="506"/>
      <c r="AW21" s="506"/>
      <c r="AX21" s="507"/>
    </row>
    <row r="22" spans="1:243" s="4" customFormat="1" ht="13.5" customHeight="1" x14ac:dyDescent="0.15">
      <c r="B22" s="12"/>
      <c r="C22" s="500"/>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02"/>
      <c r="AL22" s="560"/>
      <c r="AM22" s="560"/>
      <c r="AN22" s="560"/>
      <c r="AO22" s="560"/>
      <c r="AP22" s="560"/>
      <c r="AQ22" s="560"/>
      <c r="AR22" s="560"/>
      <c r="AS22" s="560"/>
      <c r="AT22" s="560"/>
      <c r="AU22" s="560"/>
      <c r="AV22" s="560"/>
      <c r="AW22" s="560"/>
      <c r="AX22" s="509"/>
    </row>
    <row r="23" spans="1:243" s="4" customFormat="1" ht="13.5" customHeight="1" x14ac:dyDescent="0.15">
      <c r="B23" s="12"/>
      <c r="C23" s="503"/>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5"/>
      <c r="AL23" s="510"/>
      <c r="AM23" s="510"/>
      <c r="AN23" s="510"/>
      <c r="AO23" s="510"/>
      <c r="AP23" s="510"/>
      <c r="AQ23" s="510"/>
      <c r="AR23" s="510"/>
      <c r="AS23" s="510"/>
      <c r="AT23" s="510"/>
      <c r="AU23" s="510"/>
      <c r="AV23" s="510"/>
      <c r="AW23" s="510"/>
      <c r="AX23" s="511"/>
    </row>
    <row r="24" spans="1:243" s="4" customFormat="1" ht="13.5" customHeight="1" x14ac:dyDescent="0.15">
      <c r="C24" s="40"/>
      <c r="D24" s="40"/>
      <c r="E24" s="40"/>
      <c r="F24" s="40"/>
      <c r="G24" s="40"/>
      <c r="H24" s="40"/>
      <c r="I24" s="40"/>
      <c r="J24" s="40"/>
      <c r="K24" s="40"/>
      <c r="L24" s="40"/>
      <c r="M24" s="40"/>
      <c r="N24" s="40"/>
      <c r="O24" s="40"/>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row>
    <row r="25" spans="1:243" ht="13.5" customHeight="1" x14ac:dyDescent="0.15">
      <c r="A25" s="4"/>
      <c r="B25" s="4"/>
      <c r="C25" s="413" t="s">
        <v>125</v>
      </c>
      <c r="D25" s="414"/>
      <c r="E25" s="414"/>
      <c r="F25" s="414"/>
      <c r="G25" s="414"/>
      <c r="H25" s="414"/>
      <c r="I25" s="414"/>
      <c r="J25" s="414"/>
      <c r="K25" s="414"/>
      <c r="L25" s="414"/>
      <c r="M25" s="414"/>
      <c r="N25" s="414"/>
      <c r="O25" s="415"/>
      <c r="P25" s="419" t="s">
        <v>65</v>
      </c>
      <c r="Q25" s="420"/>
      <c r="R25" s="421"/>
      <c r="S25" s="429" t="s">
        <v>68</v>
      </c>
      <c r="T25" s="426"/>
      <c r="U25" s="426"/>
      <c r="V25" s="419" t="s">
        <v>66</v>
      </c>
      <c r="W25" s="420"/>
      <c r="X25" s="421"/>
      <c r="Y25" s="429"/>
      <c r="Z25" s="426"/>
      <c r="AA25" s="426"/>
      <c r="AB25" s="426"/>
      <c r="AC25" s="426"/>
      <c r="AD25" s="426"/>
      <c r="AE25" s="426"/>
      <c r="AF25" s="426"/>
      <c r="AG25" s="426"/>
      <c r="AH25" s="426"/>
      <c r="AI25" s="426"/>
      <c r="AJ25" s="426"/>
      <c r="AK25" s="426"/>
      <c r="AL25" s="426"/>
      <c r="AM25" s="426"/>
      <c r="AN25" s="426"/>
      <c r="AO25" s="426"/>
      <c r="AP25" s="426"/>
      <c r="AQ25" s="426"/>
      <c r="AR25" s="426"/>
      <c r="AS25" s="426"/>
      <c r="AT25" s="426"/>
      <c r="AU25" s="426"/>
      <c r="AV25" s="426"/>
      <c r="AW25" s="426"/>
      <c r="AX25" s="430"/>
    </row>
    <row r="26" spans="1:243" ht="17.25" customHeight="1" x14ac:dyDescent="0.15">
      <c r="A26" s="4"/>
      <c r="B26" s="4"/>
      <c r="C26" s="416"/>
      <c r="D26" s="417"/>
      <c r="E26" s="417"/>
      <c r="F26" s="417"/>
      <c r="G26" s="417"/>
      <c r="H26" s="417"/>
      <c r="I26" s="417"/>
      <c r="J26" s="417"/>
      <c r="K26" s="417"/>
      <c r="L26" s="417"/>
      <c r="M26" s="417"/>
      <c r="N26" s="417"/>
      <c r="O26" s="418"/>
      <c r="P26" s="422"/>
      <c r="Q26" s="423"/>
      <c r="R26" s="424"/>
      <c r="S26" s="427"/>
      <c r="T26" s="428"/>
      <c r="U26" s="428"/>
      <c r="V26" s="422"/>
      <c r="W26" s="423"/>
      <c r="X26" s="424"/>
      <c r="Y26" s="427"/>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31"/>
    </row>
    <row r="27" spans="1:243" ht="17.25" customHeight="1" x14ac:dyDescent="0.15">
      <c r="A27" s="4"/>
      <c r="B27" s="4"/>
      <c r="C27" s="432" t="s">
        <v>126</v>
      </c>
      <c r="D27" s="433"/>
      <c r="E27" s="433"/>
      <c r="F27" s="433"/>
      <c r="G27" s="433"/>
      <c r="H27" s="433"/>
      <c r="I27" s="433"/>
      <c r="J27" s="433"/>
      <c r="K27" s="433"/>
      <c r="L27" s="433"/>
      <c r="M27" s="433"/>
      <c r="N27" s="433"/>
      <c r="O27" s="434"/>
      <c r="P27" s="435" t="s">
        <v>33</v>
      </c>
      <c r="Q27" s="556"/>
      <c r="R27" s="543"/>
      <c r="S27" s="544"/>
      <c r="T27" s="557"/>
      <c r="U27" s="557"/>
      <c r="V27" s="557"/>
      <c r="W27" s="557"/>
      <c r="X27" s="557"/>
      <c r="Y27" s="557"/>
      <c r="Z27" s="557"/>
      <c r="AA27" s="557"/>
      <c r="AB27" s="557"/>
      <c r="AC27" s="557"/>
      <c r="AD27" s="557"/>
      <c r="AE27" s="557"/>
      <c r="AF27" s="557"/>
      <c r="AG27" s="557"/>
      <c r="AH27" s="557"/>
      <c r="AI27" s="557"/>
      <c r="AJ27" s="557"/>
      <c r="AK27" s="526"/>
      <c r="AL27" s="545" t="s">
        <v>34</v>
      </c>
      <c r="AM27" s="546"/>
      <c r="AN27" s="547"/>
      <c r="AO27" s="555"/>
      <c r="AP27" s="555"/>
      <c r="AQ27" s="554" t="s">
        <v>35</v>
      </c>
      <c r="AR27" s="555"/>
      <c r="AS27" s="555"/>
      <c r="AT27" s="555"/>
      <c r="AU27" s="554" t="s">
        <v>35</v>
      </c>
      <c r="AV27" s="532"/>
      <c r="AW27" s="532"/>
      <c r="AX27" s="533"/>
    </row>
    <row r="28" spans="1:243" x14ac:dyDescent="0.15">
      <c r="A28" s="4"/>
      <c r="B28" s="4"/>
      <c r="C28" s="435"/>
      <c r="D28" s="556"/>
      <c r="E28" s="556"/>
      <c r="F28" s="556"/>
      <c r="G28" s="556"/>
      <c r="H28" s="556"/>
      <c r="I28" s="556"/>
      <c r="J28" s="556"/>
      <c r="K28" s="556"/>
      <c r="L28" s="556"/>
      <c r="M28" s="556"/>
      <c r="N28" s="556"/>
      <c r="O28" s="437"/>
      <c r="P28" s="438"/>
      <c r="Q28" s="439"/>
      <c r="R28" s="442"/>
      <c r="S28" s="446"/>
      <c r="T28" s="447"/>
      <c r="U28" s="447"/>
      <c r="V28" s="447"/>
      <c r="W28" s="447"/>
      <c r="X28" s="447"/>
      <c r="Y28" s="447"/>
      <c r="Z28" s="447"/>
      <c r="AA28" s="447"/>
      <c r="AB28" s="447"/>
      <c r="AC28" s="447"/>
      <c r="AD28" s="447"/>
      <c r="AE28" s="447"/>
      <c r="AF28" s="447"/>
      <c r="AG28" s="447"/>
      <c r="AH28" s="447"/>
      <c r="AI28" s="447"/>
      <c r="AJ28" s="447"/>
      <c r="AK28" s="448"/>
      <c r="AL28" s="451"/>
      <c r="AM28" s="452"/>
      <c r="AN28" s="548"/>
      <c r="AO28" s="529"/>
      <c r="AP28" s="529"/>
      <c r="AQ28" s="531"/>
      <c r="AR28" s="529"/>
      <c r="AS28" s="529"/>
      <c r="AT28" s="529"/>
      <c r="AU28" s="531"/>
      <c r="AV28" s="534"/>
      <c r="AW28" s="534"/>
      <c r="AX28" s="535"/>
    </row>
    <row r="29" spans="1:243" x14ac:dyDescent="0.15">
      <c r="A29" s="4"/>
      <c r="B29" s="4"/>
      <c r="C29" s="435"/>
      <c r="D29" s="556"/>
      <c r="E29" s="556"/>
      <c r="F29" s="556"/>
      <c r="G29" s="556"/>
      <c r="H29" s="556"/>
      <c r="I29" s="556"/>
      <c r="J29" s="556"/>
      <c r="K29" s="556"/>
      <c r="L29" s="556"/>
      <c r="M29" s="556"/>
      <c r="N29" s="556"/>
      <c r="O29" s="437"/>
      <c r="P29" s="432" t="s">
        <v>31</v>
      </c>
      <c r="Q29" s="433"/>
      <c r="R29" s="433"/>
      <c r="S29" s="441"/>
      <c r="T29" s="53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c r="AT29" s="516"/>
      <c r="AU29" s="516"/>
      <c r="AV29" s="516"/>
      <c r="AW29" s="516"/>
      <c r="AX29" s="518"/>
    </row>
    <row r="30" spans="1:243" s="3" customFormat="1" ht="13.5" customHeight="1" x14ac:dyDescent="0.15">
      <c r="A30" s="4"/>
      <c r="B30" s="4"/>
      <c r="C30" s="435"/>
      <c r="D30" s="556"/>
      <c r="E30" s="556"/>
      <c r="F30" s="556"/>
      <c r="G30" s="556"/>
      <c r="H30" s="556"/>
      <c r="I30" s="556"/>
      <c r="J30" s="556"/>
      <c r="K30" s="556"/>
      <c r="L30" s="556"/>
      <c r="M30" s="556"/>
      <c r="N30" s="556"/>
      <c r="O30" s="437"/>
      <c r="P30" s="460"/>
      <c r="Q30" s="461"/>
      <c r="R30" s="461"/>
      <c r="S30" s="462"/>
      <c r="T30" s="537"/>
      <c r="U30" s="538"/>
      <c r="V30" s="538"/>
      <c r="W30" s="538"/>
      <c r="X30" s="538"/>
      <c r="Y30" s="538"/>
      <c r="Z30" s="538"/>
      <c r="AA30" s="538"/>
      <c r="AB30" s="538"/>
      <c r="AC30" s="538"/>
      <c r="AD30" s="538"/>
      <c r="AE30" s="538"/>
      <c r="AF30" s="538"/>
      <c r="AG30" s="538"/>
      <c r="AH30" s="538"/>
      <c r="AI30" s="538"/>
      <c r="AJ30" s="538"/>
      <c r="AK30" s="538"/>
      <c r="AL30" s="538"/>
      <c r="AM30" s="538"/>
      <c r="AN30" s="538"/>
      <c r="AO30" s="538"/>
      <c r="AP30" s="538"/>
      <c r="AQ30" s="538"/>
      <c r="AR30" s="538"/>
      <c r="AS30" s="538"/>
      <c r="AT30" s="538"/>
      <c r="AU30" s="538"/>
      <c r="AV30" s="538"/>
      <c r="AW30" s="538"/>
      <c r="AX30" s="539"/>
      <c r="IG30" s="5"/>
      <c r="IH30" s="5"/>
      <c r="II30" s="5"/>
    </row>
    <row r="31" spans="1:243" s="3" customFormat="1" x14ac:dyDescent="0.15">
      <c r="A31" s="4"/>
      <c r="B31" s="4"/>
      <c r="C31" s="435"/>
      <c r="D31" s="556"/>
      <c r="E31" s="556"/>
      <c r="F31" s="556"/>
      <c r="G31" s="556"/>
      <c r="H31" s="556"/>
      <c r="I31" s="556"/>
      <c r="J31" s="556"/>
      <c r="K31" s="556"/>
      <c r="L31" s="556"/>
      <c r="M31" s="556"/>
      <c r="N31" s="556"/>
      <c r="O31" s="437"/>
      <c r="P31" s="457" t="s">
        <v>8</v>
      </c>
      <c r="Q31" s="458"/>
      <c r="R31" s="458"/>
      <c r="S31" s="459"/>
      <c r="T31" s="463"/>
      <c r="U31" s="464"/>
      <c r="V31" s="464"/>
      <c r="W31" s="464"/>
      <c r="X31" s="464"/>
      <c r="Y31" s="464"/>
      <c r="Z31" s="464"/>
      <c r="AA31" s="464"/>
      <c r="AB31" s="464"/>
      <c r="AC31" s="464"/>
      <c r="AD31" s="464"/>
      <c r="AE31" s="465"/>
      <c r="AF31" s="469" t="s">
        <v>141</v>
      </c>
      <c r="AG31" s="470"/>
      <c r="AH31" s="470"/>
      <c r="AI31" s="470"/>
      <c r="AJ31" s="471"/>
      <c r="AK31" s="475"/>
      <c r="AL31" s="476"/>
      <c r="AM31" s="476"/>
      <c r="AN31" s="476"/>
      <c r="AO31" s="476"/>
      <c r="AP31" s="476"/>
      <c r="AQ31" s="476"/>
      <c r="AR31" s="476"/>
      <c r="AS31" s="476"/>
      <c r="AT31" s="476"/>
      <c r="AU31" s="476"/>
      <c r="AV31" s="476"/>
      <c r="AW31" s="476"/>
      <c r="AX31" s="477"/>
      <c r="IG31" s="5"/>
      <c r="IH31" s="5"/>
      <c r="II31" s="5"/>
    </row>
    <row r="32" spans="1:243" s="3" customFormat="1" x14ac:dyDescent="0.15">
      <c r="A32" s="4"/>
      <c r="B32" s="4"/>
      <c r="C32" s="438"/>
      <c r="D32" s="439"/>
      <c r="E32" s="439"/>
      <c r="F32" s="439"/>
      <c r="G32" s="439"/>
      <c r="H32" s="439"/>
      <c r="I32" s="439"/>
      <c r="J32" s="439"/>
      <c r="K32" s="439"/>
      <c r="L32" s="439"/>
      <c r="M32" s="439"/>
      <c r="N32" s="439"/>
      <c r="O32" s="440"/>
      <c r="P32" s="460"/>
      <c r="Q32" s="461"/>
      <c r="R32" s="461"/>
      <c r="S32" s="462"/>
      <c r="T32" s="466"/>
      <c r="U32" s="467"/>
      <c r="V32" s="467"/>
      <c r="W32" s="467"/>
      <c r="X32" s="467"/>
      <c r="Y32" s="467"/>
      <c r="Z32" s="467"/>
      <c r="AA32" s="467"/>
      <c r="AB32" s="467"/>
      <c r="AC32" s="467"/>
      <c r="AD32" s="467"/>
      <c r="AE32" s="468"/>
      <c r="AF32" s="472"/>
      <c r="AG32" s="473"/>
      <c r="AH32" s="473"/>
      <c r="AI32" s="473"/>
      <c r="AJ32" s="474"/>
      <c r="AK32" s="540"/>
      <c r="AL32" s="541"/>
      <c r="AM32" s="541"/>
      <c r="AN32" s="541"/>
      <c r="AO32" s="541"/>
      <c r="AP32" s="541"/>
      <c r="AQ32" s="541"/>
      <c r="AR32" s="541"/>
      <c r="AS32" s="541"/>
      <c r="AT32" s="541"/>
      <c r="AU32" s="541"/>
      <c r="AV32" s="541"/>
      <c r="AW32" s="541"/>
      <c r="AX32" s="542"/>
      <c r="IG32" s="5"/>
      <c r="IH32" s="5"/>
      <c r="II32" s="5"/>
    </row>
    <row r="33" spans="1:243" s="3" customFormat="1" ht="14.25" customHeight="1" x14ac:dyDescent="0.15">
      <c r="A33" s="4"/>
      <c r="B33" s="4"/>
      <c r="C33" s="481" t="s">
        <v>218</v>
      </c>
      <c r="D33" s="482"/>
      <c r="E33" s="482"/>
      <c r="F33" s="482"/>
      <c r="G33" s="482"/>
      <c r="H33" s="482"/>
      <c r="I33" s="482"/>
      <c r="J33" s="482"/>
      <c r="K33" s="482"/>
      <c r="L33" s="482"/>
      <c r="M33" s="482"/>
      <c r="N33" s="482"/>
      <c r="O33" s="483"/>
      <c r="P33" s="552"/>
      <c r="Q33" s="516"/>
      <c r="R33" s="516"/>
      <c r="S33" s="516" t="s">
        <v>148</v>
      </c>
      <c r="T33" s="516"/>
      <c r="U33" s="516"/>
      <c r="V33" s="516"/>
      <c r="W33" s="516"/>
      <c r="X33" s="516" t="s">
        <v>36</v>
      </c>
      <c r="Y33" s="516"/>
      <c r="Z33" s="516"/>
      <c r="AA33" s="516"/>
      <c r="AB33" s="516" t="s">
        <v>37</v>
      </c>
      <c r="AC33" s="516"/>
      <c r="AD33" s="516" t="s">
        <v>162</v>
      </c>
      <c r="AE33" s="516"/>
      <c r="AF33" s="516"/>
      <c r="AG33" s="516"/>
      <c r="AH33" s="516"/>
      <c r="AI33" s="516"/>
      <c r="AJ33" s="516"/>
      <c r="AK33" s="516"/>
      <c r="AL33" s="516"/>
      <c r="AM33" s="516"/>
      <c r="AN33" s="516"/>
      <c r="AO33" s="516"/>
      <c r="AP33" s="516"/>
      <c r="AQ33" s="516"/>
      <c r="AR33" s="516"/>
      <c r="AS33" s="516"/>
      <c r="AT33" s="516"/>
      <c r="AU33" s="516"/>
      <c r="AV33" s="516"/>
      <c r="AW33" s="516"/>
      <c r="AX33" s="518"/>
      <c r="IG33" s="5"/>
      <c r="IH33" s="5"/>
      <c r="II33" s="5"/>
    </row>
    <row r="34" spans="1:243" s="3" customFormat="1" ht="13.5" customHeight="1" x14ac:dyDescent="0.15">
      <c r="A34" s="4"/>
      <c r="B34" s="4"/>
      <c r="C34" s="484"/>
      <c r="D34" s="485"/>
      <c r="E34" s="485"/>
      <c r="F34" s="485"/>
      <c r="G34" s="485"/>
      <c r="H34" s="485"/>
      <c r="I34" s="485"/>
      <c r="J34" s="485"/>
      <c r="K34" s="485"/>
      <c r="L34" s="485"/>
      <c r="M34" s="485"/>
      <c r="N34" s="485"/>
      <c r="O34" s="486"/>
      <c r="P34" s="553"/>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c r="AN34" s="517"/>
      <c r="AO34" s="517"/>
      <c r="AP34" s="517"/>
      <c r="AQ34" s="517"/>
      <c r="AR34" s="517"/>
      <c r="AS34" s="517"/>
      <c r="AT34" s="517"/>
      <c r="AU34" s="517"/>
      <c r="AV34" s="517"/>
      <c r="AW34" s="517"/>
      <c r="AX34" s="519"/>
      <c r="IG34" s="5"/>
      <c r="IH34" s="5"/>
      <c r="II34" s="5"/>
    </row>
    <row r="35" spans="1:243" s="3" customFormat="1" x14ac:dyDescent="0.15">
      <c r="A35" s="4"/>
      <c r="B35" s="4"/>
      <c r="C35" s="432" t="s">
        <v>38</v>
      </c>
      <c r="D35" s="433"/>
      <c r="E35" s="433"/>
      <c r="F35" s="433"/>
      <c r="G35" s="433"/>
      <c r="H35" s="433"/>
      <c r="I35" s="433"/>
      <c r="J35" s="433"/>
      <c r="K35" s="433"/>
      <c r="L35" s="433"/>
      <c r="M35" s="433"/>
      <c r="N35" s="433"/>
      <c r="O35" s="434"/>
      <c r="P35" s="512"/>
      <c r="Q35" s="513"/>
      <c r="R35" s="513"/>
      <c r="S35" s="513"/>
      <c r="T35" s="513"/>
      <c r="U35" s="513"/>
      <c r="V35" s="513"/>
      <c r="W35" s="513"/>
      <c r="X35" s="513"/>
      <c r="Y35" s="513"/>
      <c r="Z35" s="513"/>
      <c r="AA35" s="513"/>
      <c r="AB35" s="513"/>
      <c r="AC35" s="513"/>
      <c r="AD35" s="513"/>
      <c r="AE35" s="513"/>
      <c r="AF35" s="516" t="s">
        <v>39</v>
      </c>
      <c r="AG35" s="516"/>
      <c r="AH35" s="48"/>
      <c r="AI35" s="48"/>
      <c r="AJ35" s="48"/>
      <c r="AK35" s="48"/>
      <c r="AL35" s="48"/>
      <c r="AM35" s="48"/>
      <c r="AN35" s="48"/>
      <c r="AO35" s="48"/>
      <c r="AP35" s="48"/>
      <c r="AQ35" s="48"/>
      <c r="AR35" s="48"/>
      <c r="AS35" s="48"/>
      <c r="AT35" s="48"/>
      <c r="AU35" s="48"/>
      <c r="AV35" s="48"/>
      <c r="AW35" s="48"/>
      <c r="AX35" s="49"/>
      <c r="IG35" s="5"/>
      <c r="IH35" s="5"/>
      <c r="II35" s="5"/>
    </row>
    <row r="36" spans="1:243" s="3" customFormat="1" ht="13.5" customHeight="1" x14ac:dyDescent="0.15">
      <c r="A36" s="4"/>
      <c r="B36" s="4"/>
      <c r="C36" s="438"/>
      <c r="D36" s="439"/>
      <c r="E36" s="439"/>
      <c r="F36" s="439"/>
      <c r="G36" s="439"/>
      <c r="H36" s="439"/>
      <c r="I36" s="439"/>
      <c r="J36" s="439"/>
      <c r="K36" s="439"/>
      <c r="L36" s="439"/>
      <c r="M36" s="439"/>
      <c r="N36" s="439"/>
      <c r="O36" s="440"/>
      <c r="P36" s="514"/>
      <c r="Q36" s="515"/>
      <c r="R36" s="515"/>
      <c r="S36" s="515"/>
      <c r="T36" s="515"/>
      <c r="U36" s="515"/>
      <c r="V36" s="515"/>
      <c r="W36" s="515"/>
      <c r="X36" s="515"/>
      <c r="Y36" s="515"/>
      <c r="Z36" s="515"/>
      <c r="AA36" s="515"/>
      <c r="AB36" s="515"/>
      <c r="AC36" s="515"/>
      <c r="AD36" s="515"/>
      <c r="AE36" s="515"/>
      <c r="AF36" s="517"/>
      <c r="AG36" s="517"/>
      <c r="AH36" s="50"/>
      <c r="AI36" s="50"/>
      <c r="AJ36" s="50"/>
      <c r="AK36" s="50"/>
      <c r="AL36" s="50"/>
      <c r="AM36" s="50"/>
      <c r="AN36" s="50"/>
      <c r="AO36" s="50"/>
      <c r="AP36" s="50"/>
      <c r="AQ36" s="50"/>
      <c r="AR36" s="50"/>
      <c r="AS36" s="50"/>
      <c r="AT36" s="50"/>
      <c r="AU36" s="50"/>
      <c r="AV36" s="50"/>
      <c r="AW36" s="50"/>
      <c r="AX36" s="51"/>
      <c r="IG36" s="5"/>
      <c r="IH36" s="5"/>
      <c r="II36" s="5"/>
    </row>
    <row r="37" spans="1:243" s="3" customFormat="1" ht="13.5" customHeight="1" x14ac:dyDescent="0.15">
      <c r="A37" s="4"/>
      <c r="B37" s="4"/>
      <c r="C37" s="413" t="s">
        <v>127</v>
      </c>
      <c r="D37" s="414"/>
      <c r="E37" s="414"/>
      <c r="F37" s="414"/>
      <c r="G37" s="414"/>
      <c r="H37" s="414"/>
      <c r="I37" s="414"/>
      <c r="J37" s="414"/>
      <c r="K37" s="414"/>
      <c r="L37" s="414"/>
      <c r="M37" s="414"/>
      <c r="N37" s="414"/>
      <c r="O37" s="415"/>
      <c r="P37" s="523"/>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4"/>
      <c r="AW37" s="444"/>
      <c r="AX37" s="445"/>
      <c r="IG37" s="5"/>
      <c r="IH37" s="5"/>
      <c r="II37" s="5"/>
    </row>
    <row r="38" spans="1:243" s="3" customFormat="1" ht="13.5" customHeight="1" x14ac:dyDescent="0.15">
      <c r="A38" s="4"/>
      <c r="B38" s="4"/>
      <c r="C38" s="520"/>
      <c r="D38" s="558"/>
      <c r="E38" s="558"/>
      <c r="F38" s="558"/>
      <c r="G38" s="558"/>
      <c r="H38" s="558"/>
      <c r="I38" s="558"/>
      <c r="J38" s="558"/>
      <c r="K38" s="558"/>
      <c r="L38" s="558"/>
      <c r="M38" s="558"/>
      <c r="N38" s="558"/>
      <c r="O38" s="522"/>
      <c r="P38" s="524"/>
      <c r="Q38" s="557"/>
      <c r="R38" s="557"/>
      <c r="S38" s="557"/>
      <c r="T38" s="557"/>
      <c r="U38" s="557"/>
      <c r="V38" s="557"/>
      <c r="W38" s="557"/>
      <c r="X38" s="557"/>
      <c r="Y38" s="557"/>
      <c r="Z38" s="557"/>
      <c r="AA38" s="557"/>
      <c r="AB38" s="557"/>
      <c r="AC38" s="557"/>
      <c r="AD38" s="557"/>
      <c r="AE38" s="557"/>
      <c r="AF38" s="557"/>
      <c r="AG38" s="557"/>
      <c r="AH38" s="557"/>
      <c r="AI38" s="557"/>
      <c r="AJ38" s="557"/>
      <c r="AK38" s="557"/>
      <c r="AL38" s="557"/>
      <c r="AM38" s="557"/>
      <c r="AN38" s="557"/>
      <c r="AO38" s="557"/>
      <c r="AP38" s="557"/>
      <c r="AQ38" s="557"/>
      <c r="AR38" s="557"/>
      <c r="AS38" s="557"/>
      <c r="AT38" s="557"/>
      <c r="AU38" s="557"/>
      <c r="AV38" s="557"/>
      <c r="AW38" s="557"/>
      <c r="AX38" s="526"/>
      <c r="IG38" s="5"/>
      <c r="IH38" s="5"/>
      <c r="II38" s="5"/>
    </row>
    <row r="39" spans="1:243" s="3" customFormat="1" ht="13.5" customHeight="1" x14ac:dyDescent="0.15">
      <c r="A39" s="4"/>
      <c r="B39" s="4"/>
      <c r="C39" s="520"/>
      <c r="D39" s="558"/>
      <c r="E39" s="558"/>
      <c r="F39" s="558"/>
      <c r="G39" s="558"/>
      <c r="H39" s="558"/>
      <c r="I39" s="558"/>
      <c r="J39" s="558"/>
      <c r="K39" s="558"/>
      <c r="L39" s="558"/>
      <c r="M39" s="558"/>
      <c r="N39" s="558"/>
      <c r="O39" s="522"/>
      <c r="P39" s="524"/>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557"/>
      <c r="AV39" s="557"/>
      <c r="AW39" s="557"/>
      <c r="AX39" s="526"/>
      <c r="IG39" s="5"/>
      <c r="IH39" s="5"/>
      <c r="II39" s="5"/>
    </row>
    <row r="40" spans="1:243" s="3" customFormat="1" x14ac:dyDescent="0.15">
      <c r="A40" s="4"/>
      <c r="B40" s="4"/>
      <c r="C40" s="416"/>
      <c r="D40" s="417"/>
      <c r="E40" s="417"/>
      <c r="F40" s="417"/>
      <c r="G40" s="417"/>
      <c r="H40" s="417"/>
      <c r="I40" s="417"/>
      <c r="J40" s="417"/>
      <c r="K40" s="417"/>
      <c r="L40" s="417"/>
      <c r="M40" s="417"/>
      <c r="N40" s="417"/>
      <c r="O40" s="418"/>
      <c r="P40" s="52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8"/>
      <c r="IG40" s="5"/>
      <c r="IH40" s="5"/>
      <c r="II40" s="5"/>
    </row>
    <row r="41" spans="1:243" s="4" customFormat="1" ht="13.5" customHeight="1" x14ac:dyDescent="0.15">
      <c r="C41" s="497" t="s">
        <v>142</v>
      </c>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8"/>
      <c r="AJ41" s="498"/>
      <c r="AK41" s="499"/>
      <c r="AL41" s="506" t="s">
        <v>26</v>
      </c>
      <c r="AM41" s="506"/>
      <c r="AN41" s="506"/>
      <c r="AO41" s="506"/>
      <c r="AP41" s="506"/>
      <c r="AQ41" s="506"/>
      <c r="AR41" s="506"/>
      <c r="AS41" s="506"/>
      <c r="AT41" s="506"/>
      <c r="AU41" s="506"/>
      <c r="AV41" s="506"/>
      <c r="AW41" s="506"/>
      <c r="AX41" s="507"/>
    </row>
    <row r="42" spans="1:243" s="4" customFormat="1" ht="13.5" customHeight="1" x14ac:dyDescent="0.15">
      <c r="C42" s="500"/>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02"/>
      <c r="AL42" s="560"/>
      <c r="AM42" s="560"/>
      <c r="AN42" s="560"/>
      <c r="AO42" s="560"/>
      <c r="AP42" s="560"/>
      <c r="AQ42" s="560"/>
      <c r="AR42" s="560"/>
      <c r="AS42" s="560"/>
      <c r="AT42" s="560"/>
      <c r="AU42" s="560"/>
      <c r="AV42" s="560"/>
      <c r="AW42" s="560"/>
      <c r="AX42" s="509"/>
    </row>
    <row r="43" spans="1:243" s="4" customFormat="1" ht="13.5" customHeight="1" x14ac:dyDescent="0.15">
      <c r="C43" s="503"/>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5"/>
      <c r="AL43" s="510"/>
      <c r="AM43" s="510"/>
      <c r="AN43" s="510"/>
      <c r="AO43" s="510"/>
      <c r="AP43" s="510"/>
      <c r="AQ43" s="510"/>
      <c r="AR43" s="510"/>
      <c r="AS43" s="510"/>
      <c r="AT43" s="510"/>
      <c r="AU43" s="510"/>
      <c r="AV43" s="510"/>
      <c r="AW43" s="510"/>
      <c r="AX43" s="511"/>
    </row>
    <row r="44" spans="1:243" s="3" customFormat="1" x14ac:dyDescent="0.15">
      <c r="A44" s="4"/>
      <c r="B44" s="4"/>
      <c r="C44" s="41"/>
      <c r="D44" s="41"/>
      <c r="E44" s="41"/>
      <c r="F44" s="41"/>
      <c r="G44" s="41"/>
      <c r="H44" s="41"/>
      <c r="I44" s="41"/>
      <c r="J44" s="41"/>
      <c r="K44" s="41"/>
      <c r="L44" s="41"/>
      <c r="M44" s="41"/>
      <c r="N44" s="41"/>
      <c r="O44" s="41"/>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IG44" s="5"/>
      <c r="IH44" s="5"/>
      <c r="II44" s="5"/>
    </row>
    <row r="45" spans="1:243" s="3" customFormat="1" ht="13.5" customHeight="1" x14ac:dyDescent="0.15">
      <c r="A45" s="4"/>
      <c r="B45" s="4"/>
      <c r="C45" s="413" t="s">
        <v>125</v>
      </c>
      <c r="D45" s="414"/>
      <c r="E45" s="414"/>
      <c r="F45" s="414"/>
      <c r="G45" s="414"/>
      <c r="H45" s="414"/>
      <c r="I45" s="414"/>
      <c r="J45" s="414"/>
      <c r="K45" s="414"/>
      <c r="L45" s="414"/>
      <c r="M45" s="414"/>
      <c r="N45" s="414"/>
      <c r="O45" s="415"/>
      <c r="P45" s="419" t="s">
        <v>65</v>
      </c>
      <c r="Q45" s="420"/>
      <c r="R45" s="421"/>
      <c r="S45" s="429" t="s">
        <v>69</v>
      </c>
      <c r="T45" s="426"/>
      <c r="U45" s="426"/>
      <c r="V45" s="419" t="s">
        <v>66</v>
      </c>
      <c r="W45" s="420"/>
      <c r="X45" s="421"/>
      <c r="Y45" s="429"/>
      <c r="Z45" s="426"/>
      <c r="AA45" s="426"/>
      <c r="AB45" s="426"/>
      <c r="AC45" s="426"/>
      <c r="AD45" s="426"/>
      <c r="AE45" s="426"/>
      <c r="AF45" s="426"/>
      <c r="AG45" s="426"/>
      <c r="AH45" s="426"/>
      <c r="AI45" s="426"/>
      <c r="AJ45" s="426"/>
      <c r="AK45" s="426"/>
      <c r="AL45" s="426"/>
      <c r="AM45" s="426"/>
      <c r="AN45" s="426"/>
      <c r="AO45" s="426"/>
      <c r="AP45" s="426"/>
      <c r="AQ45" s="426"/>
      <c r="AR45" s="426"/>
      <c r="AS45" s="426"/>
      <c r="AT45" s="426"/>
      <c r="AU45" s="426"/>
      <c r="AV45" s="426"/>
      <c r="AW45" s="426"/>
      <c r="AX45" s="430"/>
      <c r="IG45" s="5"/>
      <c r="IH45" s="5"/>
      <c r="II45" s="5"/>
    </row>
    <row r="46" spans="1:243" s="3" customFormat="1" x14ac:dyDescent="0.15">
      <c r="A46" s="4"/>
      <c r="B46" s="4"/>
      <c r="C46" s="416"/>
      <c r="D46" s="417"/>
      <c r="E46" s="417"/>
      <c r="F46" s="417"/>
      <c r="G46" s="417"/>
      <c r="H46" s="417"/>
      <c r="I46" s="417"/>
      <c r="J46" s="417"/>
      <c r="K46" s="417"/>
      <c r="L46" s="417"/>
      <c r="M46" s="417"/>
      <c r="N46" s="417"/>
      <c r="O46" s="418"/>
      <c r="P46" s="422"/>
      <c r="Q46" s="423"/>
      <c r="R46" s="424"/>
      <c r="S46" s="427"/>
      <c r="T46" s="428"/>
      <c r="U46" s="428"/>
      <c r="V46" s="422"/>
      <c r="W46" s="423"/>
      <c r="X46" s="424"/>
      <c r="Y46" s="427"/>
      <c r="Z46" s="428"/>
      <c r="AA46" s="428"/>
      <c r="AB46" s="428"/>
      <c r="AC46" s="428"/>
      <c r="AD46" s="428"/>
      <c r="AE46" s="428"/>
      <c r="AF46" s="428"/>
      <c r="AG46" s="428"/>
      <c r="AH46" s="428"/>
      <c r="AI46" s="428"/>
      <c r="AJ46" s="428"/>
      <c r="AK46" s="428"/>
      <c r="AL46" s="428"/>
      <c r="AM46" s="428"/>
      <c r="AN46" s="428"/>
      <c r="AO46" s="428"/>
      <c r="AP46" s="428"/>
      <c r="AQ46" s="428"/>
      <c r="AR46" s="428"/>
      <c r="AS46" s="428"/>
      <c r="AT46" s="428"/>
      <c r="AU46" s="428"/>
      <c r="AV46" s="428"/>
      <c r="AW46" s="428"/>
      <c r="AX46" s="431"/>
      <c r="IG46" s="5"/>
      <c r="IH46" s="5"/>
      <c r="II46" s="5"/>
    </row>
    <row r="47" spans="1:243" s="3" customFormat="1" x14ac:dyDescent="0.15">
      <c r="A47" s="4"/>
      <c r="B47" s="4"/>
      <c r="C47" s="432" t="s">
        <v>126</v>
      </c>
      <c r="D47" s="433"/>
      <c r="E47" s="433"/>
      <c r="F47" s="433"/>
      <c r="G47" s="433"/>
      <c r="H47" s="433"/>
      <c r="I47" s="433"/>
      <c r="J47" s="433"/>
      <c r="K47" s="433"/>
      <c r="L47" s="433"/>
      <c r="M47" s="433"/>
      <c r="N47" s="433"/>
      <c r="O47" s="434"/>
      <c r="P47" s="432" t="s">
        <v>33</v>
      </c>
      <c r="Q47" s="433"/>
      <c r="R47" s="441"/>
      <c r="S47" s="443"/>
      <c r="T47" s="444"/>
      <c r="U47" s="444"/>
      <c r="V47" s="444"/>
      <c r="W47" s="444"/>
      <c r="X47" s="444"/>
      <c r="Y47" s="444"/>
      <c r="Z47" s="444"/>
      <c r="AA47" s="444"/>
      <c r="AB47" s="444"/>
      <c r="AC47" s="444"/>
      <c r="AD47" s="444"/>
      <c r="AE47" s="444"/>
      <c r="AF47" s="444"/>
      <c r="AG47" s="444"/>
      <c r="AH47" s="444"/>
      <c r="AI47" s="444"/>
      <c r="AJ47" s="444"/>
      <c r="AK47" s="445"/>
      <c r="AL47" s="449" t="s">
        <v>34</v>
      </c>
      <c r="AM47" s="450"/>
      <c r="AN47" s="551"/>
      <c r="AO47" s="550"/>
      <c r="AP47" s="550"/>
      <c r="AQ47" s="549" t="s">
        <v>35</v>
      </c>
      <c r="AR47" s="550"/>
      <c r="AS47" s="550"/>
      <c r="AT47" s="550"/>
      <c r="AU47" s="549" t="s">
        <v>35</v>
      </c>
      <c r="AV47" s="532"/>
      <c r="AW47" s="532"/>
      <c r="AX47" s="533"/>
      <c r="IG47" s="5"/>
      <c r="IH47" s="5"/>
      <c r="II47" s="5"/>
    </row>
    <row r="48" spans="1:243" s="3" customFormat="1" ht="13.5" customHeight="1" x14ac:dyDescent="0.15">
      <c r="A48" s="4"/>
      <c r="B48" s="4"/>
      <c r="C48" s="435"/>
      <c r="D48" s="556"/>
      <c r="E48" s="556"/>
      <c r="F48" s="556"/>
      <c r="G48" s="556"/>
      <c r="H48" s="556"/>
      <c r="I48" s="556"/>
      <c r="J48" s="556"/>
      <c r="K48" s="556"/>
      <c r="L48" s="556"/>
      <c r="M48" s="556"/>
      <c r="N48" s="556"/>
      <c r="O48" s="437"/>
      <c r="P48" s="438"/>
      <c r="Q48" s="439"/>
      <c r="R48" s="442"/>
      <c r="S48" s="446"/>
      <c r="T48" s="447"/>
      <c r="U48" s="447"/>
      <c r="V48" s="447"/>
      <c r="W48" s="447"/>
      <c r="X48" s="447"/>
      <c r="Y48" s="447"/>
      <c r="Z48" s="447"/>
      <c r="AA48" s="447"/>
      <c r="AB48" s="447"/>
      <c r="AC48" s="447"/>
      <c r="AD48" s="447"/>
      <c r="AE48" s="447"/>
      <c r="AF48" s="447"/>
      <c r="AG48" s="447"/>
      <c r="AH48" s="447"/>
      <c r="AI48" s="447"/>
      <c r="AJ48" s="447"/>
      <c r="AK48" s="448"/>
      <c r="AL48" s="451"/>
      <c r="AM48" s="452"/>
      <c r="AN48" s="548"/>
      <c r="AO48" s="529"/>
      <c r="AP48" s="529"/>
      <c r="AQ48" s="531"/>
      <c r="AR48" s="529"/>
      <c r="AS48" s="529"/>
      <c r="AT48" s="529"/>
      <c r="AU48" s="531"/>
      <c r="AV48" s="534"/>
      <c r="AW48" s="534"/>
      <c r="AX48" s="535"/>
      <c r="IG48" s="5"/>
      <c r="IH48" s="5"/>
      <c r="II48" s="5"/>
    </row>
    <row r="49" spans="1:243" s="3" customFormat="1" ht="13.5" customHeight="1" x14ac:dyDescent="0.15">
      <c r="A49" s="4"/>
      <c r="B49" s="4"/>
      <c r="C49" s="435"/>
      <c r="D49" s="556"/>
      <c r="E49" s="556"/>
      <c r="F49" s="556"/>
      <c r="G49" s="556"/>
      <c r="H49" s="556"/>
      <c r="I49" s="556"/>
      <c r="J49" s="556"/>
      <c r="K49" s="556"/>
      <c r="L49" s="556"/>
      <c r="M49" s="556"/>
      <c r="N49" s="556"/>
      <c r="O49" s="437"/>
      <c r="P49" s="432" t="s">
        <v>31</v>
      </c>
      <c r="Q49" s="433"/>
      <c r="R49" s="433"/>
      <c r="S49" s="441"/>
      <c r="T49" s="536"/>
      <c r="U49" s="516"/>
      <c r="V49" s="516"/>
      <c r="W49" s="516"/>
      <c r="X49" s="516"/>
      <c r="Y49" s="516"/>
      <c r="Z49" s="516"/>
      <c r="AA49" s="516"/>
      <c r="AB49" s="516"/>
      <c r="AC49" s="516"/>
      <c r="AD49" s="516"/>
      <c r="AE49" s="516"/>
      <c r="AF49" s="516"/>
      <c r="AG49" s="516"/>
      <c r="AH49" s="516"/>
      <c r="AI49" s="516"/>
      <c r="AJ49" s="516"/>
      <c r="AK49" s="516"/>
      <c r="AL49" s="516"/>
      <c r="AM49" s="516"/>
      <c r="AN49" s="516"/>
      <c r="AO49" s="516"/>
      <c r="AP49" s="516"/>
      <c r="AQ49" s="516"/>
      <c r="AR49" s="516"/>
      <c r="AS49" s="516"/>
      <c r="AT49" s="516"/>
      <c r="AU49" s="516"/>
      <c r="AV49" s="516"/>
      <c r="AW49" s="516"/>
      <c r="AX49" s="518"/>
      <c r="IG49" s="5"/>
      <c r="IH49" s="5"/>
      <c r="II49" s="5"/>
    </row>
    <row r="50" spans="1:243" s="3" customFormat="1" x14ac:dyDescent="0.15">
      <c r="A50" s="4"/>
      <c r="B50" s="4"/>
      <c r="C50" s="435"/>
      <c r="D50" s="556"/>
      <c r="E50" s="556"/>
      <c r="F50" s="556"/>
      <c r="G50" s="556"/>
      <c r="H50" s="556"/>
      <c r="I50" s="556"/>
      <c r="J50" s="556"/>
      <c r="K50" s="556"/>
      <c r="L50" s="556"/>
      <c r="M50" s="556"/>
      <c r="N50" s="556"/>
      <c r="O50" s="437"/>
      <c r="P50" s="460"/>
      <c r="Q50" s="461"/>
      <c r="R50" s="461"/>
      <c r="S50" s="462"/>
      <c r="T50" s="537"/>
      <c r="U50" s="538"/>
      <c r="V50" s="538"/>
      <c r="W50" s="538"/>
      <c r="X50" s="538"/>
      <c r="Y50" s="538"/>
      <c r="Z50" s="538"/>
      <c r="AA50" s="538"/>
      <c r="AB50" s="538"/>
      <c r="AC50" s="538"/>
      <c r="AD50" s="538"/>
      <c r="AE50" s="538"/>
      <c r="AF50" s="538"/>
      <c r="AG50" s="538"/>
      <c r="AH50" s="538"/>
      <c r="AI50" s="538"/>
      <c r="AJ50" s="538"/>
      <c r="AK50" s="538"/>
      <c r="AL50" s="538"/>
      <c r="AM50" s="538"/>
      <c r="AN50" s="538"/>
      <c r="AO50" s="538"/>
      <c r="AP50" s="538"/>
      <c r="AQ50" s="538"/>
      <c r="AR50" s="538"/>
      <c r="AS50" s="538"/>
      <c r="AT50" s="538"/>
      <c r="AU50" s="538"/>
      <c r="AV50" s="538"/>
      <c r="AW50" s="538"/>
      <c r="AX50" s="539"/>
      <c r="IG50" s="5"/>
      <c r="IH50" s="5"/>
      <c r="II50" s="5"/>
    </row>
    <row r="51" spans="1:243" s="3" customFormat="1" ht="13.5" customHeight="1" x14ac:dyDescent="0.15">
      <c r="A51" s="4"/>
      <c r="B51" s="4"/>
      <c r="C51" s="435"/>
      <c r="D51" s="556"/>
      <c r="E51" s="556"/>
      <c r="F51" s="556"/>
      <c r="G51" s="556"/>
      <c r="H51" s="556"/>
      <c r="I51" s="556"/>
      <c r="J51" s="556"/>
      <c r="K51" s="556"/>
      <c r="L51" s="556"/>
      <c r="M51" s="556"/>
      <c r="N51" s="556"/>
      <c r="O51" s="437"/>
      <c r="P51" s="457" t="s">
        <v>8</v>
      </c>
      <c r="Q51" s="458"/>
      <c r="R51" s="458"/>
      <c r="S51" s="459"/>
      <c r="T51" s="463"/>
      <c r="U51" s="464"/>
      <c r="V51" s="464"/>
      <c r="W51" s="464"/>
      <c r="X51" s="464"/>
      <c r="Y51" s="464"/>
      <c r="Z51" s="464"/>
      <c r="AA51" s="464"/>
      <c r="AB51" s="464"/>
      <c r="AC51" s="464"/>
      <c r="AD51" s="464"/>
      <c r="AE51" s="465"/>
      <c r="AF51" s="469" t="s">
        <v>140</v>
      </c>
      <c r="AG51" s="470"/>
      <c r="AH51" s="470"/>
      <c r="AI51" s="470"/>
      <c r="AJ51" s="471"/>
      <c r="AK51" s="475"/>
      <c r="AL51" s="476"/>
      <c r="AM51" s="476"/>
      <c r="AN51" s="476"/>
      <c r="AO51" s="476"/>
      <c r="AP51" s="476"/>
      <c r="AQ51" s="476"/>
      <c r="AR51" s="476"/>
      <c r="AS51" s="476"/>
      <c r="AT51" s="476"/>
      <c r="AU51" s="476"/>
      <c r="AV51" s="476"/>
      <c r="AW51" s="476"/>
      <c r="AX51" s="477"/>
      <c r="IG51" s="5"/>
      <c r="IH51" s="5"/>
      <c r="II51" s="5"/>
    </row>
    <row r="52" spans="1:243" s="3" customFormat="1" ht="13.5" customHeight="1" x14ac:dyDescent="0.15">
      <c r="A52" s="4"/>
      <c r="B52" s="4"/>
      <c r="C52" s="438"/>
      <c r="D52" s="439"/>
      <c r="E52" s="439"/>
      <c r="F52" s="439"/>
      <c r="G52" s="439"/>
      <c r="H52" s="439"/>
      <c r="I52" s="439"/>
      <c r="J52" s="439"/>
      <c r="K52" s="439"/>
      <c r="L52" s="439"/>
      <c r="M52" s="439"/>
      <c r="N52" s="439"/>
      <c r="O52" s="440"/>
      <c r="P52" s="460"/>
      <c r="Q52" s="461"/>
      <c r="R52" s="461"/>
      <c r="S52" s="462"/>
      <c r="T52" s="466"/>
      <c r="U52" s="467"/>
      <c r="V52" s="467"/>
      <c r="W52" s="467"/>
      <c r="X52" s="467"/>
      <c r="Y52" s="467"/>
      <c r="Z52" s="467"/>
      <c r="AA52" s="467"/>
      <c r="AB52" s="467"/>
      <c r="AC52" s="467"/>
      <c r="AD52" s="467"/>
      <c r="AE52" s="468"/>
      <c r="AF52" s="561"/>
      <c r="AG52" s="417"/>
      <c r="AH52" s="417"/>
      <c r="AI52" s="417"/>
      <c r="AJ52" s="562"/>
      <c r="AK52" s="540"/>
      <c r="AL52" s="541"/>
      <c r="AM52" s="541"/>
      <c r="AN52" s="541"/>
      <c r="AO52" s="541"/>
      <c r="AP52" s="541"/>
      <c r="AQ52" s="541"/>
      <c r="AR52" s="541"/>
      <c r="AS52" s="541"/>
      <c r="AT52" s="541"/>
      <c r="AU52" s="541"/>
      <c r="AV52" s="541"/>
      <c r="AW52" s="541"/>
      <c r="AX52" s="542"/>
      <c r="IG52" s="5"/>
      <c r="IH52" s="5"/>
      <c r="II52" s="5"/>
    </row>
    <row r="53" spans="1:243" s="3" customFormat="1" ht="14.25" customHeight="1" x14ac:dyDescent="0.15">
      <c r="A53" s="4"/>
      <c r="B53" s="4"/>
      <c r="C53" s="481" t="s">
        <v>218</v>
      </c>
      <c r="D53" s="482"/>
      <c r="E53" s="482"/>
      <c r="F53" s="482"/>
      <c r="G53" s="482"/>
      <c r="H53" s="482"/>
      <c r="I53" s="482"/>
      <c r="J53" s="482"/>
      <c r="K53" s="482"/>
      <c r="L53" s="482"/>
      <c r="M53" s="482"/>
      <c r="N53" s="482"/>
      <c r="O53" s="483"/>
      <c r="P53" s="552"/>
      <c r="Q53" s="516"/>
      <c r="R53" s="516"/>
      <c r="S53" s="516" t="s">
        <v>148</v>
      </c>
      <c r="T53" s="516"/>
      <c r="U53" s="516"/>
      <c r="V53" s="516"/>
      <c r="W53" s="516"/>
      <c r="X53" s="516" t="s">
        <v>36</v>
      </c>
      <c r="Y53" s="516"/>
      <c r="Z53" s="516"/>
      <c r="AA53" s="516"/>
      <c r="AB53" s="516" t="s">
        <v>37</v>
      </c>
      <c r="AC53" s="516"/>
      <c r="AD53" s="516" t="s">
        <v>162</v>
      </c>
      <c r="AE53" s="516"/>
      <c r="AF53" s="516"/>
      <c r="AG53" s="516"/>
      <c r="AH53" s="516"/>
      <c r="AI53" s="516"/>
      <c r="AJ53" s="516"/>
      <c r="AK53" s="516"/>
      <c r="AL53" s="516"/>
      <c r="AM53" s="516"/>
      <c r="AN53" s="516"/>
      <c r="AO53" s="516"/>
      <c r="AP53" s="516"/>
      <c r="AQ53" s="516"/>
      <c r="AR53" s="516"/>
      <c r="AS53" s="516"/>
      <c r="AT53" s="516"/>
      <c r="AU53" s="516"/>
      <c r="AV53" s="516"/>
      <c r="AW53" s="516"/>
      <c r="AX53" s="518"/>
      <c r="IG53" s="5"/>
      <c r="IH53" s="5"/>
      <c r="II53" s="5"/>
    </row>
    <row r="54" spans="1:243" s="3" customFormat="1" x14ac:dyDescent="0.15">
      <c r="A54" s="4"/>
      <c r="B54" s="4"/>
      <c r="C54" s="484"/>
      <c r="D54" s="485"/>
      <c r="E54" s="485"/>
      <c r="F54" s="485"/>
      <c r="G54" s="485"/>
      <c r="H54" s="485"/>
      <c r="I54" s="485"/>
      <c r="J54" s="485"/>
      <c r="K54" s="485"/>
      <c r="L54" s="485"/>
      <c r="M54" s="485"/>
      <c r="N54" s="485"/>
      <c r="O54" s="486"/>
      <c r="P54" s="553"/>
      <c r="Q54" s="517"/>
      <c r="R54" s="517"/>
      <c r="S54" s="517"/>
      <c r="T54" s="517"/>
      <c r="U54" s="517"/>
      <c r="V54" s="517"/>
      <c r="W54" s="517"/>
      <c r="X54" s="517"/>
      <c r="Y54" s="517"/>
      <c r="Z54" s="517"/>
      <c r="AA54" s="517"/>
      <c r="AB54" s="517"/>
      <c r="AC54" s="517"/>
      <c r="AD54" s="517"/>
      <c r="AE54" s="517"/>
      <c r="AF54" s="517"/>
      <c r="AG54" s="517"/>
      <c r="AH54" s="517"/>
      <c r="AI54" s="517"/>
      <c r="AJ54" s="517"/>
      <c r="AK54" s="517"/>
      <c r="AL54" s="517"/>
      <c r="AM54" s="517"/>
      <c r="AN54" s="517"/>
      <c r="AO54" s="517"/>
      <c r="AP54" s="517"/>
      <c r="AQ54" s="517"/>
      <c r="AR54" s="517"/>
      <c r="AS54" s="517"/>
      <c r="AT54" s="517"/>
      <c r="AU54" s="517"/>
      <c r="AV54" s="517"/>
      <c r="AW54" s="517"/>
      <c r="AX54" s="519"/>
      <c r="IG54" s="5"/>
      <c r="IH54" s="5"/>
      <c r="II54" s="5"/>
    </row>
    <row r="55" spans="1:243" s="3" customFormat="1" x14ac:dyDescent="0.15">
      <c r="A55" s="4"/>
      <c r="B55" s="4"/>
      <c r="C55" s="432" t="s">
        <v>38</v>
      </c>
      <c r="D55" s="433"/>
      <c r="E55" s="433"/>
      <c r="F55" s="433"/>
      <c r="G55" s="433"/>
      <c r="H55" s="433"/>
      <c r="I55" s="433"/>
      <c r="J55" s="433"/>
      <c r="K55" s="433"/>
      <c r="L55" s="433"/>
      <c r="M55" s="433"/>
      <c r="N55" s="433"/>
      <c r="O55" s="434"/>
      <c r="P55" s="512"/>
      <c r="Q55" s="513"/>
      <c r="R55" s="513"/>
      <c r="S55" s="513"/>
      <c r="T55" s="513"/>
      <c r="U55" s="513"/>
      <c r="V55" s="513"/>
      <c r="W55" s="513"/>
      <c r="X55" s="513"/>
      <c r="Y55" s="513"/>
      <c r="Z55" s="513"/>
      <c r="AA55" s="513"/>
      <c r="AB55" s="513"/>
      <c r="AC55" s="513"/>
      <c r="AD55" s="513"/>
      <c r="AE55" s="513"/>
      <c r="AF55" s="516" t="s">
        <v>39</v>
      </c>
      <c r="AG55" s="516"/>
      <c r="AH55" s="48"/>
      <c r="AI55" s="48"/>
      <c r="AJ55" s="48"/>
      <c r="AK55" s="48"/>
      <c r="AL55" s="48"/>
      <c r="AM55" s="48"/>
      <c r="AN55" s="48"/>
      <c r="AO55" s="48"/>
      <c r="AP55" s="48"/>
      <c r="AQ55" s="48"/>
      <c r="AR55" s="48"/>
      <c r="AS55" s="48"/>
      <c r="AT55" s="48"/>
      <c r="AU55" s="48"/>
      <c r="AV55" s="48"/>
      <c r="AW55" s="48"/>
      <c r="AX55" s="49"/>
      <c r="IG55" s="5"/>
      <c r="IH55" s="5"/>
      <c r="II55" s="5"/>
    </row>
    <row r="56" spans="1:243" s="3" customFormat="1" ht="13.5" customHeight="1" x14ac:dyDescent="0.15">
      <c r="A56" s="4"/>
      <c r="B56" s="4"/>
      <c r="C56" s="438"/>
      <c r="D56" s="439"/>
      <c r="E56" s="439"/>
      <c r="F56" s="439"/>
      <c r="G56" s="439"/>
      <c r="H56" s="439"/>
      <c r="I56" s="439"/>
      <c r="J56" s="439"/>
      <c r="K56" s="439"/>
      <c r="L56" s="439"/>
      <c r="M56" s="439"/>
      <c r="N56" s="439"/>
      <c r="O56" s="440"/>
      <c r="P56" s="514"/>
      <c r="Q56" s="515"/>
      <c r="R56" s="515"/>
      <c r="S56" s="515"/>
      <c r="T56" s="515"/>
      <c r="U56" s="515"/>
      <c r="V56" s="515"/>
      <c r="W56" s="515"/>
      <c r="X56" s="515"/>
      <c r="Y56" s="515"/>
      <c r="Z56" s="515"/>
      <c r="AA56" s="515"/>
      <c r="AB56" s="515"/>
      <c r="AC56" s="515"/>
      <c r="AD56" s="515"/>
      <c r="AE56" s="515"/>
      <c r="AF56" s="517"/>
      <c r="AG56" s="517"/>
      <c r="AH56" s="50"/>
      <c r="AI56" s="50"/>
      <c r="AJ56" s="50"/>
      <c r="AK56" s="50"/>
      <c r="AL56" s="50"/>
      <c r="AM56" s="50"/>
      <c r="AN56" s="50"/>
      <c r="AO56" s="50"/>
      <c r="AP56" s="50"/>
      <c r="AQ56" s="50"/>
      <c r="AR56" s="50"/>
      <c r="AS56" s="50"/>
      <c r="AT56" s="50"/>
      <c r="AU56" s="50"/>
      <c r="AV56" s="50"/>
      <c r="AW56" s="50"/>
      <c r="AX56" s="51"/>
      <c r="IG56" s="5"/>
      <c r="IH56" s="5"/>
      <c r="II56" s="5"/>
    </row>
    <row r="57" spans="1:243" s="3" customFormat="1" ht="13.5" customHeight="1" x14ac:dyDescent="0.15">
      <c r="A57" s="4"/>
      <c r="B57" s="4"/>
      <c r="C57" s="413" t="s">
        <v>127</v>
      </c>
      <c r="D57" s="414"/>
      <c r="E57" s="414"/>
      <c r="F57" s="414"/>
      <c r="G57" s="414"/>
      <c r="H57" s="414"/>
      <c r="I57" s="414"/>
      <c r="J57" s="414"/>
      <c r="K57" s="414"/>
      <c r="L57" s="414"/>
      <c r="M57" s="414"/>
      <c r="N57" s="414"/>
      <c r="O57" s="415"/>
      <c r="P57" s="523"/>
      <c r="Q57" s="444"/>
      <c r="R57" s="444"/>
      <c r="S57" s="444"/>
      <c r="T57" s="444"/>
      <c r="U57" s="444"/>
      <c r="V57" s="444"/>
      <c r="W57" s="444"/>
      <c r="X57" s="444"/>
      <c r="Y57" s="444"/>
      <c r="Z57" s="444"/>
      <c r="AA57" s="444"/>
      <c r="AB57" s="444"/>
      <c r="AC57" s="444"/>
      <c r="AD57" s="444"/>
      <c r="AE57" s="444"/>
      <c r="AF57" s="444"/>
      <c r="AG57" s="444"/>
      <c r="AH57" s="444"/>
      <c r="AI57" s="444"/>
      <c r="AJ57" s="444"/>
      <c r="AK57" s="444"/>
      <c r="AL57" s="444"/>
      <c r="AM57" s="444"/>
      <c r="AN57" s="444"/>
      <c r="AO57" s="444"/>
      <c r="AP57" s="444"/>
      <c r="AQ57" s="444"/>
      <c r="AR57" s="444"/>
      <c r="AS57" s="444"/>
      <c r="AT57" s="444"/>
      <c r="AU57" s="444"/>
      <c r="AV57" s="444"/>
      <c r="AW57" s="444"/>
      <c r="AX57" s="445"/>
      <c r="IG57" s="5"/>
      <c r="IH57" s="5"/>
      <c r="II57" s="5"/>
    </row>
    <row r="58" spans="1:243" s="3" customFormat="1" ht="13.5" customHeight="1" x14ac:dyDescent="0.15">
      <c r="A58" s="4"/>
      <c r="B58" s="4"/>
      <c r="C58" s="520"/>
      <c r="D58" s="558"/>
      <c r="E58" s="558"/>
      <c r="F58" s="558"/>
      <c r="G58" s="558"/>
      <c r="H58" s="558"/>
      <c r="I58" s="558"/>
      <c r="J58" s="558"/>
      <c r="K58" s="558"/>
      <c r="L58" s="558"/>
      <c r="M58" s="558"/>
      <c r="N58" s="558"/>
      <c r="O58" s="522"/>
      <c r="P58" s="524"/>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7"/>
      <c r="AP58" s="557"/>
      <c r="AQ58" s="557"/>
      <c r="AR58" s="557"/>
      <c r="AS58" s="557"/>
      <c r="AT58" s="557"/>
      <c r="AU58" s="557"/>
      <c r="AV58" s="557"/>
      <c r="AW58" s="557"/>
      <c r="AX58" s="526"/>
      <c r="IG58" s="5"/>
      <c r="IH58" s="5"/>
      <c r="II58" s="5"/>
    </row>
    <row r="59" spans="1:243" s="3" customFormat="1" ht="13.5" customHeight="1" x14ac:dyDescent="0.15">
      <c r="A59" s="4"/>
      <c r="B59" s="4"/>
      <c r="C59" s="520"/>
      <c r="D59" s="558"/>
      <c r="E59" s="558"/>
      <c r="F59" s="558"/>
      <c r="G59" s="558"/>
      <c r="H59" s="558"/>
      <c r="I59" s="558"/>
      <c r="J59" s="558"/>
      <c r="K59" s="558"/>
      <c r="L59" s="558"/>
      <c r="M59" s="558"/>
      <c r="N59" s="558"/>
      <c r="O59" s="522"/>
      <c r="P59" s="524"/>
      <c r="Q59" s="557"/>
      <c r="R59" s="557"/>
      <c r="S59" s="557"/>
      <c r="T59" s="557"/>
      <c r="U59" s="557"/>
      <c r="V59" s="557"/>
      <c r="W59" s="557"/>
      <c r="X59" s="557"/>
      <c r="Y59" s="557"/>
      <c r="Z59" s="557"/>
      <c r="AA59" s="557"/>
      <c r="AB59" s="557"/>
      <c r="AC59" s="557"/>
      <c r="AD59" s="557"/>
      <c r="AE59" s="557"/>
      <c r="AF59" s="557"/>
      <c r="AG59" s="557"/>
      <c r="AH59" s="557"/>
      <c r="AI59" s="557"/>
      <c r="AJ59" s="557"/>
      <c r="AK59" s="557"/>
      <c r="AL59" s="557"/>
      <c r="AM59" s="557"/>
      <c r="AN59" s="557"/>
      <c r="AO59" s="557"/>
      <c r="AP59" s="557"/>
      <c r="AQ59" s="557"/>
      <c r="AR59" s="557"/>
      <c r="AS59" s="557"/>
      <c r="AT59" s="557"/>
      <c r="AU59" s="557"/>
      <c r="AV59" s="557"/>
      <c r="AW59" s="557"/>
      <c r="AX59" s="526"/>
      <c r="IG59" s="5"/>
      <c r="IH59" s="5"/>
      <c r="II59" s="5"/>
    </row>
    <row r="60" spans="1:243" s="3" customFormat="1" ht="13.5" customHeight="1" x14ac:dyDescent="0.15">
      <c r="A60" s="4"/>
      <c r="B60" s="4"/>
      <c r="C60" s="416"/>
      <c r="D60" s="417"/>
      <c r="E60" s="417"/>
      <c r="F60" s="417"/>
      <c r="G60" s="417"/>
      <c r="H60" s="417"/>
      <c r="I60" s="417"/>
      <c r="J60" s="417"/>
      <c r="K60" s="417"/>
      <c r="L60" s="417"/>
      <c r="M60" s="417"/>
      <c r="N60" s="417"/>
      <c r="O60" s="418"/>
      <c r="P60" s="52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8"/>
      <c r="IG60" s="5"/>
      <c r="IH60" s="5"/>
      <c r="II60" s="5"/>
    </row>
    <row r="61" spans="1:243" s="4" customFormat="1" ht="13.5" customHeight="1" x14ac:dyDescent="0.15">
      <c r="C61" s="497" t="s">
        <v>142</v>
      </c>
      <c r="D61" s="498"/>
      <c r="E61" s="498"/>
      <c r="F61" s="498"/>
      <c r="G61" s="498"/>
      <c r="H61" s="498"/>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9"/>
      <c r="AL61" s="506" t="s">
        <v>26</v>
      </c>
      <c r="AM61" s="506"/>
      <c r="AN61" s="506"/>
      <c r="AO61" s="506"/>
      <c r="AP61" s="506"/>
      <c r="AQ61" s="506"/>
      <c r="AR61" s="506"/>
      <c r="AS61" s="506"/>
      <c r="AT61" s="506"/>
      <c r="AU61" s="506"/>
      <c r="AV61" s="506"/>
      <c r="AW61" s="506"/>
      <c r="AX61" s="507"/>
    </row>
    <row r="62" spans="1:243" s="4" customFormat="1" ht="13.5" customHeight="1" x14ac:dyDescent="0.15">
      <c r="C62" s="500"/>
      <c r="D62" s="559"/>
      <c r="E62" s="559"/>
      <c r="F62" s="559"/>
      <c r="G62" s="559"/>
      <c r="H62" s="559"/>
      <c r="I62" s="559"/>
      <c r="J62" s="559"/>
      <c r="K62" s="559"/>
      <c r="L62" s="559"/>
      <c r="M62" s="559"/>
      <c r="N62" s="559"/>
      <c r="O62" s="559"/>
      <c r="P62" s="559"/>
      <c r="Q62" s="559"/>
      <c r="R62" s="559"/>
      <c r="S62" s="559"/>
      <c r="T62" s="559"/>
      <c r="U62" s="559"/>
      <c r="V62" s="559"/>
      <c r="W62" s="559"/>
      <c r="X62" s="559"/>
      <c r="Y62" s="559"/>
      <c r="Z62" s="559"/>
      <c r="AA62" s="559"/>
      <c r="AB62" s="559"/>
      <c r="AC62" s="559"/>
      <c r="AD62" s="559"/>
      <c r="AE62" s="559"/>
      <c r="AF62" s="559"/>
      <c r="AG62" s="559"/>
      <c r="AH62" s="559"/>
      <c r="AI62" s="559"/>
      <c r="AJ62" s="559"/>
      <c r="AK62" s="502"/>
      <c r="AL62" s="560"/>
      <c r="AM62" s="560"/>
      <c r="AN62" s="560"/>
      <c r="AO62" s="560"/>
      <c r="AP62" s="560"/>
      <c r="AQ62" s="560"/>
      <c r="AR62" s="560"/>
      <c r="AS62" s="560"/>
      <c r="AT62" s="560"/>
      <c r="AU62" s="560"/>
      <c r="AV62" s="560"/>
      <c r="AW62" s="560"/>
      <c r="AX62" s="509"/>
    </row>
    <row r="63" spans="1:243" s="4" customFormat="1" ht="13.5" customHeight="1" x14ac:dyDescent="0.15">
      <c r="C63" s="503"/>
      <c r="D63" s="504"/>
      <c r="E63" s="504"/>
      <c r="F63" s="504"/>
      <c r="G63" s="504"/>
      <c r="H63" s="504"/>
      <c r="I63" s="504"/>
      <c r="J63" s="504"/>
      <c r="K63" s="504"/>
      <c r="L63" s="504"/>
      <c r="M63" s="504"/>
      <c r="N63" s="504"/>
      <c r="O63" s="504"/>
      <c r="P63" s="504"/>
      <c r="Q63" s="504"/>
      <c r="R63" s="504"/>
      <c r="S63" s="504"/>
      <c r="T63" s="504"/>
      <c r="U63" s="504"/>
      <c r="V63" s="504"/>
      <c r="W63" s="504"/>
      <c r="X63" s="504"/>
      <c r="Y63" s="504"/>
      <c r="Z63" s="504"/>
      <c r="AA63" s="504"/>
      <c r="AB63" s="504"/>
      <c r="AC63" s="504"/>
      <c r="AD63" s="504"/>
      <c r="AE63" s="504"/>
      <c r="AF63" s="504"/>
      <c r="AG63" s="504"/>
      <c r="AH63" s="504"/>
      <c r="AI63" s="504"/>
      <c r="AJ63" s="504"/>
      <c r="AK63" s="505"/>
      <c r="AL63" s="510"/>
      <c r="AM63" s="510"/>
      <c r="AN63" s="510"/>
      <c r="AO63" s="510"/>
      <c r="AP63" s="510"/>
      <c r="AQ63" s="510"/>
      <c r="AR63" s="510"/>
      <c r="AS63" s="510"/>
      <c r="AT63" s="510"/>
      <c r="AU63" s="510"/>
      <c r="AV63" s="510"/>
      <c r="AW63" s="510"/>
      <c r="AX63" s="511"/>
    </row>
    <row r="64" spans="1:243" s="3" customFormat="1" x14ac:dyDescent="0.15">
      <c r="A64" s="4"/>
      <c r="B64" s="4"/>
      <c r="C64" s="38"/>
      <c r="D64" s="38"/>
      <c r="E64" s="38"/>
      <c r="F64" s="38"/>
      <c r="G64" s="38"/>
      <c r="H64" s="38"/>
      <c r="I64" s="38"/>
      <c r="J64" s="38"/>
      <c r="K64" s="38"/>
      <c r="L64" s="38"/>
      <c r="M64" s="38"/>
      <c r="N64" s="38"/>
      <c r="O64" s="38"/>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15">
      <c r="C65" s="38"/>
      <c r="D65" s="38"/>
      <c r="E65" s="38"/>
      <c r="F65" s="38"/>
      <c r="G65" s="38"/>
      <c r="H65" s="38"/>
      <c r="I65" s="38"/>
      <c r="J65" s="38"/>
      <c r="K65" s="38"/>
      <c r="L65" s="38"/>
      <c r="M65" s="38"/>
      <c r="N65" s="38"/>
      <c r="O65" s="38"/>
      <c r="IG65" s="5"/>
      <c r="IH65" s="5"/>
      <c r="II65" s="5"/>
    </row>
    <row r="66" spans="3:243" s="3" customFormat="1" x14ac:dyDescent="0.15">
      <c r="C66" s="38"/>
      <c r="D66" s="38"/>
      <c r="E66" s="38"/>
      <c r="F66" s="38"/>
      <c r="G66" s="38"/>
      <c r="H66" s="38"/>
      <c r="I66" s="38"/>
      <c r="J66" s="38"/>
      <c r="K66" s="38"/>
      <c r="L66" s="38"/>
      <c r="M66" s="38"/>
      <c r="N66" s="38"/>
      <c r="O66" s="38"/>
      <c r="IG66" s="5"/>
      <c r="IH66" s="5"/>
      <c r="II66" s="5"/>
    </row>
    <row r="67" spans="3:243" s="3" customFormat="1" x14ac:dyDescent="0.15">
      <c r="C67" s="38"/>
      <c r="D67" s="38"/>
      <c r="E67" s="38"/>
      <c r="F67" s="38"/>
      <c r="G67" s="38"/>
      <c r="H67" s="38"/>
      <c r="I67" s="38"/>
      <c r="J67" s="38"/>
      <c r="K67" s="38"/>
      <c r="L67" s="38"/>
      <c r="M67" s="38"/>
      <c r="N67" s="38"/>
      <c r="O67" s="38"/>
      <c r="IG67" s="5"/>
      <c r="IH67" s="5"/>
      <c r="II67" s="5"/>
    </row>
    <row r="68" spans="3:243" s="3" customFormat="1" x14ac:dyDescent="0.15">
      <c r="C68" s="38"/>
      <c r="D68" s="38"/>
      <c r="E68" s="38"/>
      <c r="F68" s="38"/>
      <c r="G68" s="38"/>
      <c r="H68" s="38"/>
      <c r="I68" s="38"/>
      <c r="J68" s="38"/>
      <c r="K68" s="38"/>
      <c r="L68" s="38"/>
      <c r="M68" s="38"/>
      <c r="N68" s="38"/>
      <c r="O68" s="38"/>
      <c r="IG68" s="5"/>
      <c r="IH68" s="5"/>
      <c r="II68" s="5"/>
    </row>
  </sheetData>
  <customSheetViews>
    <customSheetView guid="{53D83039-A0A2-4479-995F-36DCED136DF8}" showPageBreaks="1" printArea="1" view="pageBreakPreview">
      <selection activeCell="A9" sqref="A7:O12"/>
      <pageMargins left="0.51181102362204722" right="0.11811023622047245" top="0.43307086614173229" bottom="0.31496062992125984" header="0.31496062992125984" footer="0.23622047244094491"/>
      <pageSetup paperSize="9" orientation="portrait" r:id="rId1"/>
    </customSheetView>
  </customSheetViews>
  <mergeCells count="109">
    <mergeCell ref="C57:O60"/>
    <mergeCell ref="P57:AX60"/>
    <mergeCell ref="AL21:AX23"/>
    <mergeCell ref="C41:AK43"/>
    <mergeCell ref="AL41:AX43"/>
    <mergeCell ref="AF31:AJ32"/>
    <mergeCell ref="C21:AK23"/>
    <mergeCell ref="C37:O40"/>
    <mergeCell ref="P35:AE36"/>
    <mergeCell ref="AF35:AG36"/>
    <mergeCell ref="AN27:AP28"/>
    <mergeCell ref="C33:O34"/>
    <mergeCell ref="C35:O36"/>
    <mergeCell ref="P51:S52"/>
    <mergeCell ref="S47:AK48"/>
    <mergeCell ref="AL47:AM48"/>
    <mergeCell ref="AL27:AM28"/>
    <mergeCell ref="P45:R46"/>
    <mergeCell ref="S45:U46"/>
    <mergeCell ref="V45:X46"/>
    <mergeCell ref="Y45:AX46"/>
    <mergeCell ref="AR47:AT48"/>
    <mergeCell ref="AU47:AU48"/>
    <mergeCell ref="AQ47:AQ48"/>
    <mergeCell ref="C61:AK63"/>
    <mergeCell ref="AL61:AX63"/>
    <mergeCell ref="AF55:AG56"/>
    <mergeCell ref="P37:AX40"/>
    <mergeCell ref="AV47:AX48"/>
    <mergeCell ref="AK51:AX52"/>
    <mergeCell ref="T49:AX50"/>
    <mergeCell ref="C47:O52"/>
    <mergeCell ref="T51:AE52"/>
    <mergeCell ref="AF51:AJ52"/>
    <mergeCell ref="C45:O46"/>
    <mergeCell ref="P47:R48"/>
    <mergeCell ref="C53:O54"/>
    <mergeCell ref="P55:AE56"/>
    <mergeCell ref="C55:O56"/>
    <mergeCell ref="P49:S50"/>
    <mergeCell ref="P53:R54"/>
    <mergeCell ref="S53:T54"/>
    <mergeCell ref="U53:W54"/>
    <mergeCell ref="X53:Y54"/>
    <mergeCell ref="Z53:AA54"/>
    <mergeCell ref="AB53:AC54"/>
    <mergeCell ref="AD53:AE54"/>
    <mergeCell ref="AF53:AX54"/>
    <mergeCell ref="C15:O16"/>
    <mergeCell ref="C13:O14"/>
    <mergeCell ref="C17:O20"/>
    <mergeCell ref="P17:AX20"/>
    <mergeCell ref="C7:O12"/>
    <mergeCell ref="AV7:AX8"/>
    <mergeCell ref="AU7:AU8"/>
    <mergeCell ref="AF11:AJ12"/>
    <mergeCell ref="AK11:AX12"/>
    <mergeCell ref="AR7:AT8"/>
    <mergeCell ref="AQ7:AQ8"/>
    <mergeCell ref="AN7:AP8"/>
    <mergeCell ref="AL7:AM8"/>
    <mergeCell ref="P15:AE16"/>
    <mergeCell ref="P11:S12"/>
    <mergeCell ref="T11:AE12"/>
    <mergeCell ref="Z13:AA14"/>
    <mergeCell ref="AB13:AC14"/>
    <mergeCell ref="AD13:AE14"/>
    <mergeCell ref="AF13:AX14"/>
    <mergeCell ref="P5:R6"/>
    <mergeCell ref="S5:U6"/>
    <mergeCell ref="V5:X6"/>
    <mergeCell ref="S7:AK8"/>
    <mergeCell ref="P7:R8"/>
    <mergeCell ref="C5:O6"/>
    <mergeCell ref="C25:O26"/>
    <mergeCell ref="P27:R28"/>
    <mergeCell ref="S27:AK28"/>
    <mergeCell ref="C27:O32"/>
    <mergeCell ref="T29:AX30"/>
    <mergeCell ref="P9:S10"/>
    <mergeCell ref="T9:AX10"/>
    <mergeCell ref="P31:S32"/>
    <mergeCell ref="AK31:AX32"/>
    <mergeCell ref="AV27:AX28"/>
    <mergeCell ref="Y5:AX6"/>
    <mergeCell ref="P25:R26"/>
    <mergeCell ref="S25:U26"/>
    <mergeCell ref="V25:X26"/>
    <mergeCell ref="P13:R14"/>
    <mergeCell ref="S13:T14"/>
    <mergeCell ref="U13:W14"/>
    <mergeCell ref="X13:Y14"/>
    <mergeCell ref="AN47:AP48"/>
    <mergeCell ref="AF15:AG16"/>
    <mergeCell ref="AH15:AX16"/>
    <mergeCell ref="P29:S30"/>
    <mergeCell ref="AU27:AU28"/>
    <mergeCell ref="Y25:AX26"/>
    <mergeCell ref="AQ27:AQ28"/>
    <mergeCell ref="AR27:AT28"/>
    <mergeCell ref="T31:AE32"/>
    <mergeCell ref="P33:R34"/>
    <mergeCell ref="S33:T34"/>
    <mergeCell ref="U33:W34"/>
    <mergeCell ref="X33:Y34"/>
    <mergeCell ref="Z33:AA34"/>
    <mergeCell ref="AB33:AC34"/>
    <mergeCell ref="AD33:AE34"/>
    <mergeCell ref="AF33:AX34"/>
  </mergeCells>
  <phoneticPr fontId="11"/>
  <pageMargins left="0.51181102362204722" right="0.11811023622047245" top="0.43307086614173229" bottom="0.31496062992125984" header="0.31496062992125984" footer="0.23622047244094491"/>
  <pageSetup paperSize="9" scale="97"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作成の前にお読みください</vt:lpstr>
      <vt:lpstr>1．経費区分別内訳</vt:lpstr>
      <vt:lpstr>2．明細①（ICT）</vt:lpstr>
      <vt:lpstr>2．明細②（設）</vt:lpstr>
      <vt:lpstr>2．明細③ (専)</vt:lpstr>
      <vt:lpstr>2．明細④（新）</vt:lpstr>
      <vt:lpstr>2．明細⑤（集）</vt:lpstr>
      <vt:lpstr>３．ICT化・DX化導入計画書</vt:lpstr>
      <vt:lpstr>４．設備導入計画書</vt:lpstr>
      <vt:lpstr>5．専門家指導計画書</vt:lpstr>
      <vt:lpstr>6．外注・委託計画書</vt:lpstr>
      <vt:lpstr>7．イベント開催費</vt:lpstr>
      <vt:lpstr>'1．経費区分別内訳'!Print_Area</vt:lpstr>
      <vt:lpstr>'2．明細①（ICT）'!Print_Area</vt:lpstr>
      <vt:lpstr>'2．明細②（設）'!Print_Area</vt:lpstr>
      <vt:lpstr>'2．明細③ (専)'!Print_Area</vt:lpstr>
      <vt:lpstr>'2．明細④（新）'!Print_Area</vt:lpstr>
      <vt:lpstr>'2．明細⑤（集）'!Print_Area</vt:lpstr>
      <vt:lpstr>'３．ICT化・DX化導入計画書'!Print_Area</vt:lpstr>
      <vt:lpstr>'４．設備導入計画書'!Print_Area</vt:lpstr>
      <vt:lpstr>'5．専門家指導計画書'!Print_Area</vt:lpstr>
      <vt:lpstr>'6．外注・委託計画書'!Print_Area</vt:lpstr>
      <vt:lpstr>'7．イベント開催費'!Print_Area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洋輔</dc:creator>
  <cp:lastModifiedBy>門田　祐也</cp:lastModifiedBy>
  <cp:lastPrinted>2022-03-10T09:19:40Z</cp:lastPrinted>
  <dcterms:created xsi:type="dcterms:W3CDTF">2013-01-17T07:20:16Z</dcterms:created>
  <dcterms:modified xsi:type="dcterms:W3CDTF">2022-08-16T07:06:44Z</dcterms:modified>
</cp:coreProperties>
</file>