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2_観光事業者のデジタル化促進事業\02. 2回目募集\01. 制度設計\01. 改定案\04. 様式\Ver.1\"/>
    </mc:Choice>
  </mc:AlternateContent>
  <xr:revisionPtr revIDLastSave="0" documentId="13_ncr:1_{66D21E73-29BF-4DA1-9FDB-A1E6D5732072}" xr6:coauthVersionLast="47" xr6:coauthVersionMax="47" xr10:uidLastSave="{00000000-0000-0000-0000-000000000000}"/>
  <bookViews>
    <workbookView xWindow="-120" yWindow="-120" windowWidth="20730" windowHeight="11160" tabRatio="930" activeTab="1" xr2:uid="{00000000-000D-0000-FFFF-FFFF00000000}"/>
  </bookViews>
  <sheets>
    <sheet name="作成の前にお読みください" sheetId="1" r:id="rId1"/>
    <sheet name="1．経費区分別内訳" sheetId="2" r:id="rId2"/>
    <sheet name="2．明細①（ICT）" sheetId="14" r:id="rId3"/>
    <sheet name="2．明細②（設）" sheetId="3" r:id="rId4"/>
    <sheet name="2．明細③ (専)" sheetId="13" r:id="rId5"/>
    <sheet name="2．明細④（新）" sheetId="4" r:id="rId6"/>
    <sheet name="2．明細⑤（集）" sheetId="5" r:id="rId7"/>
    <sheet name="３．ICT化・DX化導入計画書" sheetId="15" r:id="rId8"/>
    <sheet name="４．設備導入計画書" sheetId="7" r:id="rId9"/>
    <sheet name="5．専門家指導計画書" sheetId="9" r:id="rId10"/>
    <sheet name="6．外注・委託計画書" sheetId="10" r:id="rId11"/>
    <sheet name="7．イベント開催費" sheetId="12" r:id="rId12"/>
  </sheets>
  <definedNames>
    <definedName name="_xlnm._FilterDatabase" localSheetId="1" hidden="1">'1．経費区分別内訳'!$A$38:$AT$47</definedName>
    <definedName name="_xlnm._FilterDatabase" localSheetId="6" hidden="1">'2．明細⑤（集）'!#REF!</definedName>
    <definedName name="_xlnm.Print_Area" localSheetId="1">'1．経費区分別内訳'!$A$1:$AT$56</definedName>
    <definedName name="_xlnm.Print_Area" localSheetId="2">'2．明細①（ICT）'!$A$1:$AW$12</definedName>
    <definedName name="_xlnm.Print_Area" localSheetId="3">'2．明細②（設）'!$A$1:$AW$11</definedName>
    <definedName name="_xlnm.Print_Area" localSheetId="4">'2．明細③ (専)'!$A$1:$AW$11</definedName>
    <definedName name="_xlnm.Print_Area" localSheetId="5">'2．明細④（新）'!$A$1:$AM$19</definedName>
    <definedName name="_xlnm.Print_Area" localSheetId="6">'2．明細⑤（集）'!$A$1:$AM$29</definedName>
    <definedName name="_xlnm.Print_Area" localSheetId="7">'３．ICT化・DX化導入計画書'!$A$1:$AY$63</definedName>
    <definedName name="_xlnm.Print_Area" localSheetId="8">'４．設備導入計画書'!$A$1:$AY$63</definedName>
    <definedName name="_xlnm.Print_Area" localSheetId="9">'5．専門家指導計画書'!$A$1:$AU$27</definedName>
    <definedName name="_xlnm.Print_Area" localSheetId="10">'6．外注・委託計画書'!$A$1:$AY$63</definedName>
    <definedName name="_xlnm.Print_Area" localSheetId="11">'7．イベント開催費'!$A$1:$AX$66</definedName>
    <definedName name="Z_53D83039_A0A2_4479_995F_36DCED136DF8_.wvu.Cols" localSheetId="1" hidden="1">'1．経費区分別内訳'!$BH:$BK</definedName>
    <definedName name="Z_53D83039_A0A2_4479_995F_36DCED136DF8_.wvu.FilterData" localSheetId="1" hidden="1">'1．経費区分別内訳'!$A$38:$AT$47</definedName>
    <definedName name="Z_53D83039_A0A2_4479_995F_36DCED136DF8_.wvu.PrintArea" localSheetId="1" hidden="1">'1．経費区分別内訳'!$A$1:$AT$56</definedName>
    <definedName name="Z_53D83039_A0A2_4479_995F_36DCED136DF8_.wvu.PrintArea" localSheetId="2" hidden="1">'2．明細①（ICT）'!$A$1:$AW$12</definedName>
    <definedName name="Z_53D83039_A0A2_4479_995F_36DCED136DF8_.wvu.PrintArea" localSheetId="3" hidden="1">'2．明細②（設）'!$A$1:$AW$11</definedName>
    <definedName name="Z_53D83039_A0A2_4479_995F_36DCED136DF8_.wvu.PrintArea" localSheetId="4" hidden="1">'2．明細③ (専)'!$A$1:$AW$10</definedName>
    <definedName name="Z_53D83039_A0A2_4479_995F_36DCED136DF8_.wvu.PrintArea" localSheetId="5" hidden="1">'2．明細④（新）'!$A$1:$AM$10</definedName>
    <definedName name="Z_53D83039_A0A2_4479_995F_36DCED136DF8_.wvu.PrintArea" localSheetId="6" hidden="1">'2．明細⑤（集）'!$A$1:$AM$29</definedName>
    <definedName name="Z_53D83039_A0A2_4479_995F_36DCED136DF8_.wvu.PrintArea" localSheetId="7" hidden="1">'３．ICT化・DX化導入計画書'!$A$1:$AY$63</definedName>
    <definedName name="Z_53D83039_A0A2_4479_995F_36DCED136DF8_.wvu.PrintArea" localSheetId="8" hidden="1">'４．設備導入計画書'!$A$1:$AY$63</definedName>
    <definedName name="Z_53D83039_A0A2_4479_995F_36DCED136DF8_.wvu.PrintArea" localSheetId="9" hidden="1">'5．専門家指導計画書'!$A$1:$AU$27</definedName>
    <definedName name="Z_53D83039_A0A2_4479_995F_36DCED136DF8_.wvu.PrintArea" localSheetId="10" hidden="1">'6．外注・委託計画書'!$A$1:$AY$63</definedName>
    <definedName name="Z_53D83039_A0A2_4479_995F_36DCED136DF8_.wvu.PrintArea" localSheetId="11" hidden="1">'7．イベント開催費'!$A$1:$AX$66</definedName>
    <definedName name="Z_78A06D35_997C_49BE_BF64_1932D8EC4307_.wvu.PrintArea" localSheetId="1" hidden="1">'1．経費区分別内訳'!$A$4:$AT$48</definedName>
    <definedName name="Z_78A06D35_997C_49BE_BF64_1932D8EC4307_.wvu.PrintArea" localSheetId="2" hidden="1">'2．明細①（ICT）'!$C$1:$AW$12</definedName>
    <definedName name="Z_78A06D35_997C_49BE_BF64_1932D8EC4307_.wvu.PrintArea" localSheetId="3" hidden="1">'2．明細②（設）'!$C$1:$AW$11</definedName>
    <definedName name="Z_78A06D35_997C_49BE_BF64_1932D8EC4307_.wvu.PrintArea" localSheetId="4" hidden="1">'2．明細③ (専)'!$C$1:$AW$2</definedName>
    <definedName name="Z_78A06D35_997C_49BE_BF64_1932D8EC4307_.wvu.PrintArea" localSheetId="5" hidden="1">'2．明細④（新）'!#REF!</definedName>
    <definedName name="Z_78A06D35_997C_49BE_BF64_1932D8EC4307_.wvu.PrintArea" localSheetId="6" hidden="1">'2．明細⑤（集）'!$C$22:$AM$30</definedName>
    <definedName name="Z_78A06D35_997C_49BE_BF64_1932D8EC4307_.wvu.Rows" localSheetId="5" hidden="1">'2．明細④（新）'!#REF!</definedName>
  </definedNames>
  <calcPr calcId="191029"/>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0" i="2" l="1"/>
  <c r="AI19" i="2"/>
  <c r="AI18" i="2"/>
  <c r="AI16" i="2"/>
  <c r="AI15" i="2"/>
  <c r="AI13" i="2"/>
  <c r="AI11" i="2"/>
  <c r="AI10" i="2"/>
  <c r="AL6" i="14"/>
  <c r="AE6" i="14"/>
  <c r="AE8" i="14"/>
  <c r="AL8" i="14"/>
  <c r="AE9" i="14"/>
  <c r="AL9" i="14"/>
  <c r="AL10" i="14"/>
  <c r="AE10" i="14"/>
  <c r="AL7" i="14"/>
  <c r="AE7" i="14"/>
  <c r="AL11" i="14" l="1"/>
  <c r="Z10" i="2" s="1"/>
  <c r="AE11" i="14"/>
  <c r="P10" i="2" s="1"/>
  <c r="AC26" i="5" l="1"/>
  <c r="W26" i="5"/>
  <c r="AD5" i="5"/>
  <c r="Y5" i="5"/>
  <c r="AC4" i="4"/>
  <c r="AC5" i="4"/>
  <c r="AC6" i="4"/>
  <c r="AC7" i="4"/>
  <c r="W4" i="4"/>
  <c r="W5" i="4"/>
  <c r="W6" i="4"/>
  <c r="W7" i="4"/>
  <c r="AH5" i="13"/>
  <c r="Z5" i="13"/>
  <c r="AL5" i="3"/>
  <c r="AE5" i="3"/>
  <c r="Z19" i="2" l="1"/>
  <c r="P19" i="2"/>
  <c r="AB19" i="5"/>
  <c r="U19" i="5"/>
  <c r="AB18" i="5"/>
  <c r="U18" i="5"/>
  <c r="AB17" i="5"/>
  <c r="AB20" i="5" s="1"/>
  <c r="U17" i="5"/>
  <c r="U20" i="5" s="1"/>
  <c r="V16" i="4"/>
  <c r="AB16" i="4"/>
  <c r="AB17" i="4"/>
  <c r="V17" i="4"/>
  <c r="AB15" i="4"/>
  <c r="V15" i="4"/>
  <c r="V18" i="4" l="1"/>
  <c r="P16" i="2" s="1"/>
  <c r="AB18" i="4"/>
  <c r="Z16" i="2" s="1"/>
  <c r="Z8" i="13" l="1"/>
  <c r="AH8" i="13"/>
  <c r="Z7" i="13"/>
  <c r="AH7" i="13"/>
  <c r="AE8" i="3"/>
  <c r="AL8" i="3"/>
  <c r="AE7" i="3"/>
  <c r="AL7" i="3"/>
  <c r="AH9" i="13"/>
  <c r="AH6" i="13"/>
  <c r="Z6" i="13"/>
  <c r="AE6" i="3"/>
  <c r="AL6" i="3"/>
  <c r="AE9" i="3"/>
  <c r="AL9" i="3"/>
  <c r="S52" i="12"/>
  <c r="S20" i="12"/>
  <c r="AH10" i="13" l="1"/>
  <c r="Z13" i="2" s="1"/>
  <c r="AI14" i="2" s="1"/>
  <c r="Z10" i="13"/>
  <c r="P13" i="2" s="1"/>
  <c r="AL10" i="3"/>
  <c r="Z11" i="2" s="1"/>
  <c r="AI12" i="2" s="1"/>
  <c r="AE10" i="3"/>
  <c r="P11" i="2" s="1"/>
  <c r="W28" i="5"/>
  <c r="W27" i="5"/>
  <c r="Y9" i="5"/>
  <c r="Y7" i="5"/>
  <c r="W8" i="4"/>
  <c r="AC28" i="5" l="1"/>
  <c r="AC27" i="5"/>
  <c r="AD9" i="5"/>
  <c r="AD7" i="5"/>
  <c r="AD11" i="5" l="1"/>
  <c r="Z18" i="2" s="1"/>
  <c r="Y11" i="5"/>
  <c r="P18" i="2" s="1"/>
  <c r="W29" i="5"/>
  <c r="P20" i="2" s="1"/>
  <c r="AC29" i="5"/>
  <c r="Z20" i="2" s="1"/>
  <c r="AI21" i="2" l="1"/>
  <c r="Z21" i="2"/>
  <c r="P21" i="2"/>
  <c r="N46" i="2"/>
  <c r="BI39" i="2"/>
  <c r="BI38" i="2"/>
  <c r="P22" i="2" l="1"/>
  <c r="AC8" i="4"/>
  <c r="P14" i="2" l="1"/>
  <c r="Z14" i="2" l="1"/>
  <c r="W9" i="4" l="1"/>
  <c r="P15" i="2" s="1"/>
  <c r="P17" i="2" s="1"/>
  <c r="AC9" i="4"/>
  <c r="Z15" i="2" s="1"/>
  <c r="Z17" i="2" l="1"/>
  <c r="AI17" i="2"/>
  <c r="AI23" i="2" s="1"/>
  <c r="E4" i="2" s="1"/>
  <c r="Z12" i="2"/>
  <c r="P12" i="2"/>
  <c r="P23" i="2" s="1"/>
  <c r="Z23" i="2" l="1"/>
  <c r="P24" i="2"/>
  <c r="N47" i="2"/>
</calcChain>
</file>

<file path=xl/sharedStrings.xml><?xml version="1.0" encoding="utf-8"?>
<sst xmlns="http://schemas.openxmlformats.org/spreadsheetml/2006/main" count="583" uniqueCount="253">
  <si>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</si>
  <si>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</si>
  <si>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</si>
  <si>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</si>
  <si>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</si>
  <si>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</si>
  <si>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</si>
  <si>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</si>
  <si>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</si>
  <si>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</si>
  <si>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</si>
  <si>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</si>
  <si>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</si>
  <si>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</si>
  <si>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</si>
  <si>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</si>
  <si>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</si>
  <si>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</si>
  <si>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</si>
  <si>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</si>
  <si>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</si>
  <si>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</si>
  <si>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</si>
  <si>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</si>
  <si>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</si>
  <si>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</si>
  <si>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</si>
  <si>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</si>
  <si>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</si>
  <si>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</si>
  <si>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</si>
  <si>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</si>
  <si>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</si>
  <si>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</si>
  <si>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</si>
  <si>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</si>
  <si>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</si>
  <si>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</si>
  <si>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</si>
  <si>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</si>
  <si>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</si>
  <si>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</si>
  <si>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</si>
  <si>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</si>
  <si>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</si>
  <si>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</si>
  <si>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</si>
  <si>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</si>
  <si>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</si>
  <si>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</si>
  <si>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</si>
  <si>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</si>
  <si>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</si>
  <si>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</si>
  <si>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</si>
  <si>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</si>
  <si>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</si>
  <si>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</si>
  <si>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</si>
  <si>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</si>
  <si>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</si>
  <si>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</si>
  <si>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</si>
  <si>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</si>
  <si>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</si>
  <si>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</si>
  <si>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</si>
  <si>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</si>
  <si>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</si>
  <si>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</si>
  <si>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</si>
  <si>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</si>
  <si>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</si>
  <si>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</si>
  <si>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</si>
  <si>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</si>
  <si>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</si>
  <si>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</si>
  <si>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</si>
  <si>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</si>
  <si>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</si>
  <si>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</si>
  <si>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</si>
  <si>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</si>
  <si>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</si>
  <si>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</si>
  <si>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</si>
  <si>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</si>
  <si>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</si>
  <si>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</si>
  <si>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</si>
  <si>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</si>
  <si>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</si>
  <si>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</si>
  <si>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</si>
  <si>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</si>
  <si>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</si>
  <si>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</si>
  <si>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</si>
  <si>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</si>
  <si>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</si>
  <si>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</si>
  <si>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</si>
  <si>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専-1</t>
    <phoneticPr fontId="1"/>
  </si>
  <si>
    <t>専-2</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</si>
  <si>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</si>
  <si>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</si>
  <si>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</si>
  <si>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</si>
  <si>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</si>
  <si>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</si>
  <si>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</si>
  <si>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</si>
  <si>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</si>
  <si>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</si>
  <si>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</si>
  <si>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r>
      <t>専門家指導費　　　　　　　</t>
    </r>
    <r>
      <rPr>
        <sz val="10"/>
        <rFont val="ＭＳ 明朝"/>
        <family val="1"/>
        <charset val="128"/>
      </rPr>
      <t/>
    </r>
    <rPh sb="0" eb="3">
      <t>センモンカ</t>
    </rPh>
    <rPh sb="3" eb="5">
      <t>シドウ</t>
    </rPh>
    <rPh sb="5" eb="6">
      <t>ヒ</t>
    </rPh>
    <phoneticPr fontId="5"/>
  </si>
  <si>
    <t>展示会等出展経費</t>
    <rPh sb="4" eb="6">
      <t>シュッテン</t>
    </rPh>
    <rPh sb="6" eb="8">
      <t>ケイヒ</t>
    </rPh>
    <phoneticPr fontId="5"/>
  </si>
  <si>
    <t>広告費</t>
    <rPh sb="0" eb="3">
      <t>コウコクヒ</t>
    </rPh>
    <phoneticPr fontId="5"/>
  </si>
  <si>
    <t xml:space="preserve">その他補助対象外経費　 </t>
    <rPh sb="3" eb="5">
      <t>ホジョ</t>
    </rPh>
    <phoneticPr fontId="5"/>
  </si>
  <si>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</si>
  <si>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</si>
  <si>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</si>
  <si>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経　費　区　分</t>
    <phoneticPr fontId="1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</si>
  <si>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</si>
  <si>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</si>
  <si>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</si>
  <si>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</si>
  <si>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</si>
  <si>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</si>
  <si>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</si>
  <si>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</si>
  <si>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</si>
  <si>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</si>
  <si>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</si>
  <si>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</si>
  <si>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</si>
  <si>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</si>
  <si>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</si>
  <si>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</si>
  <si>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</si>
  <si>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</si>
  <si>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</si>
  <si>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</si>
  <si>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</si>
  <si>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</si>
  <si>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</si>
  <si>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</si>
  <si>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</si>
  <si>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</si>
  <si>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</si>
  <si>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</si>
  <si>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</si>
  <si>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</si>
  <si>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</si>
  <si>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機-1</t>
    <rPh sb="0" eb="1">
      <t>キ</t>
    </rPh>
    <phoneticPr fontId="1"/>
  </si>
  <si>
    <t>機-2</t>
    <rPh sb="0" eb="1">
      <t>キ</t>
    </rPh>
    <phoneticPr fontId="1"/>
  </si>
  <si>
    <t>機-3</t>
    <rPh sb="0" eb="1">
      <t>キ</t>
    </rPh>
    <phoneticPr fontId="1"/>
  </si>
  <si>
    <t>集客・販路開拓費</t>
    <rPh sb="0" eb="2">
      <t>シュウキャク</t>
    </rPh>
    <rPh sb="3" eb="5">
      <t>ハンロ</t>
    </rPh>
    <rPh sb="5" eb="7">
      <t>カイタク</t>
    </rPh>
    <rPh sb="7" eb="8">
      <t>ヒ</t>
    </rPh>
    <phoneticPr fontId="5"/>
  </si>
  <si>
    <t>（別紙１）　所要経費・資金計画</t>
    <rPh sb="1" eb="2">
      <t>ベツ</t>
    </rPh>
    <rPh sb="2" eb="3">
      <t>カミ</t>
    </rPh>
    <rPh sb="6" eb="8">
      <t>ショヨウ</t>
    </rPh>
    <rPh sb="8" eb="10">
      <t>ケイヒ</t>
    </rPh>
    <rPh sb="11" eb="13">
      <t>シキン</t>
    </rPh>
    <rPh sb="13" eb="15">
      <t>ケイカク</t>
    </rPh>
    <phoneticPr fontId="1"/>
  </si>
  <si>
    <r>
      <t>※</t>
    </r>
    <r>
      <rPr>
        <sz val="10"/>
        <color theme="1"/>
        <rFont val="ＭＳ 明朝"/>
        <family val="1"/>
        <charset val="128"/>
      </rPr>
      <t>　 設備導入費に計上</t>
    </r>
    <r>
      <rPr>
        <sz val="10"/>
        <rFont val="ＭＳ 明朝"/>
        <family val="1"/>
        <charset val="128"/>
      </rPr>
      <t>した100万円以上（税抜）の物件について記載してください。</t>
    </r>
    <rPh sb="3" eb="5">
      <t>セツビ</t>
    </rPh>
    <rPh sb="5" eb="7">
      <t>ドウニュウ</t>
    </rPh>
    <rPh sb="7" eb="8">
      <t>ヒ</t>
    </rPh>
    <phoneticPr fontId="1"/>
  </si>
  <si>
    <t>4．専門家指導計画書</t>
    <rPh sb="2" eb="5">
      <t>センモンカ</t>
    </rPh>
    <rPh sb="5" eb="7">
      <t>シドウ</t>
    </rPh>
    <rPh sb="7" eb="10">
      <t>ケイカクショ</t>
    </rPh>
    <phoneticPr fontId="1"/>
  </si>
  <si>
    <t>頃</t>
    <rPh sb="0" eb="1">
      <t>コロ</t>
    </rPh>
    <phoneticPr fontId="1"/>
  </si>
  <si>
    <t>5．外注・委託計画書【新サービス・商品開発費】</t>
    <rPh sb="2" eb="4">
      <t>ガイチュウ</t>
    </rPh>
    <rPh sb="5" eb="7">
      <t>イタク</t>
    </rPh>
    <rPh sb="7" eb="10">
      <t>ケイカクショ</t>
    </rPh>
    <phoneticPr fontId="1"/>
  </si>
  <si>
    <t>※　イベント開催費に計上した全てのイベントについて記載してください。</t>
    <rPh sb="6" eb="8">
      <t>カイサイ</t>
    </rPh>
    <phoneticPr fontId="11"/>
  </si>
  <si>
    <t>番号・イベント名</t>
    <rPh sb="0" eb="2">
      <t>バンゴウ</t>
    </rPh>
    <rPh sb="7" eb="8">
      <t>メイ</t>
    </rPh>
    <phoneticPr fontId="1"/>
  </si>
  <si>
    <t>イ-1</t>
    <phoneticPr fontId="11"/>
  </si>
  <si>
    <t>イベント名</t>
    <rPh sb="4" eb="5">
      <t>メイ</t>
    </rPh>
    <phoneticPr fontId="1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</si>
  <si>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</si>
  <si>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</si>
  <si>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</si>
  <si>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会場名</t>
    <rPh sb="0" eb="2">
      <t>カイジョウ</t>
    </rPh>
    <rPh sb="2" eb="3">
      <t>メイ</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</si>
  <si>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</si>
  <si>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</si>
  <si>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開催経費総額</t>
    <rPh sb="0" eb="2">
      <t>カイサイ</t>
    </rPh>
    <rPh sb="2" eb="4">
      <t>ケイヒ</t>
    </rPh>
    <rPh sb="4" eb="6">
      <t>ソウガク</t>
    </rPh>
    <phoneticPr fontId="1"/>
  </si>
  <si>
    <t>計</t>
    <rPh sb="0" eb="1">
      <t>ケイ</t>
    </rPh>
    <phoneticPr fontId="11"/>
  </si>
  <si>
    <t>（税込）</t>
    <rPh sb="1" eb="3">
      <t>ゼイコミ</t>
    </rPh>
    <phoneticPr fontId="11"/>
  </si>
  <si>
    <t>（　内　　訳　）</t>
    <rPh sb="2" eb="3">
      <t>ナイ</t>
    </rPh>
    <rPh sb="5" eb="6">
      <t>ヤク</t>
    </rPh>
    <phoneticPr fontId="11"/>
  </si>
  <si>
    <t>会場借上費用</t>
  </si>
  <si>
    <t>資材費</t>
    <rPh sb="0" eb="2">
      <t>シザイ</t>
    </rPh>
    <rPh sb="2" eb="3">
      <t>ヒ</t>
    </rPh>
    <phoneticPr fontId="11"/>
  </si>
  <si>
    <t>保険料</t>
    <rPh sb="0" eb="3">
      <t>ホケンリョウ</t>
    </rPh>
    <phoneticPr fontId="11"/>
  </si>
  <si>
    <t>翻訳・通訳費</t>
    <rPh sb="0" eb="2">
      <t>ホンヤク</t>
    </rPh>
    <rPh sb="3" eb="5">
      <t>ツウヤク</t>
    </rPh>
    <rPh sb="5" eb="6">
      <t>ヒ</t>
    </rPh>
    <phoneticPr fontId="11"/>
  </si>
  <si>
    <t>補助対象外経費</t>
    <rPh sb="0" eb="2">
      <t>ホジョ</t>
    </rPh>
    <rPh sb="2" eb="4">
      <t>タイショウ</t>
    </rPh>
    <rPh sb="4" eb="5">
      <t>ガイ</t>
    </rPh>
    <rPh sb="5" eb="7">
      <t>ケイヒ</t>
    </rPh>
    <phoneticPr fontId="11"/>
  </si>
  <si>
    <t>本事業のために
このイベントを実施する必要性</t>
    <rPh sb="0" eb="1">
      <t>ホン</t>
    </rPh>
    <rPh sb="1" eb="3">
      <t>ジギョウ</t>
    </rPh>
    <rPh sb="15" eb="17">
      <t>ジッシ</t>
    </rPh>
    <rPh sb="19" eb="22">
      <t>ヒツヨウセイ</t>
    </rPh>
    <phoneticPr fontId="1"/>
  </si>
  <si>
    <t>イ-2</t>
    <phoneticPr fontId="11"/>
  </si>
  <si>
    <t>本事業のために
このイベントを実施する必要性</t>
    <rPh sb="15" eb="17">
      <t>ジッシ</t>
    </rPh>
    <rPh sb="19" eb="22">
      <t>ヒツヨウセイ</t>
    </rPh>
    <phoneticPr fontId="1"/>
  </si>
  <si>
    <t>7．イベント開催計画書</t>
    <rPh sb="6" eb="8">
      <t>カイサイ</t>
    </rPh>
    <rPh sb="8" eb="11">
      <t>ケイカクショ</t>
    </rPh>
    <phoneticPr fontId="1"/>
  </si>
  <si>
    <t>機-4</t>
    <rPh sb="0" eb="1">
      <t>キ</t>
    </rPh>
    <phoneticPr fontId="1"/>
  </si>
  <si>
    <t>機-5</t>
    <rPh sb="0" eb="1">
      <t>キ</t>
    </rPh>
    <phoneticPr fontId="1"/>
  </si>
  <si>
    <t>専-3</t>
  </si>
  <si>
    <t>専-4</t>
  </si>
  <si>
    <t>専-5</t>
  </si>
  <si>
    <t>新サービス・商品開発費</t>
    <phoneticPr fontId="11"/>
  </si>
  <si>
    <t>外注・委託費</t>
    <phoneticPr fontId="11"/>
  </si>
  <si>
    <t>産業財産権出願・導入費</t>
    <phoneticPr fontId="11"/>
  </si>
  <si>
    <t>小計（３）</t>
    <rPh sb="0" eb="2">
      <t>ショウケイ</t>
    </rPh>
    <phoneticPr fontId="11"/>
  </si>
  <si>
    <t>小計（４）</t>
    <rPh sb="0" eb="2">
      <t>ショウケイ</t>
    </rPh>
    <phoneticPr fontId="5"/>
  </si>
  <si>
    <t>外-3</t>
    <rPh sb="0" eb="1">
      <t>ガイ</t>
    </rPh>
    <phoneticPr fontId="1"/>
  </si>
  <si>
    <t>外-4</t>
    <rPh sb="0" eb="1">
      <t>ガイ</t>
    </rPh>
    <phoneticPr fontId="1"/>
  </si>
  <si>
    <t>外-5</t>
    <rPh sb="0" eb="1">
      <t>ガイ</t>
    </rPh>
    <phoneticPr fontId="1"/>
  </si>
  <si>
    <t>件     名</t>
    <rPh sb="0" eb="1">
      <t>ケン</t>
    </rPh>
    <rPh sb="6" eb="7">
      <t>メイ</t>
    </rPh>
    <phoneticPr fontId="1"/>
  </si>
  <si>
    <t>内    容
(具体的に)</t>
    <rPh sb="0" eb="1">
      <t>ナイ</t>
    </rPh>
    <rPh sb="5" eb="6">
      <t>カタチ</t>
    </rPh>
    <rPh sb="8" eb="11">
      <t>グタイテキ</t>
    </rPh>
    <phoneticPr fontId="1"/>
  </si>
  <si>
    <t>産業財産権出願・導入費</t>
    <rPh sb="0" eb="2">
      <t>サンギョウ</t>
    </rPh>
    <rPh sb="2" eb="5">
      <t>ザイサンケン</t>
    </rPh>
    <rPh sb="5" eb="7">
      <t>シュツガン</t>
    </rPh>
    <rPh sb="8" eb="10">
      <t>ドウニュウ</t>
    </rPh>
    <rPh sb="10" eb="11">
      <t>ヒ</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</si>
  <si>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</si>
  <si>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産-1</t>
    <rPh sb="0" eb="1">
      <t>サン</t>
    </rPh>
    <phoneticPr fontId="1"/>
  </si>
  <si>
    <t>産-2</t>
    <rPh sb="0" eb="1">
      <t>サン</t>
    </rPh>
    <phoneticPr fontId="1"/>
  </si>
  <si>
    <t>産-3</t>
    <rPh sb="0" eb="1">
      <t>サン</t>
    </rPh>
    <phoneticPr fontId="1"/>
  </si>
  <si>
    <t>イベント開催費</t>
    <rPh sb="4" eb="7">
      <t>カイサイヒ</t>
    </rPh>
    <phoneticPr fontId="5"/>
  </si>
  <si>
    <t>イベント開催費</t>
    <rPh sb="4" eb="6">
      <t>カイサイ</t>
    </rPh>
    <rPh sb="6" eb="7">
      <t>ヒ</t>
    </rPh>
    <phoneticPr fontId="1"/>
  </si>
  <si>
    <t>イベント名
・実施期間</t>
    <rPh sb="4" eb="5">
      <t>メイ</t>
    </rPh>
    <rPh sb="7" eb="9">
      <t>ジッシ</t>
    </rPh>
    <rPh sb="9" eb="11">
      <t>キカン</t>
    </rPh>
    <phoneticPr fontId="1"/>
  </si>
  <si>
    <t>数量
(A)</t>
    <phoneticPr fontId="1"/>
  </si>
  <si>
    <t>単価(B)
(税抜)</t>
    <phoneticPr fontId="1"/>
  </si>
  <si>
    <t>費目及び
支払予定先</t>
    <rPh sb="0" eb="2">
      <t>ヒモク</t>
    </rPh>
    <rPh sb="2" eb="3">
      <t>オヨ</t>
    </rPh>
    <rPh sb="5" eb="7">
      <t>シハラ</t>
    </rPh>
    <rPh sb="7" eb="9">
      <t>ヨテイ</t>
    </rPh>
    <rPh sb="9" eb="10">
      <t>サキ</t>
    </rPh>
    <phoneticPr fontId="1"/>
  </si>
  <si>
    <t>イ-1</t>
    <phoneticPr fontId="1"/>
  </si>
  <si>
    <t>イ-2</t>
  </si>
  <si>
    <t>イ-3</t>
  </si>
  <si>
    <r>
      <t xml:space="preserve">掲載媒体　　　　　　　　　　　　　　　　　　　　　　　　　　　　　　　　　　　　　　　　　　　　　　　　　　　　　　　　　　　　　　　　　　　　　　　　　　　　　　　　　　　　　　　　　　　　　　　　　　　　　　　　　　　　　　　　　　　　　　　　及び
</t>
    </r>
    <r>
      <rPr>
        <sz val="10.5"/>
        <color rgb="FFFF0000"/>
        <rFont val="ＭＳ ゴシック"/>
        <family val="3"/>
        <charset val="128"/>
      </rPr>
      <t>【支払予定先】</t>
    </r>
    <rPh sb="0" eb="2">
      <t>ケイサイ</t>
    </rPh>
    <rPh sb="2" eb="4">
      <t>バイタイ</t>
    </rPh>
    <rPh sb="124" eb="125">
      <t>オヨ</t>
    </rPh>
    <rPh sb="128" eb="130">
      <t>シハライ</t>
    </rPh>
    <rPh sb="130" eb="132">
      <t>ヨテイ</t>
    </rPh>
    <rPh sb="132" eb="133">
      <t>サキ</t>
    </rPh>
    <phoneticPr fontId="1"/>
  </si>
  <si>
    <t>【支払予定先】</t>
    <rPh sb="1" eb="3">
      <t>シハライ</t>
    </rPh>
    <rPh sb="3" eb="5">
      <t>ヨテイ</t>
    </rPh>
    <rPh sb="5" eb="6">
      <t>サキ</t>
    </rPh>
    <phoneticPr fontId="1"/>
  </si>
  <si>
    <t>契 約 予 定 時 期</t>
    <rPh sb="0" eb="1">
      <t>チギリ</t>
    </rPh>
    <rPh sb="2" eb="3">
      <t>ヤク</t>
    </rPh>
    <rPh sb="4" eb="5">
      <t>ヨ</t>
    </rPh>
    <rPh sb="6" eb="7">
      <t>サダム</t>
    </rPh>
    <rPh sb="8" eb="9">
      <t>トキ</t>
    </rPh>
    <rPh sb="10" eb="11">
      <t>キ</t>
    </rPh>
    <phoneticPr fontId="1"/>
  </si>
  <si>
    <t>契約金額（税込）</t>
    <rPh sb="0" eb="2">
      <t>ケイヤク</t>
    </rPh>
    <rPh sb="2" eb="4">
      <t>キンガク</t>
    </rPh>
    <rPh sb="5" eb="7">
      <t>ゼイコミ</t>
    </rPh>
    <phoneticPr fontId="1"/>
  </si>
  <si>
    <t>運搬費</t>
    <rPh sb="0" eb="2">
      <t>ウンパン</t>
    </rPh>
    <rPh sb="2" eb="3">
      <t>ヒ</t>
    </rPh>
    <phoneticPr fontId="11"/>
  </si>
  <si>
    <t>設備導入費</t>
    <rPh sb="0" eb="2">
      <t>セツビ</t>
    </rPh>
    <rPh sb="2" eb="4">
      <t>ドウニュウ</t>
    </rPh>
    <rPh sb="4" eb="5">
      <t>ヒ</t>
    </rPh>
    <phoneticPr fontId="11"/>
  </si>
  <si>
    <t>旅費</t>
    <rPh sb="0" eb="2">
      <t>リョヒ</t>
    </rPh>
    <phoneticPr fontId="11"/>
  </si>
  <si>
    <t>設備導入費</t>
    <rPh sb="0" eb="2">
      <t>セツビ</t>
    </rPh>
    <rPh sb="2" eb="4">
      <t>ドウニュウ</t>
    </rPh>
    <rPh sb="4" eb="5">
      <t>ヒ</t>
    </rPh>
    <phoneticPr fontId="1"/>
  </si>
  <si>
    <t>（※計上した全てについて、「７.イベント開催計画書」を記載してください。）</t>
    <rPh sb="2" eb="4">
      <t>ケイジョウ</t>
    </rPh>
    <rPh sb="6" eb="7">
      <t>スベ</t>
    </rPh>
    <rPh sb="20" eb="22">
      <t>カイサイ</t>
    </rPh>
    <rPh sb="22" eb="24">
      <t>ケイカク</t>
    </rPh>
    <rPh sb="24" eb="25">
      <t>ショ</t>
    </rPh>
    <rPh sb="27" eb="29">
      <t>キサイ</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</si>
  <si>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</si>
  <si>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ICT化・DX化経費</t>
    <rPh sb="3" eb="4">
      <t>カ</t>
    </rPh>
    <rPh sb="7" eb="8">
      <t>カ</t>
    </rPh>
    <rPh sb="8" eb="10">
      <t>ケイヒ</t>
    </rPh>
    <phoneticPr fontId="1"/>
  </si>
  <si>
    <t>※１件あたり100万円（税抜）以上の場合、「3.ICT化・DX化導入計画書」を作成してください。</t>
    <rPh sb="2" eb="3">
      <t>ケン</t>
    </rPh>
    <rPh sb="9" eb="11">
      <t>マンエン</t>
    </rPh>
    <rPh sb="12" eb="14">
      <t>ゼイヌキ</t>
    </rPh>
    <rPh sb="15" eb="17">
      <t>イジョウ</t>
    </rPh>
    <rPh sb="18" eb="20">
      <t>バアイ</t>
    </rPh>
    <rPh sb="27" eb="28">
      <t>カ</t>
    </rPh>
    <rPh sb="31" eb="32">
      <t>カ</t>
    </rPh>
    <rPh sb="32" eb="34">
      <t>ドウニュウ</t>
    </rPh>
    <rPh sb="34" eb="37">
      <t>ケイカクショ</t>
    </rPh>
    <rPh sb="39" eb="41">
      <t>サクセイ</t>
    </rPh>
    <phoneticPr fontId="1"/>
  </si>
  <si>
    <r>
      <t xml:space="preserve">リース・
レンタル先
及び
借入期間
又は
購入企業名    　　　　　　　　　　　　　　　　　　　　　　　　　　　　　　　　　　　　　　　　　　　　　　　　　　　　　　　　　　　　　　　　　　　　　　　　　　　　　　　　　　　　　　　　　　　　　　　　　　　　　　　　　　　　　　　　　　　　　 </t>
    </r>
    <r>
      <rPr>
        <sz val="10.5"/>
        <color rgb="FFFF0000"/>
        <rFont val="ＭＳ ゴシック"/>
        <family val="3"/>
        <charset val="128"/>
      </rPr>
      <t xml:space="preserve"> 【支払先】</t>
    </r>
    <rPh sb="11" eb="12">
      <t>オヨ</t>
    </rPh>
    <rPh sb="14" eb="15">
      <t>カ</t>
    </rPh>
    <rPh sb="15" eb="16">
      <t>イ</t>
    </rPh>
    <rPh sb="16" eb="18">
      <t>キカン</t>
    </rPh>
    <rPh sb="22" eb="24">
      <t>コウニュウ</t>
    </rPh>
    <rPh sb="151" eb="153">
      <t>シハラ</t>
    </rPh>
    <rPh sb="153" eb="154">
      <t>サキ</t>
    </rPh>
    <phoneticPr fontId="1"/>
  </si>
  <si>
    <t>I-1</t>
    <phoneticPr fontId="1"/>
  </si>
  <si>
    <t>I-2</t>
    <phoneticPr fontId="1"/>
  </si>
  <si>
    <t xml:space="preserve"> </t>
    <phoneticPr fontId="1"/>
  </si>
  <si>
    <t>I-3</t>
  </si>
  <si>
    <t>I-4</t>
  </si>
  <si>
    <t>I-5</t>
    <phoneticPr fontId="1"/>
  </si>
  <si>
    <t>3．ＩＣＴ化・DX化導入計画書</t>
    <rPh sb="5" eb="6">
      <t>カ</t>
    </rPh>
    <rPh sb="9" eb="10">
      <t>カ</t>
    </rPh>
    <rPh sb="10" eb="12">
      <t>ドウニュウ</t>
    </rPh>
    <rPh sb="12" eb="15">
      <t>ケイカクショ</t>
    </rPh>
    <phoneticPr fontId="1"/>
  </si>
  <si>
    <r>
      <t xml:space="preserve">※　 </t>
    </r>
    <r>
      <rPr>
        <sz val="10"/>
        <color theme="1"/>
        <rFont val="ＭＳ 明朝"/>
        <family val="1"/>
        <charset val="128"/>
      </rPr>
      <t>ＩＣＴ化・DX化経費</t>
    </r>
    <r>
      <rPr>
        <sz val="10"/>
        <rFont val="ＭＳ 明朝"/>
        <family val="1"/>
        <charset val="128"/>
      </rPr>
      <t>に計上した100万円以上（税抜）の物件について記載してください。</t>
    </r>
    <rPh sb="6" eb="7">
      <t>カ</t>
    </rPh>
    <rPh sb="10" eb="11">
      <t>カ</t>
    </rPh>
    <rPh sb="11" eb="13">
      <t>ケイヒ</t>
    </rPh>
    <phoneticPr fontId="1"/>
  </si>
  <si>
    <t>I-1</t>
    <phoneticPr fontId="11"/>
  </si>
  <si>
    <t>I-2</t>
    <phoneticPr fontId="11"/>
  </si>
  <si>
    <t>I-3</t>
    <phoneticPr fontId="11"/>
  </si>
  <si>
    <t>※１件あたり100万円（税抜）以上の場合、「４.設備導入計画書」を作成してください。</t>
    <rPh sb="2" eb="3">
      <t>ケン</t>
    </rPh>
    <rPh sb="9" eb="11">
      <t>マンエン</t>
    </rPh>
    <rPh sb="12" eb="14">
      <t>ゼイヌキ</t>
    </rPh>
    <rPh sb="15" eb="17">
      <t>イジョウ</t>
    </rPh>
    <rPh sb="18" eb="20">
      <t>バアイ</t>
    </rPh>
    <rPh sb="24" eb="26">
      <t>セツビ</t>
    </rPh>
    <rPh sb="26" eb="28">
      <t>ドウニュウ</t>
    </rPh>
    <rPh sb="28" eb="30">
      <t>ケイカク</t>
    </rPh>
    <rPh sb="30" eb="31">
      <t>ショ</t>
    </rPh>
    <rPh sb="33" eb="35">
      <t>サクセイ</t>
    </rPh>
    <phoneticPr fontId="1"/>
  </si>
  <si>
    <t>4．設備導入計画書</t>
    <rPh sb="2" eb="4">
      <t>セツビ</t>
    </rPh>
    <rPh sb="4" eb="6">
      <t>ドウニュウ</t>
    </rPh>
    <rPh sb="6" eb="9">
      <t>ケイカクショ</t>
    </rPh>
    <phoneticPr fontId="1"/>
  </si>
  <si>
    <t>契約予定期間</t>
    <rPh sb="0" eb="2">
      <t>ケイヤク</t>
    </rPh>
    <rPh sb="2" eb="4">
      <t>ヨテイ</t>
    </rPh>
    <rPh sb="4" eb="6">
      <t>キカン</t>
    </rPh>
    <phoneticPr fontId="1"/>
  </si>
  <si>
    <t>契約予定期間</t>
    <rPh sb="2" eb="4">
      <t>ヨテイ</t>
    </rPh>
    <phoneticPr fontId="1"/>
  </si>
  <si>
    <t>【観光事業者のデジタル化促進事業】　
資金計画の作成について</t>
    <rPh sb="1" eb="3">
      <t>カンコウ</t>
    </rPh>
    <rPh sb="3" eb="5">
      <t>ジギョウ</t>
    </rPh>
    <rPh sb="5" eb="6">
      <t>シャ</t>
    </rPh>
    <rPh sb="11" eb="12">
      <t>カ</t>
    </rPh>
    <rPh sb="12" eb="14">
      <t>ソクシン</t>
    </rPh>
    <rPh sb="14" eb="16">
      <t>ジギョウ</t>
    </rPh>
    <rPh sb="19" eb="21">
      <t>シキン</t>
    </rPh>
    <rPh sb="21" eb="23">
      <t>ケイカク</t>
    </rPh>
    <rPh sb="24" eb="26">
      <t>サクセイ</t>
    </rPh>
    <phoneticPr fontId="11"/>
  </si>
  <si>
    <r>
      <rPr>
        <b/>
        <sz val="11"/>
        <rFont val="ＭＳ Ｐゴシック"/>
        <family val="3"/>
        <charset val="128"/>
        <scheme val="minor"/>
      </rPr>
      <t>【①ＩＣＴ化・DX化経費】</t>
    </r>
    <r>
      <rPr>
        <sz val="11"/>
        <rFont val="ＭＳ Ｐゴシック"/>
        <family val="3"/>
        <charset val="128"/>
        <scheme val="minor"/>
      </rPr>
      <t xml:space="preserve">
ICT化・DX化経費に１００万円以上（税抜）の物件を計上する場合、シート名：「ＩＣＴ化・DX化導入計画書」を入力してください。</t>
    </r>
    <phoneticPr fontId="11"/>
  </si>
  <si>
    <r>
      <rPr>
        <b/>
        <sz val="11"/>
        <rFont val="ＭＳ Ｐゴシック"/>
        <family val="3"/>
        <charset val="128"/>
        <scheme val="minor"/>
      </rPr>
      <t>【②設備導入費】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2" eb="4">
      <t>セツビ</t>
    </rPh>
    <rPh sb="4" eb="6">
      <t>ドウニュウ</t>
    </rPh>
    <rPh sb="6" eb="7">
      <t>ヒ</t>
    </rPh>
    <rPh sb="20" eb="21">
      <t>マン</t>
    </rPh>
    <rPh sb="29" eb="31">
      <t>ブッケン</t>
    </rPh>
    <rPh sb="32" eb="34">
      <t>ケイジョウ</t>
    </rPh>
    <rPh sb="36" eb="38">
      <t>バアイ</t>
    </rPh>
    <rPh sb="42" eb="43">
      <t>メイ</t>
    </rPh>
    <rPh sb="45" eb="47">
      <t>キカイ</t>
    </rPh>
    <rPh sb="47" eb="49">
      <t>セツビ</t>
    </rPh>
    <rPh sb="49" eb="51">
      <t>ドウニュウ</t>
    </rPh>
    <rPh sb="56" eb="58">
      <t>ニュウリョク</t>
    </rPh>
    <phoneticPr fontId="11"/>
  </si>
  <si>
    <r>
      <rPr>
        <b/>
        <sz val="11"/>
        <rFont val="ＭＳ Ｐゴシック"/>
        <family val="3"/>
        <charset val="128"/>
        <scheme val="minor"/>
      </rPr>
      <t>【③専門家指導費】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2" eb="5">
      <t>センモンカ</t>
    </rPh>
    <rPh sb="5" eb="7">
      <t>シドウ</t>
    </rPh>
    <rPh sb="7" eb="8">
      <t>ヒ</t>
    </rPh>
    <rPh sb="10" eb="13">
      <t>センモンカ</t>
    </rPh>
    <rPh sb="13" eb="15">
      <t>シドウ</t>
    </rPh>
    <rPh sb="21" eb="23">
      <t>バアイ</t>
    </rPh>
    <rPh sb="27" eb="28">
      <t>メイ</t>
    </rPh>
    <rPh sb="43" eb="46">
      <t>センモンカ</t>
    </rPh>
    <rPh sb="47" eb="49">
      <t>ニュウリョク</t>
    </rPh>
    <rPh sb="203" eb="206">
      <t>センモンカ</t>
    </rPh>
    <rPh sb="206" eb="208">
      <t>シドウ</t>
    </rPh>
    <rPh sb="208" eb="209">
      <t>ヒ</t>
    </rPh>
    <rPh sb="212" eb="214">
      <t>ホジョ</t>
    </rPh>
    <rPh sb="214" eb="215">
      <t>キン</t>
    </rPh>
    <rPh sb="215" eb="217">
      <t>ヨテイ</t>
    </rPh>
    <rPh sb="217" eb="218">
      <t>ガク</t>
    </rPh>
    <rPh sb="222" eb="224">
      <t>マンエン</t>
    </rPh>
    <rPh sb="225" eb="227">
      <t>ジョウゲン</t>
    </rPh>
    <rPh sb="232" eb="234">
      <t>マンエン</t>
    </rPh>
    <rPh sb="235" eb="236">
      <t>コ</t>
    </rPh>
    <rPh sb="238" eb="240">
      <t>バアイ</t>
    </rPh>
    <rPh sb="245" eb="247">
      <t>ケイヒ</t>
    </rPh>
    <rPh sb="247" eb="249">
      <t>クブン</t>
    </rPh>
    <rPh sb="249" eb="250">
      <t>ベツ</t>
    </rPh>
    <rPh sb="250" eb="252">
      <t>ウチワケ</t>
    </rPh>
    <rPh sb="254" eb="256">
      <t>ホジョ</t>
    </rPh>
    <rPh sb="256" eb="258">
      <t>ヨテイ</t>
    </rPh>
    <rPh sb="258" eb="259">
      <t>ガク</t>
    </rPh>
    <rPh sb="262" eb="264">
      <t>マンエン</t>
    </rPh>
    <rPh sb="265" eb="266">
      <t>テ</t>
    </rPh>
    <rPh sb="266" eb="268">
      <t>ニュウリョク</t>
    </rPh>
    <rPh sb="270" eb="271">
      <t>クダ</t>
    </rPh>
    <phoneticPr fontId="11"/>
  </si>
  <si>
    <r>
      <t xml:space="preserve">【⑤集客・販路開拓費】
イベント開催費
</t>
    </r>
    <r>
      <rPr>
        <sz val="11"/>
        <rFont val="ＭＳ Ｐゴシック"/>
        <family val="3"/>
        <charset val="128"/>
        <scheme val="minor"/>
      </rPr>
      <t>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2" eb="4">
      <t>シュウキャク</t>
    </rPh>
    <rPh sb="5" eb="7">
      <t>ハンロ</t>
    </rPh>
    <rPh sb="7" eb="9">
      <t>カイタク</t>
    </rPh>
    <rPh sb="9" eb="10">
      <t>ヒ</t>
    </rPh>
    <rPh sb="12" eb="14">
      <t>カイサイ</t>
    </rPh>
    <rPh sb="14" eb="15">
      <t>ヒ</t>
    </rPh>
    <rPh sb="15" eb="16">
      <t>シュッピ</t>
    </rPh>
    <phoneticPr fontId="11"/>
  </si>
  <si>
    <r>
      <t xml:space="preserve">【④新サービス・商品開発費】
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5" eb="17">
      <t>ガイチュウ</t>
    </rPh>
    <rPh sb="18" eb="20">
      <t>イタク</t>
    </rPh>
    <rPh sb="20" eb="21">
      <t>ヒ</t>
    </rPh>
    <phoneticPr fontId="11"/>
  </si>
  <si>
    <r>
      <t xml:space="preserve">
申請内容に沿ってご記入ください
２の「資金支出明細」（エクセルシート名：２．明細①～⑤）に入力すると、１.「経費区分別内訳」（エクセルシート名：１．経費区分別内訳）に転写されます。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</si>
  <si>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ICT化・DX化経費</t>
    <rPh sb="3" eb="4">
      <t>カ</t>
    </rPh>
    <rPh sb="7" eb="8">
      <t>カ</t>
    </rPh>
    <rPh sb="8" eb="10">
      <t>ケイヒ</t>
    </rPh>
    <phoneticPr fontId="11"/>
  </si>
  <si>
    <t>広告費の補助金予定額は、合計500万円（補助対象経費は750万円）が上限となります。</t>
    <rPh sb="0" eb="3">
      <t>コウコクヒ</t>
    </rPh>
    <rPh sb="4" eb="7">
      <t>ホジョキン</t>
    </rPh>
    <rPh sb="12" eb="14">
      <t>ゴウケイ</t>
    </rPh>
    <rPh sb="20" eb="26">
      <t>ホジョタイショウケイヒ</t>
    </rPh>
    <rPh sb="30" eb="32">
      <t>マンエン</t>
    </rPh>
    <rPh sb="34" eb="36">
      <t>ジョウゲン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</si>
</sst>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
      <color theme="1"/>
      <name val="ＭＳ ゴシック"/>
      <family val="3"/>
      <charset val="128"/>
    </font>
    <font>
      <u/>
      <sz val="10.8"/>
      <color theme="10"/>
      <name val="ＭＳ Ｐゴシック"/>
      <family val="3"/>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5"/>
      <name val="ＭＳ Ｐゴシック"/>
      <family val="3"/>
      <charset val="128"/>
      <scheme val="minor"/>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sz val="10.5"/>
      <name val="HGPｺﾞｼｯｸE"/>
      <family val="3"/>
      <charset val="128"/>
    </font>
    <font>
      <sz val="10.5"/>
      <color rgb="FFFF0000"/>
      <name val="ＭＳ ゴシック"/>
      <family val="3"/>
      <charset val="128"/>
    </font>
    <font>
      <sz val="10"/>
      <color rgb="FFFF0000"/>
      <name val="ＭＳ ゴシック"/>
      <family val="3"/>
      <charset val="128"/>
    </font>
    <font>
      <sz val="14"/>
      <name val="ＭＳ Ｐゴシック"/>
      <family val="3"/>
      <charset val="128"/>
      <scheme val="minor"/>
    </font>
    <font>
      <b/>
      <sz val="13"/>
      <name val="ＭＳ Ｐゴシック"/>
      <family val="3"/>
      <charset val="128"/>
      <scheme val="minor"/>
    </font>
    <font>
      <b/>
      <sz val="14"/>
      <name val="ＭＳ 明朝"/>
      <family val="1"/>
      <charset val="128"/>
    </font>
    <font>
      <sz val="12"/>
      <name val="ＭＳ ゴシック"/>
      <family val="3"/>
      <charset val="128"/>
    </font>
    <font>
      <sz val="6"/>
      <name val="ＭＳ 明朝"/>
      <family val="1"/>
      <charset val="128"/>
    </font>
    <font>
      <sz val="7"/>
      <name val="HGPｺﾞｼｯｸE"/>
      <family val="3"/>
      <charset val="128"/>
    </font>
    <font>
      <b/>
      <sz val="10.5"/>
      <name val="ＭＳ 明朝"/>
      <family val="1"/>
      <charset val="128"/>
    </font>
    <font>
      <sz val="6"/>
      <name val="ＭＳ ゴシック"/>
      <family val="3"/>
      <charset val="128"/>
    </font>
    <font>
      <sz val="12"/>
      <name val="ＭＳ 明朝"/>
      <family val="1"/>
      <charset val="128"/>
    </font>
    <font>
      <b/>
      <sz val="6"/>
      <name val="ＭＳ 明朝"/>
      <family val="1"/>
      <charset val="128"/>
    </font>
    <font>
      <b/>
      <sz val="1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9" fillId="0" borderId="0" applyNumberFormat="0" applyFill="0" applyBorder="0" applyAlignment="0" applyProtection="0">
      <alignment vertical="top"/>
      <protection locked="0"/>
    </xf>
  </cellStyleXfs>
  <cellXfs count="736">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3" fillId="0" borderId="0" xfId="2" applyFont="1">
      <alignment vertical="center"/>
    </xf>
    <xf numFmtId="0" fontId="28"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0" fillId="0" borderId="6" xfId="2" applyFont="1" applyBorder="1" applyAlignment="1">
      <alignment horizontal="center" vertical="center"/>
    </xf>
    <xf numFmtId="0" fontId="30" fillId="0" borderId="1" xfId="2" applyFont="1" applyBorder="1" applyAlignment="1">
      <alignment horizontal="center" vertical="center"/>
    </xf>
    <xf numFmtId="0" fontId="30" fillId="0" borderId="5" xfId="2" applyFont="1" applyBorder="1" applyAlignment="1">
      <alignment horizontal="center" vertical="center"/>
    </xf>
    <xf numFmtId="0" fontId="30" fillId="0" borderId="2" xfId="2" applyFont="1" applyBorder="1" applyAlignment="1">
      <alignment horizontal="center" vertical="center"/>
    </xf>
    <xf numFmtId="0" fontId="30" fillId="0" borderId="0" xfId="2" applyFont="1">
      <alignment vertical="center"/>
    </xf>
    <xf numFmtId="0" fontId="30" fillId="0" borderId="0" xfId="2" applyFont="1" applyAlignment="1">
      <alignment horizontal="left" vertical="center"/>
    </xf>
    <xf numFmtId="0" fontId="30" fillId="0" borderId="4" xfId="0" applyFont="1" applyBorder="1" applyAlignment="1">
      <alignment vertical="center"/>
    </xf>
    <xf numFmtId="0" fontId="30" fillId="0" borderId="4" xfId="0" applyFont="1" applyBorder="1" applyAlignment="1">
      <alignment horizontal="center" vertical="center"/>
    </xf>
    <xf numFmtId="176" fontId="31" fillId="0" borderId="7" xfId="0" applyNumberFormat="1" applyFont="1" applyFill="1" applyBorder="1" applyAlignment="1" applyProtection="1">
      <alignment horizontal="center" vertical="center" wrapText="1"/>
      <protection locked="0"/>
    </xf>
    <xf numFmtId="0" fontId="4" fillId="0" borderId="0" xfId="2" applyFont="1" applyAlignment="1">
      <alignment horizontal="lef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35" fillId="0" borderId="0" xfId="2" applyFont="1" applyAlignment="1">
      <alignment vertical="center" wrapText="1"/>
    </xf>
    <xf numFmtId="0" fontId="35" fillId="0" borderId="0" xfId="0" applyFont="1" applyAlignment="1" applyProtection="1">
      <alignment vertical="center" wrapText="1"/>
      <protection locked="0"/>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43"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40" fillId="0" borderId="0" xfId="2" applyFont="1" applyAlignment="1">
      <alignment vertical="center" wrapText="1"/>
    </xf>
    <xf numFmtId="177" fontId="7" fillId="0" borderId="0" xfId="0" applyNumberFormat="1" applyFont="1" applyAlignment="1">
      <alignment horizontal="right" vertical="center"/>
    </xf>
    <xf numFmtId="38" fontId="30" fillId="0" borderId="13" xfId="5" applyFont="1" applyBorder="1" applyAlignment="1">
      <alignment horizontal="right" vertical="center"/>
    </xf>
    <xf numFmtId="38" fontId="30" fillId="0" borderId="0" xfId="5" applyFont="1" applyBorder="1" applyAlignment="1">
      <alignment horizontal="right" vertical="center"/>
    </xf>
    <xf numFmtId="38" fontId="30" fillId="0" borderId="0" xfId="5" applyFont="1" applyBorder="1" applyAlignment="1">
      <alignment horizontal="left" vertical="center"/>
    </xf>
    <xf numFmtId="0" fontId="30" fillId="0" borderId="0" xfId="2" applyFont="1" applyAlignment="1">
      <alignment horizontal="center" vertical="center"/>
    </xf>
    <xf numFmtId="0" fontId="30" fillId="0" borderId="14" xfId="2" applyFont="1" applyBorder="1" applyAlignment="1">
      <alignment horizontal="center" vertical="center"/>
    </xf>
    <xf numFmtId="0" fontId="30" fillId="0" borderId="5" xfId="2" applyFont="1" applyBorder="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0" fontId="17" fillId="0" borderId="0" xfId="0" applyFont="1" applyFill="1" applyBorder="1" applyAlignment="1" applyProtection="1">
      <alignment vertical="center"/>
      <protection locked="0"/>
    </xf>
    <xf numFmtId="0" fontId="4" fillId="0" borderId="0" xfId="0" applyFont="1" applyAlignment="1" applyProtection="1">
      <alignment vertical="top" wrapText="1"/>
    </xf>
    <xf numFmtId="0" fontId="6" fillId="0" borderId="0" xfId="0" applyFont="1" applyProtection="1">
      <alignment vertical="center"/>
    </xf>
    <xf numFmtId="0" fontId="51" fillId="0" borderId="0" xfId="0" applyFont="1">
      <alignment vertical="center"/>
    </xf>
    <xf numFmtId="0" fontId="6" fillId="0" borderId="0" xfId="0" applyFont="1" applyAlignment="1" applyProtection="1">
      <alignment horizontal="right" vertical="center"/>
    </xf>
    <xf numFmtId="0" fontId="27" fillId="0" borderId="0" xfId="2" applyFont="1" applyFill="1" applyProtection="1">
      <alignment vertical="center"/>
    </xf>
    <xf numFmtId="0" fontId="52" fillId="0" borderId="0" xfId="2" applyFont="1" applyProtection="1">
      <alignment vertical="center"/>
    </xf>
    <xf numFmtId="0" fontId="52" fillId="0" borderId="0" xfId="0" applyFont="1" applyFill="1" applyAlignment="1" applyProtection="1">
      <alignment vertical="center" wrapText="1"/>
    </xf>
    <xf numFmtId="0" fontId="26" fillId="0" borderId="0" xfId="0" applyFont="1" applyProtection="1">
      <alignment vertical="center"/>
    </xf>
    <xf numFmtId="0" fontId="52" fillId="0" borderId="0" xfId="0" applyFont="1" applyProtection="1">
      <alignment vertical="center"/>
    </xf>
    <xf numFmtId="0" fontId="4" fillId="0" borderId="0" xfId="2" applyFont="1" applyFill="1" applyAlignment="1" applyProtection="1">
      <alignment vertical="center"/>
    </xf>
    <xf numFmtId="0" fontId="45" fillId="0" borderId="0" xfId="2" applyFont="1" applyFill="1" applyAlignment="1" applyProtection="1">
      <alignment vertical="center"/>
    </xf>
    <xf numFmtId="0" fontId="43" fillId="0" borderId="0" xfId="2" applyFont="1" applyFill="1" applyProtection="1">
      <alignment vertical="center"/>
    </xf>
    <xf numFmtId="0" fontId="26" fillId="0" borderId="0" xfId="2" applyFont="1" applyFill="1" applyProtection="1">
      <alignment vertical="center"/>
    </xf>
    <xf numFmtId="0" fontId="52" fillId="0" borderId="0" xfId="2" applyFont="1" applyFill="1" applyAlignment="1" applyProtection="1">
      <alignment horizontal="left" vertical="center"/>
    </xf>
    <xf numFmtId="0" fontId="4" fillId="0" borderId="0" xfId="2" applyFont="1" applyFill="1" applyProtection="1">
      <alignment vertical="center"/>
    </xf>
    <xf numFmtId="0" fontId="6" fillId="0" borderId="0" xfId="2" applyFont="1" applyProtection="1">
      <alignment vertical="center"/>
    </xf>
    <xf numFmtId="0" fontId="6" fillId="0" borderId="0" xfId="0" applyFont="1" applyFill="1" applyProtection="1">
      <alignment vertical="center"/>
    </xf>
    <xf numFmtId="0" fontId="53" fillId="0" borderId="0" xfId="2" applyFont="1" applyFill="1" applyAlignment="1" applyProtection="1">
      <alignment horizontal="left" vertical="center"/>
    </xf>
    <xf numFmtId="177" fontId="6" fillId="0" borderId="0" xfId="0" applyNumberFormat="1" applyFont="1" applyProtection="1">
      <alignment vertical="center"/>
    </xf>
    <xf numFmtId="0" fontId="45" fillId="2" borderId="7" xfId="2" applyFont="1" applyFill="1" applyBorder="1" applyAlignment="1" applyProtection="1">
      <alignment vertical="center" textRotation="255"/>
    </xf>
    <xf numFmtId="183" fontId="6" fillId="5" borderId="0" xfId="0" applyNumberFormat="1" applyFont="1" applyFill="1" applyProtection="1">
      <alignment vertical="center"/>
    </xf>
    <xf numFmtId="49" fontId="6" fillId="0" borderId="0" xfId="0" applyNumberFormat="1" applyFont="1" applyProtection="1">
      <alignment vertical="center"/>
    </xf>
    <xf numFmtId="0" fontId="6" fillId="4" borderId="0" xfId="0" applyFont="1" applyFill="1" applyProtection="1">
      <alignment vertical="center"/>
    </xf>
    <xf numFmtId="0" fontId="6" fillId="0" borderId="0" xfId="2"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7" fillId="0" borderId="0" xfId="2" applyFont="1" applyFill="1" applyBorder="1" applyAlignment="1" applyProtection="1">
      <alignment vertical="top" wrapText="1"/>
    </xf>
    <xf numFmtId="0" fontId="4" fillId="0" borderId="0" xfId="2" applyFont="1" applyFill="1" applyBorder="1" applyAlignment="1" applyProtection="1">
      <alignment vertical="top" wrapText="1"/>
    </xf>
    <xf numFmtId="0" fontId="4" fillId="0" borderId="0" xfId="0" applyFont="1" applyProtection="1">
      <alignment vertical="center"/>
    </xf>
    <xf numFmtId="0" fontId="7" fillId="0" borderId="0" xfId="2" applyFont="1" applyFill="1" applyBorder="1" applyAlignment="1" applyProtection="1">
      <alignment vertical="center" wrapText="1"/>
    </xf>
    <xf numFmtId="0" fontId="7" fillId="0" borderId="0" xfId="2" applyFont="1" applyFill="1" applyBorder="1" applyAlignment="1" applyProtection="1">
      <alignment vertical="top" wrapText="1" shrinkToFit="1"/>
    </xf>
    <xf numFmtId="0" fontId="4" fillId="0" borderId="0" xfId="2" applyFont="1" applyFill="1" applyBorder="1" applyAlignment="1" applyProtection="1">
      <alignment vertical="top" wrapText="1" shrinkToFit="1"/>
    </xf>
    <xf numFmtId="0" fontId="4" fillId="0" borderId="0" xfId="2" applyFont="1" applyAlignment="1" applyProtection="1">
      <alignment vertical="center"/>
    </xf>
    <xf numFmtId="0" fontId="4" fillId="0" borderId="0" xfId="2" applyFont="1" applyFill="1" applyBorder="1" applyAlignment="1" applyProtection="1">
      <alignment horizontal="left" vertical="center" wrapText="1"/>
    </xf>
    <xf numFmtId="0" fontId="6" fillId="0" borderId="0" xfId="0" applyFont="1" applyAlignment="1" applyProtection="1">
      <alignment vertical="top"/>
    </xf>
    <xf numFmtId="0" fontId="26" fillId="0" borderId="0" xfId="2" applyFont="1" applyProtection="1">
      <alignment vertical="center"/>
    </xf>
    <xf numFmtId="0" fontId="26" fillId="0" borderId="0" xfId="2" applyFont="1" applyFill="1" applyAlignment="1" applyProtection="1">
      <alignment horizontal="center" vertical="center"/>
    </xf>
    <xf numFmtId="0" fontId="26" fillId="0" borderId="0" xfId="0" applyFont="1" applyFill="1" applyProtection="1">
      <alignment vertical="center"/>
    </xf>
    <xf numFmtId="0" fontId="45" fillId="0" borderId="0" xfId="0" applyFont="1" applyFill="1" applyBorder="1" applyAlignment="1" applyProtection="1">
      <alignment horizontal="center" vertical="center"/>
    </xf>
    <xf numFmtId="0" fontId="52" fillId="0" borderId="0" xfId="2" applyFont="1" applyFill="1" applyProtection="1">
      <alignment vertical="center"/>
    </xf>
    <xf numFmtId="0" fontId="52" fillId="0" borderId="0" xfId="2" applyFont="1" applyFill="1" applyAlignment="1" applyProtection="1">
      <alignment horizontal="right" vertical="center"/>
    </xf>
    <xf numFmtId="0" fontId="52" fillId="0" borderId="0" xfId="0" applyFont="1" applyFill="1" applyProtection="1">
      <alignment vertical="center"/>
    </xf>
    <xf numFmtId="0" fontId="27" fillId="0" borderId="0" xfId="0" applyFont="1" applyFill="1" applyProtection="1">
      <alignment vertical="center"/>
    </xf>
    <xf numFmtId="0" fontId="57" fillId="0" borderId="0" xfId="0" applyFont="1" applyProtection="1">
      <alignment vertical="center"/>
    </xf>
    <xf numFmtId="0" fontId="6" fillId="0" borderId="6" xfId="0" applyFont="1" applyBorder="1" applyAlignment="1" applyProtection="1">
      <alignment vertical="center" shrinkToFit="1"/>
    </xf>
    <xf numFmtId="0" fontId="6" fillId="0" borderId="0" xfId="0" applyFont="1" applyFill="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top" wrapText="1"/>
    </xf>
    <xf numFmtId="0" fontId="59"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38" fontId="36" fillId="0" borderId="13" xfId="5" applyFont="1" applyBorder="1" applyAlignment="1">
      <alignment horizontal="right" vertical="center"/>
    </xf>
    <xf numFmtId="38" fontId="36" fillId="0" borderId="0" xfId="5" applyFont="1" applyBorder="1" applyAlignment="1">
      <alignment horizontal="right" vertical="center"/>
    </xf>
    <xf numFmtId="38" fontId="36" fillId="0" borderId="0" xfId="5" applyFont="1" applyBorder="1" applyAlignment="1">
      <alignment horizontal="left" vertical="center"/>
    </xf>
    <xf numFmtId="0" fontId="36" fillId="0" borderId="0" xfId="2" applyFont="1" applyAlignment="1">
      <alignment horizontal="center" vertical="center"/>
    </xf>
    <xf numFmtId="0" fontId="36" fillId="0" borderId="14" xfId="2" applyFont="1" applyBorder="1" applyAlignment="1">
      <alignment horizontal="center" vertical="center"/>
    </xf>
    <xf numFmtId="0" fontId="37" fillId="0" borderId="0" xfId="2" applyFont="1">
      <alignment vertical="center"/>
    </xf>
    <xf numFmtId="0" fontId="36" fillId="0" borderId="0" xfId="2" applyFont="1" applyAlignment="1">
      <alignment horizontal="left" vertical="center"/>
    </xf>
    <xf numFmtId="0" fontId="36" fillId="0" borderId="0" xfId="2" applyFont="1">
      <alignment vertical="center"/>
    </xf>
    <xf numFmtId="0" fontId="36" fillId="0" borderId="5" xfId="2" applyFont="1" applyBorder="1">
      <alignment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1" xfId="2" applyFont="1" applyBorder="1" applyAlignment="1">
      <alignment horizontal="center" vertical="center"/>
    </xf>
    <xf numFmtId="0" fontId="30" fillId="0" borderId="2" xfId="2" applyFont="1" applyBorder="1" applyAlignment="1">
      <alignment horizontal="center" vertical="center"/>
    </xf>
    <xf numFmtId="0" fontId="41" fillId="0" borderId="0" xfId="0" applyFont="1" applyAlignment="1">
      <alignment horizontal="center" vertical="center" wrapText="1"/>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37" fillId="0" borderId="0" xfId="0" applyFont="1" applyAlignment="1">
      <alignment horizontal="left" vertical="center" wrapText="1"/>
    </xf>
    <xf numFmtId="0" fontId="50" fillId="0" borderId="0" xfId="0" applyFont="1" applyAlignment="1">
      <alignment horizontal="center" vertical="center" wrapText="1"/>
    </xf>
    <xf numFmtId="0" fontId="40" fillId="0" borderId="0" xfId="0" applyFont="1" applyAlignment="1">
      <alignment horizontal="left" vertical="center" wrapText="1"/>
    </xf>
    <xf numFmtId="0" fontId="4" fillId="0" borderId="0" xfId="0" applyFont="1" applyAlignment="1" applyProtection="1">
      <alignment horizontal="left" vertical="center" wrapText="1"/>
    </xf>
    <xf numFmtId="0" fontId="45" fillId="2" borderId="3" xfId="0" applyFont="1" applyFill="1" applyBorder="1" applyAlignment="1" applyProtection="1">
      <alignment horizontal="center" vertical="center"/>
    </xf>
    <xf numFmtId="0" fontId="45" fillId="2" borderId="4" xfId="0" applyFont="1" applyFill="1" applyBorder="1" applyAlignment="1" applyProtection="1">
      <alignment horizontal="center" vertical="center"/>
    </xf>
    <xf numFmtId="0" fontId="45" fillId="2" borderId="8" xfId="0" applyFont="1" applyFill="1" applyBorder="1" applyAlignment="1" applyProtection="1">
      <alignment horizontal="center" vertical="center"/>
    </xf>
    <xf numFmtId="177" fontId="46" fillId="4" borderId="3" xfId="2" applyNumberFormat="1" applyFont="1" applyFill="1" applyBorder="1" applyAlignment="1" applyProtection="1">
      <alignment horizontal="right" vertical="center"/>
    </xf>
    <xf numFmtId="177" fontId="46" fillId="4" borderId="4" xfId="2" applyNumberFormat="1" applyFont="1" applyFill="1" applyBorder="1" applyAlignment="1" applyProtection="1">
      <alignment horizontal="right" vertical="center"/>
    </xf>
    <xf numFmtId="177" fontId="46" fillId="4" borderId="8" xfId="2" applyNumberFormat="1" applyFont="1" applyFill="1" applyBorder="1" applyAlignment="1" applyProtection="1">
      <alignment horizontal="right" vertical="center"/>
    </xf>
    <xf numFmtId="0" fontId="45" fillId="2" borderId="3" xfId="2" applyFont="1" applyFill="1" applyBorder="1" applyAlignment="1" applyProtection="1">
      <alignment horizontal="center" vertical="center"/>
    </xf>
    <xf numFmtId="0" fontId="45" fillId="2" borderId="4" xfId="2" applyFont="1" applyFill="1" applyBorder="1" applyAlignment="1" applyProtection="1">
      <alignment horizontal="center" vertical="center"/>
    </xf>
    <xf numFmtId="0" fontId="45" fillId="2" borderId="8" xfId="2" applyFont="1" applyFill="1" applyBorder="1" applyAlignment="1" applyProtection="1">
      <alignment horizontal="center" vertical="center"/>
    </xf>
    <xf numFmtId="38" fontId="46" fillId="3" borderId="3" xfId="1" applyFont="1" applyFill="1" applyBorder="1" applyAlignment="1" applyProtection="1">
      <alignment horizontal="right" vertical="center"/>
    </xf>
    <xf numFmtId="38" fontId="46" fillId="3" borderId="4" xfId="1" applyFont="1" applyFill="1" applyBorder="1" applyAlignment="1" applyProtection="1">
      <alignment horizontal="right" vertical="center"/>
    </xf>
    <xf numFmtId="38" fontId="46" fillId="3" borderId="8" xfId="1" applyFont="1" applyFill="1" applyBorder="1" applyAlignment="1" applyProtection="1">
      <alignment horizontal="right" vertical="center"/>
    </xf>
    <xf numFmtId="176" fontId="46" fillId="2" borderId="9" xfId="2" applyNumberFormat="1" applyFont="1" applyFill="1" applyBorder="1" applyAlignment="1" applyProtection="1">
      <alignment horizontal="center" vertical="center"/>
    </xf>
    <xf numFmtId="0" fontId="46" fillId="2" borderId="15" xfId="2" applyFont="1" applyFill="1" applyBorder="1" applyAlignment="1" applyProtection="1">
      <alignment horizontal="center" vertical="center" shrinkToFit="1"/>
    </xf>
    <xf numFmtId="0" fontId="46" fillId="2" borderId="16" xfId="2" applyFont="1" applyFill="1" applyBorder="1" applyAlignment="1" applyProtection="1">
      <alignment horizontal="center" vertical="center" shrinkToFit="1"/>
    </xf>
    <xf numFmtId="0" fontId="46" fillId="2" borderId="17" xfId="2" applyFont="1" applyFill="1" applyBorder="1" applyAlignment="1" applyProtection="1">
      <alignment horizontal="center" vertical="center" shrinkToFit="1"/>
    </xf>
    <xf numFmtId="0" fontId="6" fillId="0" borderId="0" xfId="0" applyFont="1" applyAlignment="1" applyProtection="1">
      <alignment horizontal="center" vertical="center"/>
    </xf>
    <xf numFmtId="0" fontId="58" fillId="0" borderId="6" xfId="0" applyFont="1" applyBorder="1" applyAlignment="1" applyProtection="1">
      <alignment horizontal="center" vertical="center"/>
    </xf>
    <xf numFmtId="38" fontId="36" fillId="0" borderId="7" xfId="1" applyFont="1" applyFill="1" applyBorder="1" applyAlignment="1" applyProtection="1">
      <alignment horizontal="right" vertical="center"/>
      <protection locked="0"/>
    </xf>
    <xf numFmtId="176" fontId="36" fillId="0" borderId="7" xfId="2" applyNumberFormat="1" applyFont="1" applyFill="1" applyBorder="1" applyAlignment="1" applyProtection="1">
      <alignment horizontal="center" vertical="center"/>
      <protection locked="0"/>
    </xf>
    <xf numFmtId="0" fontId="36" fillId="0" borderId="7" xfId="2" applyFont="1" applyFill="1" applyBorder="1" applyAlignment="1" applyProtection="1">
      <alignment horizontal="center" vertical="center"/>
      <protection locked="0"/>
    </xf>
    <xf numFmtId="0" fontId="56" fillId="0" borderId="0" xfId="2" applyFont="1" applyFill="1" applyAlignment="1" applyProtection="1">
      <alignment horizontal="right" vertical="center"/>
    </xf>
    <xf numFmtId="0" fontId="45" fillId="2" borderId="7" xfId="2" applyFont="1" applyFill="1" applyBorder="1" applyAlignment="1" applyProtection="1">
      <alignment horizontal="center" vertical="center"/>
    </xf>
    <xf numFmtId="0" fontId="45" fillId="2" borderId="7" xfId="2" applyFont="1" applyFill="1" applyBorder="1" applyAlignment="1" applyProtection="1">
      <alignment horizontal="center" vertical="center" wrapText="1"/>
    </xf>
    <xf numFmtId="0" fontId="45" fillId="2" borderId="3" xfId="2" applyFont="1" applyFill="1" applyBorder="1" applyAlignment="1" applyProtection="1">
      <alignment horizontal="left" vertical="center"/>
    </xf>
    <xf numFmtId="0" fontId="45" fillId="2" borderId="4" xfId="2" applyFont="1" applyFill="1" applyBorder="1" applyAlignment="1" applyProtection="1">
      <alignment horizontal="left" vertical="center"/>
    </xf>
    <xf numFmtId="0" fontId="45" fillId="2" borderId="8" xfId="2" applyFont="1" applyFill="1" applyBorder="1" applyAlignment="1" applyProtection="1">
      <alignment horizontal="left" vertical="center"/>
    </xf>
    <xf numFmtId="0" fontId="4" fillId="0" borderId="0" xfId="0" applyFont="1" applyFill="1" applyAlignment="1" applyProtection="1">
      <alignment horizontal="left" vertical="center" wrapText="1"/>
    </xf>
    <xf numFmtId="0" fontId="45" fillId="2" borderId="7" xfId="2" applyFont="1" applyFill="1" applyBorder="1" applyAlignment="1" applyProtection="1">
      <alignment horizontal="center" vertical="center" textRotation="255"/>
    </xf>
    <xf numFmtId="176" fontId="36" fillId="2" borderId="9" xfId="2" applyNumberFormat="1" applyFont="1" applyFill="1" applyBorder="1" applyAlignment="1" applyProtection="1">
      <alignment horizontal="center" vertical="center"/>
    </xf>
    <xf numFmtId="179" fontId="36" fillId="0" borderId="7" xfId="2" applyNumberFormat="1" applyFont="1" applyFill="1" applyBorder="1" applyAlignment="1" applyProtection="1">
      <alignment horizontal="center" vertical="center"/>
      <protection locked="0"/>
    </xf>
    <xf numFmtId="0" fontId="45" fillId="2" borderId="12" xfId="2" applyFont="1" applyFill="1" applyBorder="1" applyAlignment="1" applyProtection="1">
      <alignment horizontal="center" vertical="center"/>
    </xf>
    <xf numFmtId="0" fontId="45" fillId="2" borderId="6" xfId="2" applyFont="1" applyFill="1" applyBorder="1" applyAlignment="1" applyProtection="1">
      <alignment horizontal="center" vertical="center"/>
    </xf>
    <xf numFmtId="0" fontId="45" fillId="2" borderId="1" xfId="2" applyFont="1" applyFill="1" applyBorder="1" applyAlignment="1" applyProtection="1">
      <alignment horizontal="center" vertical="center"/>
    </xf>
    <xf numFmtId="0" fontId="45" fillId="2" borderId="11" xfId="2" applyFont="1" applyFill="1" applyBorder="1" applyAlignment="1" applyProtection="1">
      <alignment horizontal="center" vertical="center"/>
    </xf>
    <xf numFmtId="0" fontId="45" fillId="2" borderId="5" xfId="2" applyFont="1" applyFill="1" applyBorder="1" applyAlignment="1" applyProtection="1">
      <alignment horizontal="center" vertical="center"/>
    </xf>
    <xf numFmtId="0" fontId="45" fillId="2" borderId="2" xfId="2" applyFont="1" applyFill="1" applyBorder="1" applyAlignment="1" applyProtection="1">
      <alignment horizontal="center" vertical="center"/>
    </xf>
    <xf numFmtId="177" fontId="46" fillId="3" borderId="3" xfId="2" applyNumberFormat="1" applyFont="1" applyFill="1" applyBorder="1" applyAlignment="1" applyProtection="1">
      <alignment horizontal="right" vertical="center"/>
    </xf>
    <xf numFmtId="177" fontId="46" fillId="3" borderId="4" xfId="2" applyNumberFormat="1" applyFont="1" applyFill="1" applyBorder="1" applyAlignment="1" applyProtection="1">
      <alignment horizontal="right" vertical="center"/>
    </xf>
    <xf numFmtId="177" fontId="46" fillId="3" borderId="8" xfId="2" applyNumberFormat="1" applyFont="1" applyFill="1" applyBorder="1" applyAlignment="1" applyProtection="1">
      <alignment horizontal="right" vertical="center"/>
    </xf>
    <xf numFmtId="0" fontId="4" fillId="0" borderId="0" xfId="2" applyFont="1" applyFill="1" applyBorder="1" applyAlignment="1" applyProtection="1">
      <alignment horizontal="left" vertical="center" wrapText="1"/>
    </xf>
    <xf numFmtId="177" fontId="46" fillId="4" borderId="3" xfId="2" applyNumberFormat="1" applyFont="1" applyFill="1" applyBorder="1" applyAlignment="1" applyProtection="1">
      <alignment horizontal="right" vertical="center" wrapText="1"/>
    </xf>
    <xf numFmtId="177" fontId="46" fillId="4" borderId="4" xfId="2" applyNumberFormat="1" applyFont="1" applyFill="1" applyBorder="1" applyAlignment="1" applyProtection="1">
      <alignment horizontal="right" vertical="center" wrapText="1"/>
    </xf>
    <xf numFmtId="177" fontId="46" fillId="4" borderId="8" xfId="2" applyNumberFormat="1" applyFont="1" applyFill="1" applyBorder="1" applyAlignment="1" applyProtection="1">
      <alignment horizontal="right" vertical="center" wrapText="1"/>
    </xf>
    <xf numFmtId="0" fontId="4" fillId="0" borderId="0" xfId="0" applyFont="1" applyFill="1" applyAlignment="1" applyProtection="1">
      <alignment horizontal="center" vertical="top"/>
    </xf>
    <xf numFmtId="0" fontId="4" fillId="0" borderId="0" xfId="2" applyFont="1" applyFill="1" applyBorder="1" applyAlignment="1" applyProtection="1">
      <alignment horizontal="left" vertical="center"/>
    </xf>
    <xf numFmtId="0" fontId="37" fillId="0" borderId="4" xfId="0" applyFont="1" applyBorder="1" applyAlignment="1">
      <alignment vertical="center"/>
    </xf>
    <xf numFmtId="0" fontId="37" fillId="0" borderId="8" xfId="0" applyFont="1" applyBorder="1" applyAlignment="1">
      <alignment vertical="center"/>
    </xf>
    <xf numFmtId="0" fontId="55" fillId="0" borderId="6" xfId="0" applyFont="1" applyFill="1" applyBorder="1" applyAlignment="1" applyProtection="1">
      <alignment horizontal="right" vertical="center"/>
    </xf>
    <xf numFmtId="0" fontId="4" fillId="0" borderId="0" xfId="2" applyFont="1" applyAlignment="1" applyProtection="1">
      <alignment horizontal="center" vertical="top"/>
    </xf>
    <xf numFmtId="0" fontId="45" fillId="2" borderId="12" xfId="2" applyFont="1" applyFill="1" applyBorder="1" applyAlignment="1" applyProtection="1">
      <alignment horizontal="center" vertical="center" wrapText="1"/>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 xfId="0" applyFont="1" applyBorder="1" applyAlignment="1">
      <alignment horizontal="center" vertical="center" wrapText="1"/>
    </xf>
    <xf numFmtId="0" fontId="4" fillId="0" borderId="0" xfId="0" applyFont="1" applyBorder="1" applyAlignment="1" applyProtection="1">
      <alignment vertical="center" wrapText="1"/>
    </xf>
    <xf numFmtId="0" fontId="36" fillId="0" borderId="0" xfId="0" applyFont="1" applyAlignment="1">
      <alignment vertical="center" wrapText="1"/>
    </xf>
    <xf numFmtId="0" fontId="37" fillId="2" borderId="3" xfId="0" applyFont="1" applyFill="1" applyBorder="1" applyAlignment="1" applyProtection="1">
      <alignment horizontal="left" vertical="center" wrapText="1" shrinkToFit="1"/>
    </xf>
    <xf numFmtId="0" fontId="37" fillId="2" borderId="4" xfId="0" applyFont="1" applyFill="1" applyBorder="1" applyAlignment="1" applyProtection="1">
      <alignment horizontal="left" vertical="center" wrapText="1" shrinkToFit="1"/>
    </xf>
    <xf numFmtId="0" fontId="37" fillId="2" borderId="8" xfId="0" applyFont="1" applyFill="1" applyBorder="1" applyAlignment="1" applyProtection="1">
      <alignment horizontal="left" vertical="center" wrapText="1" shrinkToFit="1"/>
    </xf>
    <xf numFmtId="0" fontId="45" fillId="2" borderId="10" xfId="2" applyFont="1" applyFill="1" applyBorder="1" applyAlignment="1" applyProtection="1">
      <alignment horizontal="center" vertical="center" wrapText="1"/>
    </xf>
    <xf numFmtId="0" fontId="45" fillId="2" borderId="11" xfId="2" applyFont="1" applyFill="1" applyBorder="1" applyAlignment="1" applyProtection="1">
      <alignment horizontal="left" vertical="center"/>
    </xf>
    <xf numFmtId="0" fontId="45" fillId="2" borderId="5" xfId="2" applyFont="1" applyFill="1" applyBorder="1" applyAlignment="1" applyProtection="1">
      <alignment horizontal="left" vertical="center"/>
    </xf>
    <xf numFmtId="0" fontId="45" fillId="2" borderId="2" xfId="2" applyFont="1" applyFill="1" applyBorder="1" applyAlignment="1" applyProtection="1">
      <alignment horizontal="left" vertical="center"/>
    </xf>
    <xf numFmtId="0" fontId="45" fillId="2" borderId="11" xfId="2" applyFont="1" applyFill="1" applyBorder="1" applyAlignment="1" applyProtection="1">
      <alignment horizontal="left" vertical="center" wrapText="1"/>
    </xf>
    <xf numFmtId="0" fontId="45" fillId="2" borderId="5" xfId="2" applyFont="1" applyFill="1" applyBorder="1" applyAlignment="1" applyProtection="1">
      <alignment horizontal="left" vertical="center" wrapText="1"/>
    </xf>
    <xf numFmtId="0" fontId="45" fillId="2" borderId="2" xfId="2"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5"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8" xfId="0" applyFont="1" applyFill="1" applyBorder="1" applyAlignment="1" applyProtection="1">
      <alignment horizontal="left" vertical="center" wrapText="1"/>
    </xf>
    <xf numFmtId="0" fontId="26" fillId="2" borderId="10" xfId="2" applyFont="1" applyFill="1" applyBorder="1" applyAlignment="1" applyProtection="1">
      <alignment horizontal="center" vertical="top" textRotation="255" wrapText="1"/>
    </xf>
    <xf numFmtId="0" fontId="26" fillId="2" borderId="36" xfId="2" applyFont="1" applyFill="1" applyBorder="1" applyAlignment="1" applyProtection="1">
      <alignment horizontal="center" vertical="top" textRotation="255" wrapText="1"/>
    </xf>
    <xf numFmtId="0" fontId="26" fillId="2" borderId="34" xfId="2" applyFont="1" applyFill="1" applyBorder="1" applyAlignment="1" applyProtection="1">
      <alignment horizontal="center" vertical="top" textRotation="255" wrapText="1"/>
    </xf>
    <xf numFmtId="0" fontId="45" fillId="2" borderId="7" xfId="0" applyFont="1" applyFill="1" applyBorder="1" applyAlignment="1" applyProtection="1">
      <alignment horizontal="left" vertical="center"/>
    </xf>
    <xf numFmtId="0" fontId="37" fillId="2" borderId="7" xfId="0" applyFont="1" applyFill="1" applyBorder="1" applyAlignment="1" applyProtection="1">
      <alignment horizontal="center" vertical="top" textRotation="255" wrapText="1" shrinkToFit="1"/>
    </xf>
    <xf numFmtId="0" fontId="45" fillId="2" borderId="3" xfId="0" applyFont="1" applyFill="1" applyBorder="1" applyAlignment="1" applyProtection="1">
      <alignment horizontal="left" vertical="center" shrinkToFit="1"/>
    </xf>
    <xf numFmtId="0" fontId="45" fillId="2" borderId="4" xfId="0" applyFont="1" applyFill="1" applyBorder="1" applyAlignment="1" applyProtection="1">
      <alignment horizontal="left" vertical="center" shrinkToFit="1"/>
    </xf>
    <xf numFmtId="0" fontId="45" fillId="2" borderId="8" xfId="0" applyFont="1" applyFill="1" applyBorder="1" applyAlignment="1" applyProtection="1">
      <alignment horizontal="left" vertical="center" shrinkToFit="1"/>
    </xf>
    <xf numFmtId="0" fontId="45" fillId="2" borderId="3" xfId="0" applyFont="1" applyFill="1" applyBorder="1" applyAlignment="1" applyProtection="1">
      <alignment horizontal="center" vertical="center" shrinkToFit="1"/>
    </xf>
    <xf numFmtId="0" fontId="45" fillId="2" borderId="4" xfId="0" applyFont="1" applyFill="1" applyBorder="1" applyAlignment="1" applyProtection="1">
      <alignment horizontal="center" vertical="center" shrinkToFit="1"/>
    </xf>
    <xf numFmtId="0" fontId="45" fillId="2" borderId="8" xfId="0" applyFont="1" applyFill="1" applyBorder="1" applyAlignment="1" applyProtection="1">
      <alignment horizontal="center" vertical="center" shrinkToFit="1"/>
    </xf>
    <xf numFmtId="177" fontId="46" fillId="2" borderId="15" xfId="2" applyNumberFormat="1" applyFont="1" applyFill="1" applyBorder="1" applyAlignment="1" applyProtection="1">
      <alignment horizontal="right" vertical="center"/>
    </xf>
    <xf numFmtId="177" fontId="46" fillId="2" borderId="16" xfId="2" applyNumberFormat="1" applyFont="1" applyFill="1" applyBorder="1" applyAlignment="1" applyProtection="1">
      <alignment horizontal="right" vertical="center"/>
    </xf>
    <xf numFmtId="177" fontId="46" fillId="2" borderId="17" xfId="2" applyNumberFormat="1" applyFont="1" applyFill="1" applyBorder="1" applyAlignment="1" applyProtection="1">
      <alignment horizontal="right" vertical="center"/>
    </xf>
    <xf numFmtId="177" fontId="54" fillId="2" borderId="15" xfId="2" applyNumberFormat="1" applyFont="1" applyFill="1" applyBorder="1" applyAlignment="1" applyProtection="1">
      <alignment horizontal="right" vertical="center"/>
    </xf>
    <xf numFmtId="177" fontId="54" fillId="2" borderId="16" xfId="2" applyNumberFormat="1" applyFont="1" applyFill="1" applyBorder="1" applyAlignment="1" applyProtection="1">
      <alignment horizontal="right" vertical="center"/>
    </xf>
    <xf numFmtId="177" fontId="54" fillId="2" borderId="17" xfId="2" applyNumberFormat="1" applyFont="1" applyFill="1" applyBorder="1" applyAlignment="1" applyProtection="1">
      <alignment horizontal="right" vertical="center"/>
    </xf>
    <xf numFmtId="0" fontId="22" fillId="0" borderId="5" xfId="0" applyFont="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6"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12" xfId="0" applyFont="1" applyBorder="1" applyProtection="1">
      <alignment vertical="center"/>
      <protection locked="0"/>
    </xf>
    <xf numFmtId="0" fontId="31" fillId="0" borderId="1" xfId="0" applyFont="1" applyBorder="1" applyProtection="1">
      <alignment vertical="center"/>
      <protection locked="0"/>
    </xf>
    <xf numFmtId="38" fontId="31" fillId="0" borderId="12" xfId="1" applyFont="1" applyBorder="1" applyAlignment="1" applyProtection="1">
      <alignment vertical="center"/>
      <protection locked="0"/>
    </xf>
    <xf numFmtId="38" fontId="31" fillId="0" borderId="6" xfId="1" applyFont="1" applyBorder="1" applyAlignment="1" applyProtection="1">
      <alignment vertical="center"/>
      <protection locked="0"/>
    </xf>
    <xf numFmtId="38" fontId="31" fillId="0" borderId="1" xfId="1" applyFont="1" applyBorder="1" applyAlignment="1" applyProtection="1">
      <alignment vertical="center"/>
      <protection locked="0"/>
    </xf>
    <xf numFmtId="177" fontId="31" fillId="3" borderId="12" xfId="1" applyNumberFormat="1" applyFont="1" applyFill="1" applyBorder="1" applyAlignment="1" applyProtection="1">
      <alignment horizontal="right" vertical="center"/>
    </xf>
    <xf numFmtId="177" fontId="31" fillId="3" borderId="6" xfId="1" applyNumberFormat="1" applyFont="1" applyFill="1" applyBorder="1" applyAlignment="1" applyProtection="1">
      <alignment horizontal="right" vertical="center"/>
    </xf>
    <xf numFmtId="177" fontId="31" fillId="3" borderId="1" xfId="1" applyNumberFormat="1" applyFont="1" applyFill="1" applyBorder="1" applyAlignment="1" applyProtection="1">
      <alignment horizontal="right" vertical="center"/>
    </xf>
    <xf numFmtId="177" fontId="31" fillId="3" borderId="3" xfId="1" applyNumberFormat="1" applyFont="1" applyFill="1" applyBorder="1" applyAlignment="1" applyProtection="1">
      <alignment horizontal="right" vertical="center"/>
    </xf>
    <xf numFmtId="177" fontId="31" fillId="3" borderId="4" xfId="1" applyNumberFormat="1" applyFont="1" applyFill="1" applyBorder="1" applyAlignment="1" applyProtection="1">
      <alignment horizontal="right" vertical="center"/>
    </xf>
    <xf numFmtId="177" fontId="31" fillId="0" borderId="7" xfId="1" applyNumberFormat="1" applyFont="1" applyFill="1" applyBorder="1" applyAlignment="1" applyProtection="1">
      <alignment horizontal="center" vertical="center"/>
    </xf>
    <xf numFmtId="177" fontId="31" fillId="0" borderId="7" xfId="1" applyNumberFormat="1" applyFont="1" applyFill="1" applyBorder="1" applyAlignment="1" applyProtection="1">
      <alignment horizontal="center" vertical="center" wrapText="1"/>
    </xf>
    <xf numFmtId="177" fontId="31" fillId="3" borderId="8" xfId="1" applyNumberFormat="1" applyFont="1" applyFill="1" applyBorder="1" applyAlignment="1" applyProtection="1">
      <alignment horizontal="right" vertical="center"/>
    </xf>
    <xf numFmtId="177" fontId="31" fillId="2" borderId="9" xfId="0" applyNumberFormat="1" applyFont="1" applyFill="1" applyBorder="1" applyAlignment="1">
      <alignment horizontal="center" vertical="center"/>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0" borderId="8" xfId="0" applyFont="1" applyBorder="1" applyAlignment="1" applyProtection="1">
      <alignment horizontal="center" vertical="center" wrapText="1"/>
      <protection locked="0"/>
    </xf>
    <xf numFmtId="0" fontId="31" fillId="0" borderId="3" xfId="0" applyFont="1" applyBorder="1" applyAlignment="1" applyProtection="1">
      <alignment vertical="center"/>
      <protection locked="0"/>
    </xf>
    <xf numFmtId="0" fontId="31" fillId="0" borderId="8" xfId="0" applyFont="1" applyBorder="1" applyAlignment="1" applyProtection="1">
      <alignment vertical="center"/>
      <protection locked="0"/>
    </xf>
    <xf numFmtId="38" fontId="31" fillId="0" borderId="3" xfId="1" applyFont="1" applyBorder="1" applyAlignment="1" applyProtection="1">
      <alignment vertical="center"/>
      <protection locked="0"/>
    </xf>
    <xf numFmtId="38" fontId="31" fillId="0" borderId="4" xfId="1" applyFont="1" applyBorder="1" applyAlignment="1" applyProtection="1">
      <alignment vertical="center"/>
      <protection locked="0"/>
    </xf>
    <xf numFmtId="38" fontId="31" fillId="0" borderId="8" xfId="1" applyFont="1" applyBorder="1" applyAlignment="1" applyProtection="1">
      <alignment vertical="center"/>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177" fontId="31" fillId="0" borderId="3" xfId="1" applyNumberFormat="1" applyFont="1" applyFill="1" applyBorder="1" applyAlignment="1" applyProtection="1">
      <alignment horizontal="center" vertical="center" wrapText="1"/>
    </xf>
    <xf numFmtId="177" fontId="31" fillId="0" borderId="4" xfId="1" applyNumberFormat="1" applyFont="1" applyFill="1" applyBorder="1" applyAlignment="1" applyProtection="1">
      <alignment horizontal="center" vertical="center" wrapText="1"/>
    </xf>
    <xf numFmtId="177" fontId="31" fillId="0" borderId="8" xfId="1" applyNumberFormat="1"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177" fontId="31" fillId="2" borderId="15" xfId="0" applyNumberFormat="1" applyFont="1" applyFill="1" applyBorder="1" applyAlignment="1" applyProtection="1">
      <alignment horizontal="center" vertical="center"/>
    </xf>
    <xf numFmtId="177" fontId="31" fillId="2" borderId="16" xfId="0" applyNumberFormat="1" applyFont="1" applyFill="1" applyBorder="1" applyAlignment="1" applyProtection="1">
      <alignment horizontal="center" vertical="center"/>
    </xf>
    <xf numFmtId="177" fontId="31" fillId="2" borderId="17" xfId="0" applyNumberFormat="1" applyFont="1" applyFill="1" applyBorder="1" applyAlignment="1" applyProtection="1">
      <alignment horizontal="center" vertical="center"/>
    </xf>
    <xf numFmtId="177" fontId="31" fillId="0" borderId="3" xfId="1" applyNumberFormat="1" applyFont="1" applyFill="1" applyBorder="1" applyAlignment="1" applyProtection="1">
      <alignment horizontal="center" vertical="center"/>
    </xf>
    <xf numFmtId="177" fontId="31" fillId="0" borderId="4" xfId="1" applyNumberFormat="1" applyFont="1" applyFill="1" applyBorder="1" applyAlignment="1" applyProtection="1">
      <alignment horizontal="center" vertical="center"/>
    </xf>
    <xf numFmtId="177" fontId="31" fillId="0" borderId="8" xfId="1"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47" fillId="2" borderId="7" xfId="0" applyFont="1" applyFill="1" applyBorder="1" applyAlignment="1" applyProtection="1">
      <alignment horizontal="center" vertical="center" wrapText="1"/>
      <protection locked="0"/>
    </xf>
    <xf numFmtId="177" fontId="31" fillId="3" borderId="7" xfId="1" applyNumberFormat="1" applyFont="1" applyFill="1" applyBorder="1" applyAlignment="1" applyProtection="1">
      <alignment horizontal="right" vertical="center"/>
    </xf>
    <xf numFmtId="177" fontId="31" fillId="3" borderId="7" xfId="0" applyNumberFormat="1" applyFont="1" applyFill="1" applyBorder="1" applyAlignment="1" applyProtection="1">
      <alignment horizontal="right" vertical="center"/>
    </xf>
    <xf numFmtId="0" fontId="31" fillId="0" borderId="3" xfId="0" applyFont="1" applyBorder="1" applyAlignment="1" applyProtection="1">
      <alignment horizontal="right" vertical="center" wrapText="1"/>
      <protection locked="0"/>
    </xf>
    <xf numFmtId="0" fontId="31" fillId="0" borderId="4" xfId="0" applyFont="1" applyBorder="1" applyAlignment="1" applyProtection="1">
      <alignment horizontal="right" vertical="center" wrapText="1"/>
      <protection locked="0"/>
    </xf>
    <xf numFmtId="0" fontId="31" fillId="0" borderId="8" xfId="0" applyFont="1" applyBorder="1" applyAlignment="1" applyProtection="1">
      <alignment horizontal="right" vertical="center" wrapText="1"/>
      <protection locked="0"/>
    </xf>
    <xf numFmtId="176" fontId="31" fillId="0" borderId="3" xfId="0" applyNumberFormat="1" applyFont="1" applyBorder="1" applyAlignment="1" applyProtection="1">
      <alignment horizontal="center" vertical="center"/>
      <protection locked="0"/>
    </xf>
    <xf numFmtId="176" fontId="31" fillId="0" borderId="4" xfId="0" applyNumberFormat="1" applyFont="1" applyBorder="1" applyAlignment="1" applyProtection="1">
      <alignment horizontal="center" vertical="center"/>
      <protection locked="0"/>
    </xf>
    <xf numFmtId="176" fontId="31" fillId="0" borderId="8" xfId="0" applyNumberFormat="1" applyFont="1" applyBorder="1" applyAlignment="1" applyProtection="1">
      <alignment horizontal="center" vertical="center"/>
      <protection locked="0"/>
    </xf>
    <xf numFmtId="0" fontId="31" fillId="0" borderId="3" xfId="0" applyFont="1" applyBorder="1" applyAlignment="1" applyProtection="1">
      <alignment horizontal="center" vertical="center" wrapText="1" shrinkToFit="1"/>
      <protection locked="0"/>
    </xf>
    <xf numFmtId="0" fontId="31" fillId="0" borderId="4" xfId="0" applyFont="1" applyBorder="1" applyAlignment="1" applyProtection="1">
      <alignment horizontal="center" vertical="center" wrapText="1" shrinkToFit="1"/>
      <protection locked="0"/>
    </xf>
    <xf numFmtId="0" fontId="31" fillId="0" borderId="8" xfId="0" applyFont="1" applyBorder="1" applyAlignment="1" applyProtection="1">
      <alignment horizontal="center" vertical="center" wrapText="1" shrinkToFit="1"/>
      <protection locked="0"/>
    </xf>
    <xf numFmtId="0" fontId="31" fillId="2" borderId="7"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177" fontId="22" fillId="0" borderId="0" xfId="1"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44" fillId="2" borderId="8" xfId="0" applyFont="1" applyFill="1" applyBorder="1" applyAlignment="1" applyProtection="1">
      <alignment horizontal="center" vertical="center"/>
      <protection locked="0"/>
    </xf>
    <xf numFmtId="181" fontId="44" fillId="0" borderId="3" xfId="0" applyNumberFormat="1" applyFont="1" applyBorder="1" applyAlignment="1" applyProtection="1">
      <alignment horizontal="center" vertical="center" wrapText="1"/>
      <protection locked="0"/>
    </xf>
    <xf numFmtId="181" fontId="44" fillId="0" borderId="4" xfId="0" applyNumberFormat="1" applyFont="1" applyBorder="1" applyAlignment="1" applyProtection="1">
      <alignment horizontal="center" vertical="center" wrapText="1"/>
      <protection locked="0"/>
    </xf>
    <xf numFmtId="181" fontId="44" fillId="0" borderId="8" xfId="0" applyNumberFormat="1" applyFont="1" applyBorder="1" applyAlignment="1" applyProtection="1">
      <alignment horizontal="center" vertical="center" wrapText="1"/>
      <protection locked="0"/>
    </xf>
    <xf numFmtId="177" fontId="44" fillId="3" borderId="3" xfId="0" applyNumberFormat="1" applyFont="1" applyFill="1" applyBorder="1" applyAlignment="1" applyProtection="1">
      <alignment horizontal="right" vertical="center"/>
    </xf>
    <xf numFmtId="177" fontId="44" fillId="3" borderId="4" xfId="0" applyNumberFormat="1" applyFont="1" applyFill="1" applyBorder="1" applyAlignment="1" applyProtection="1">
      <alignment horizontal="right" vertical="center"/>
    </xf>
    <xf numFmtId="177" fontId="44" fillId="3" borderId="8" xfId="0" applyNumberFormat="1" applyFont="1" applyFill="1" applyBorder="1" applyAlignment="1" applyProtection="1">
      <alignment horizontal="right" vertical="center"/>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44" fillId="2" borderId="4" xfId="0" applyFont="1" applyFill="1" applyBorder="1" applyAlignment="1" applyProtection="1">
      <alignment horizontal="center" vertical="center"/>
      <protection locked="0"/>
    </xf>
    <xf numFmtId="0" fontId="44" fillId="2" borderId="15"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44" fillId="2" borderId="17"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176" fontId="44" fillId="0" borderId="3" xfId="0" applyNumberFormat="1" applyFont="1" applyBorder="1" applyAlignment="1" applyProtection="1">
      <alignment horizontal="right" vertical="center" wrapText="1"/>
      <protection locked="0"/>
    </xf>
    <xf numFmtId="176" fontId="44" fillId="0" borderId="4" xfId="0" applyNumberFormat="1" applyFont="1" applyBorder="1" applyAlignment="1" applyProtection="1">
      <alignment horizontal="right" vertical="center" wrapText="1"/>
      <protection locked="0"/>
    </xf>
    <xf numFmtId="176" fontId="44" fillId="0" borderId="8"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177" fontId="44" fillId="3" borderId="3" xfId="0" applyNumberFormat="1" applyFont="1" applyFill="1" applyBorder="1" applyAlignment="1">
      <alignment horizontal="right" vertical="center"/>
    </xf>
    <xf numFmtId="177" fontId="44" fillId="3" borderId="4" xfId="0" applyNumberFormat="1" applyFont="1" applyFill="1" applyBorder="1" applyAlignment="1">
      <alignment horizontal="right" vertical="center"/>
    </xf>
    <xf numFmtId="177" fontId="44" fillId="3" borderId="8" xfId="0" applyNumberFormat="1" applyFont="1" applyFill="1" applyBorder="1" applyAlignment="1">
      <alignment horizontal="right" vertical="center"/>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6" fontId="31" fillId="2" borderId="3" xfId="0" applyNumberFormat="1" applyFont="1" applyFill="1" applyBorder="1" applyAlignment="1" applyProtection="1">
      <alignment horizontal="center" vertical="center" wrapText="1"/>
      <protection locked="0"/>
    </xf>
    <xf numFmtId="176" fontId="31" fillId="2" borderId="4" xfId="0" applyNumberFormat="1" applyFont="1" applyFill="1" applyBorder="1" applyAlignment="1" applyProtection="1">
      <alignment horizontal="center" vertical="center" wrapText="1"/>
      <protection locked="0"/>
    </xf>
    <xf numFmtId="176" fontId="31" fillId="2" borderId="8" xfId="0" applyNumberFormat="1" applyFont="1" applyFill="1" applyBorder="1" applyAlignment="1" applyProtection="1">
      <alignment horizontal="center" vertical="center" wrapText="1"/>
      <protection locked="0"/>
    </xf>
    <xf numFmtId="0" fontId="31" fillId="2" borderId="15" xfId="0" applyFont="1" applyFill="1" applyBorder="1" applyAlignment="1" applyProtection="1">
      <alignment horizontal="center" vertical="center" wrapText="1"/>
      <protection locked="0"/>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7" fontId="31" fillId="3" borderId="3" xfId="0" applyNumberFormat="1" applyFont="1" applyFill="1" applyBorder="1" applyAlignment="1" applyProtection="1">
      <alignment horizontal="right" vertical="center" wrapText="1"/>
    </xf>
    <xf numFmtId="177" fontId="31" fillId="3" borderId="4" xfId="0" applyNumberFormat="1" applyFont="1" applyFill="1" applyBorder="1" applyAlignment="1" applyProtection="1">
      <alignment horizontal="right" vertical="center" wrapText="1"/>
    </xf>
    <xf numFmtId="177" fontId="31" fillId="3" borderId="8" xfId="0" applyNumberFormat="1" applyFont="1" applyFill="1" applyBorder="1" applyAlignment="1" applyProtection="1">
      <alignment horizontal="right" vertical="center" wrapText="1"/>
    </xf>
    <xf numFmtId="176" fontId="31" fillId="0" borderId="3" xfId="0" applyNumberFormat="1" applyFont="1" applyFill="1" applyBorder="1" applyAlignment="1" applyProtection="1">
      <alignment horizontal="right" vertical="center" wrapText="1"/>
      <protection locked="0"/>
    </xf>
    <xf numFmtId="176" fontId="31" fillId="0" borderId="4" xfId="0" applyNumberFormat="1" applyFont="1" applyFill="1" applyBorder="1" applyAlignment="1" applyProtection="1">
      <alignment horizontal="right" vertical="center" wrapText="1"/>
      <protection locked="0"/>
    </xf>
    <xf numFmtId="176" fontId="31" fillId="0" borderId="8" xfId="0" applyNumberFormat="1" applyFont="1" applyFill="1" applyBorder="1" applyAlignment="1" applyProtection="1">
      <alignment horizontal="right" vertical="center" wrapText="1"/>
      <protection locked="0"/>
    </xf>
    <xf numFmtId="176" fontId="31" fillId="0" borderId="3" xfId="0" applyNumberFormat="1" applyFont="1" applyFill="1" applyBorder="1" applyAlignment="1" applyProtection="1">
      <alignment horizontal="center" vertical="center" wrapText="1"/>
      <protection locked="0"/>
    </xf>
    <xf numFmtId="176" fontId="31" fillId="0" borderId="4" xfId="0" applyNumberFormat="1" applyFont="1" applyFill="1" applyBorder="1" applyAlignment="1" applyProtection="1">
      <alignment horizontal="center" vertical="center" wrapText="1"/>
      <protection locked="0"/>
    </xf>
    <xf numFmtId="176" fontId="31" fillId="0" borderId="8" xfId="0" applyNumberFormat="1"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7" xfId="0" applyFont="1" applyBorder="1" applyAlignment="1" applyProtection="1">
      <alignment horizontal="center" vertical="center" wrapText="1"/>
      <protection locked="0"/>
    </xf>
    <xf numFmtId="177" fontId="31" fillId="3" borderId="7" xfId="0" applyNumberFormat="1" applyFont="1" applyFill="1" applyBorder="1" applyAlignment="1">
      <alignment horizontal="right" vertical="center" wrapText="1"/>
    </xf>
    <xf numFmtId="177" fontId="31" fillId="3" borderId="3" xfId="0" applyNumberFormat="1" applyFont="1" applyFill="1" applyBorder="1" applyAlignment="1">
      <alignment horizontal="right" vertical="center" wrapText="1"/>
    </xf>
    <xf numFmtId="177" fontId="31" fillId="3" borderId="4" xfId="0" applyNumberFormat="1" applyFont="1" applyFill="1" applyBorder="1" applyAlignment="1">
      <alignment horizontal="right" vertical="center" wrapText="1"/>
    </xf>
    <xf numFmtId="177" fontId="31" fillId="3" borderId="8" xfId="0" applyNumberFormat="1" applyFont="1" applyFill="1" applyBorder="1" applyAlignment="1">
      <alignment horizontal="right" vertical="center" wrapText="1"/>
    </xf>
    <xf numFmtId="0" fontId="17" fillId="0" borderId="5" xfId="0" applyFont="1" applyFill="1" applyBorder="1" applyAlignment="1" applyProtection="1">
      <alignment horizontal="center" vertical="center"/>
      <protection locked="0"/>
    </xf>
    <xf numFmtId="177" fontId="31" fillId="0" borderId="7" xfId="0" applyNumberFormat="1" applyFont="1" applyFill="1" applyBorder="1" applyAlignment="1" applyProtection="1">
      <alignment horizontal="center" vertical="center"/>
    </xf>
    <xf numFmtId="177" fontId="31" fillId="3" borderId="12" xfId="0" applyNumberFormat="1" applyFont="1" applyFill="1" applyBorder="1" applyAlignment="1" applyProtection="1">
      <alignment horizontal="right" vertical="center"/>
    </xf>
    <xf numFmtId="177" fontId="31" fillId="3" borderId="6" xfId="0" applyNumberFormat="1" applyFont="1" applyFill="1" applyBorder="1" applyAlignment="1" applyProtection="1">
      <alignment horizontal="right" vertical="center"/>
    </xf>
    <xf numFmtId="177" fontId="31" fillId="3" borderId="1" xfId="0" applyNumberFormat="1" applyFont="1" applyFill="1" applyBorder="1" applyAlignment="1" applyProtection="1">
      <alignment horizontal="right" vertical="center"/>
    </xf>
    <xf numFmtId="177" fontId="31" fillId="3" borderId="11" xfId="0" applyNumberFormat="1" applyFont="1" applyFill="1" applyBorder="1" applyAlignment="1" applyProtection="1">
      <alignment horizontal="right" vertical="center"/>
    </xf>
    <xf numFmtId="177" fontId="31" fillId="3" borderId="5" xfId="0" applyNumberFormat="1" applyFont="1" applyFill="1" applyBorder="1" applyAlignment="1" applyProtection="1">
      <alignment horizontal="right" vertical="center"/>
    </xf>
    <xf numFmtId="177" fontId="31" fillId="3" borderId="2" xfId="0" applyNumberFormat="1" applyFont="1" applyFill="1" applyBorder="1" applyAlignment="1" applyProtection="1">
      <alignment horizontal="right" vertical="center"/>
    </xf>
    <xf numFmtId="0" fontId="31" fillId="2" borderId="9" xfId="0"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3" xfId="0" applyFont="1" applyBorder="1" applyAlignment="1" applyProtection="1">
      <alignment horizontal="right" vertical="center"/>
      <protection locked="0"/>
    </xf>
    <xf numFmtId="0" fontId="31" fillId="0" borderId="4" xfId="0" applyFont="1" applyBorder="1" applyAlignment="1" applyProtection="1">
      <alignment horizontal="right" vertical="center"/>
      <protection locked="0"/>
    </xf>
    <xf numFmtId="38" fontId="31" fillId="0" borderId="3" xfId="1" applyFont="1" applyBorder="1" applyAlignment="1" applyProtection="1">
      <alignment horizontal="right" vertical="center"/>
      <protection locked="0"/>
    </xf>
    <xf numFmtId="38" fontId="31" fillId="0" borderId="4" xfId="1" applyFont="1" applyBorder="1" applyAlignment="1" applyProtection="1">
      <alignment horizontal="right" vertical="center"/>
      <protection locked="0"/>
    </xf>
    <xf numFmtId="38" fontId="31" fillId="0" borderId="8" xfId="1" applyFont="1" applyBorder="1" applyAlignment="1" applyProtection="1">
      <alignment horizontal="right" vertical="center"/>
      <protection locked="0"/>
    </xf>
    <xf numFmtId="0" fontId="31" fillId="0" borderId="8" xfId="0" applyFont="1" applyBorder="1" applyAlignment="1" applyProtection="1">
      <alignment horizontal="right" vertical="center"/>
      <protection locked="0"/>
    </xf>
    <xf numFmtId="0" fontId="31" fillId="2" borderId="15" xfId="0" applyFont="1" applyFill="1" applyBorder="1" applyAlignment="1" applyProtection="1">
      <alignment horizontal="center" vertical="center"/>
      <protection locked="0"/>
    </xf>
    <xf numFmtId="0" fontId="31" fillId="2" borderId="16" xfId="0" applyFont="1" applyFill="1" applyBorder="1" applyAlignment="1" applyProtection="1">
      <alignment horizontal="center" vertical="center"/>
      <protection locked="0"/>
    </xf>
    <xf numFmtId="0" fontId="31" fillId="2" borderId="17" xfId="0" applyFont="1" applyFill="1" applyBorder="1" applyAlignment="1" applyProtection="1">
      <alignment horizontal="center" vertical="center"/>
      <protection locked="0"/>
    </xf>
    <xf numFmtId="0" fontId="30" fillId="2" borderId="12" xfId="2" applyFont="1" applyFill="1" applyBorder="1" applyAlignment="1">
      <alignment horizontal="center" vertical="center" wrapText="1"/>
    </xf>
    <xf numFmtId="0" fontId="30" fillId="2" borderId="6" xfId="2" applyFont="1" applyFill="1" applyBorder="1" applyAlignment="1">
      <alignment horizontal="center" vertical="center" wrapText="1"/>
    </xf>
    <xf numFmtId="0" fontId="30" fillId="2" borderId="1" xfId="2" applyFont="1" applyFill="1" applyBorder="1" applyAlignment="1">
      <alignment horizontal="center" vertical="center" wrapText="1"/>
    </xf>
    <xf numFmtId="0" fontId="30" fillId="2" borderId="11"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2" xfId="2" applyFont="1" applyFill="1" applyBorder="1" applyAlignment="1">
      <alignment horizontal="center" vertical="center" wrapText="1"/>
    </xf>
    <xf numFmtId="0" fontId="30" fillId="2" borderId="12" xfId="2" applyFont="1" applyFill="1" applyBorder="1" applyAlignment="1">
      <alignment horizontal="center" vertical="center" wrapText="1" shrinkToFit="1"/>
    </xf>
    <xf numFmtId="0" fontId="30" fillId="2" borderId="6" xfId="2" applyFont="1" applyFill="1" applyBorder="1" applyAlignment="1">
      <alignment horizontal="center" vertical="center" wrapText="1" shrinkToFit="1"/>
    </xf>
    <xf numFmtId="0" fontId="30" fillId="2" borderId="19" xfId="2" applyFont="1" applyFill="1" applyBorder="1" applyAlignment="1">
      <alignment horizontal="center" vertical="center" wrapText="1" shrinkToFit="1"/>
    </xf>
    <xf numFmtId="0" fontId="30" fillId="2" borderId="11" xfId="2" applyFont="1" applyFill="1" applyBorder="1" applyAlignment="1">
      <alignment horizontal="center" vertical="center" wrapText="1" shrinkToFit="1"/>
    </xf>
    <xf numFmtId="0" fontId="30" fillId="2" borderId="5" xfId="2" applyFont="1" applyFill="1" applyBorder="1" applyAlignment="1">
      <alignment horizontal="center" vertical="center" wrapText="1" shrinkToFit="1"/>
    </xf>
    <xf numFmtId="0" fontId="30" fillId="2" borderId="21" xfId="2" applyFont="1" applyFill="1" applyBorder="1" applyAlignment="1">
      <alignment horizontal="center" vertical="center" wrapText="1" shrinkToFit="1"/>
    </xf>
    <xf numFmtId="0" fontId="36" fillId="0" borderId="18" xfId="2" applyFont="1" applyBorder="1" applyAlignment="1">
      <alignment horizontal="center" vertical="center" wrapText="1" shrinkToFit="1"/>
    </xf>
    <xf numFmtId="0" fontId="30" fillId="0" borderId="6" xfId="2" applyFont="1" applyBorder="1" applyAlignment="1">
      <alignment horizontal="center" vertical="center" wrapText="1" shrinkToFit="1"/>
    </xf>
    <xf numFmtId="0" fontId="30" fillId="0" borderId="20" xfId="2" applyFont="1" applyBorder="1" applyAlignment="1">
      <alignment horizontal="center" vertical="center" wrapText="1" shrinkToFit="1"/>
    </xf>
    <xf numFmtId="0" fontId="30" fillId="0" borderId="5" xfId="2" applyFont="1" applyBorder="1" applyAlignment="1">
      <alignment horizontal="center" vertical="center" wrapText="1" shrinkToFit="1"/>
    </xf>
    <xf numFmtId="0" fontId="30" fillId="0" borderId="18" xfId="2" applyFont="1" applyBorder="1" applyAlignment="1">
      <alignment horizontal="center" vertical="center" wrapText="1" shrinkToFit="1"/>
    </xf>
    <xf numFmtId="0" fontId="30" fillId="0" borderId="1" xfId="2" applyFont="1" applyBorder="1" applyAlignment="1">
      <alignment horizontal="center" vertical="center" wrapText="1" shrinkToFit="1"/>
    </xf>
    <xf numFmtId="0" fontId="30" fillId="0" borderId="2" xfId="2" applyFont="1" applyBorder="1" applyAlignment="1">
      <alignment horizontal="center" vertical="center" wrapText="1" shrinkToFit="1"/>
    </xf>
    <xf numFmtId="0" fontId="30" fillId="2" borderId="12" xfId="2" applyFont="1" applyFill="1" applyBorder="1" applyAlignment="1">
      <alignment horizontal="center" vertical="center"/>
    </xf>
    <xf numFmtId="0" fontId="30" fillId="2" borderId="6" xfId="2" applyFont="1" applyFill="1" applyBorder="1" applyAlignment="1">
      <alignment horizontal="center" vertical="center"/>
    </xf>
    <xf numFmtId="0" fontId="30" fillId="2" borderId="1" xfId="2" applyFont="1" applyFill="1" applyBorder="1" applyAlignment="1">
      <alignment horizontal="center" vertical="center"/>
    </xf>
    <xf numFmtId="0" fontId="30" fillId="2" borderId="13" xfId="2" applyFont="1" applyFill="1" applyBorder="1" applyAlignment="1">
      <alignment horizontal="center" vertical="center"/>
    </xf>
    <xf numFmtId="0" fontId="30" fillId="2" borderId="0" xfId="2" applyFont="1" applyFill="1" applyAlignment="1">
      <alignment horizontal="center" vertical="center"/>
    </xf>
    <xf numFmtId="0" fontId="30" fillId="2" borderId="14" xfId="2" applyFont="1" applyFill="1" applyBorder="1" applyAlignment="1">
      <alignment horizontal="center" vertical="center"/>
    </xf>
    <xf numFmtId="0" fontId="30" fillId="2" borderId="11" xfId="2" applyFont="1" applyFill="1" applyBorder="1" applyAlignment="1">
      <alignment horizontal="center" vertical="center"/>
    </xf>
    <xf numFmtId="0" fontId="30" fillId="2" borderId="5" xfId="2" applyFont="1" applyFill="1" applyBorder="1" applyAlignment="1">
      <alignment horizontal="center" vertical="center"/>
    </xf>
    <xf numFmtId="0" fontId="30" fillId="2" borderId="2" xfId="2" applyFont="1" applyFill="1" applyBorder="1" applyAlignment="1">
      <alignment horizontal="center" vertical="center"/>
    </xf>
    <xf numFmtId="0" fontId="30" fillId="2" borderId="19" xfId="2" applyFont="1" applyFill="1" applyBorder="1" applyAlignment="1">
      <alignment horizontal="center" vertical="center"/>
    </xf>
    <xf numFmtId="0" fontId="30" fillId="2" borderId="21" xfId="2" applyFont="1" applyFill="1" applyBorder="1" applyAlignment="1">
      <alignment horizontal="center" vertical="center"/>
    </xf>
    <xf numFmtId="0" fontId="30" fillId="0" borderId="18" xfId="2" applyFont="1" applyBorder="1" applyAlignment="1">
      <alignment horizontal="left" vertical="center" wrapText="1"/>
    </xf>
    <xf numFmtId="0" fontId="30" fillId="0" borderId="6" xfId="2" applyFont="1" applyBorder="1" applyAlignment="1">
      <alignment horizontal="left" vertical="center" wrapText="1"/>
    </xf>
    <xf numFmtId="0" fontId="30" fillId="0" borderId="1" xfId="2" applyFont="1" applyBorder="1" applyAlignment="1">
      <alignment horizontal="left" vertical="center" wrapText="1"/>
    </xf>
    <xf numFmtId="0" fontId="30" fillId="0" borderId="20" xfId="2" applyFont="1" applyBorder="1" applyAlignment="1">
      <alignment horizontal="left" vertical="center" wrapText="1"/>
    </xf>
    <xf numFmtId="0" fontId="30" fillId="0" borderId="5" xfId="2" applyFont="1" applyBorder="1" applyAlignment="1">
      <alignment horizontal="left" vertical="center" wrapText="1"/>
    </xf>
    <xf numFmtId="0" fontId="30" fillId="0" borderId="2" xfId="2" applyFont="1" applyBorder="1" applyAlignment="1">
      <alignment horizontal="left" vertical="center" wrapText="1"/>
    </xf>
    <xf numFmtId="178" fontId="30" fillId="2" borderId="12" xfId="2" applyNumberFormat="1" applyFont="1" applyFill="1" applyBorder="1" applyAlignment="1">
      <alignment horizontal="center" vertical="center"/>
    </xf>
    <xf numFmtId="178" fontId="30" fillId="2" borderId="19" xfId="2" applyNumberFormat="1" applyFont="1" applyFill="1" applyBorder="1" applyAlignment="1">
      <alignment horizontal="center" vertical="center"/>
    </xf>
    <xf numFmtId="178" fontId="30" fillId="2" borderId="11" xfId="2" applyNumberFormat="1" applyFont="1" applyFill="1" applyBorder="1" applyAlignment="1">
      <alignment horizontal="center" vertical="center"/>
    </xf>
    <xf numFmtId="178" fontId="30" fillId="2" borderId="21" xfId="2" applyNumberFormat="1" applyFont="1" applyFill="1" applyBorder="1" applyAlignment="1">
      <alignment horizontal="center" vertical="center"/>
    </xf>
    <xf numFmtId="49" fontId="34" fillId="0" borderId="18" xfId="2" applyNumberFormat="1" applyFont="1" applyBorder="1" applyAlignment="1">
      <alignment horizontal="center" vertical="center"/>
    </xf>
    <xf numFmtId="49" fontId="34" fillId="0" borderId="6" xfId="2" applyNumberFormat="1" applyFont="1" applyBorder="1" applyAlignment="1">
      <alignment horizontal="center" vertical="center"/>
    </xf>
    <xf numFmtId="49" fontId="34" fillId="0" borderId="20"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0" fillId="2" borderId="26" xfId="2" applyFont="1" applyFill="1" applyBorder="1" applyAlignment="1">
      <alignment horizontal="center" vertical="center"/>
    </xf>
    <xf numFmtId="0" fontId="30" fillId="2" borderId="27" xfId="2" applyFont="1" applyFill="1" applyBorder="1" applyAlignment="1">
      <alignment horizontal="center" vertical="center"/>
    </xf>
    <xf numFmtId="0" fontId="30" fillId="2" borderId="28" xfId="2" applyFont="1" applyFill="1" applyBorder="1" applyAlignment="1">
      <alignment horizontal="center" vertical="center"/>
    </xf>
    <xf numFmtId="0" fontId="30" fillId="2" borderId="31" xfId="2" applyFont="1" applyFill="1" applyBorder="1" applyAlignment="1">
      <alignment horizontal="center" vertical="center"/>
    </xf>
    <xf numFmtId="0" fontId="30" fillId="2" borderId="24" xfId="2" applyFont="1" applyFill="1" applyBorder="1" applyAlignment="1">
      <alignment horizontal="center" vertical="center"/>
    </xf>
    <xf numFmtId="0" fontId="30" fillId="2" borderId="32" xfId="2" applyFont="1" applyFill="1" applyBorder="1" applyAlignment="1">
      <alignment horizontal="center" vertical="center"/>
    </xf>
    <xf numFmtId="0" fontId="30" fillId="0" borderId="29" xfId="2" applyFont="1" applyBorder="1" applyAlignment="1">
      <alignment horizontal="left"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23" xfId="2" applyFont="1" applyBorder="1" applyAlignment="1">
      <alignment horizontal="left" vertical="center"/>
    </xf>
    <xf numFmtId="0" fontId="30" fillId="0" borderId="24" xfId="2" applyFont="1" applyBorder="1" applyAlignment="1">
      <alignment horizontal="left" vertical="center"/>
    </xf>
    <xf numFmtId="0" fontId="30" fillId="0" borderId="32" xfId="2" applyFont="1" applyBorder="1" applyAlignment="1">
      <alignment horizontal="left" vertical="center"/>
    </xf>
    <xf numFmtId="0" fontId="30" fillId="2" borderId="29" xfId="2" applyFont="1" applyFill="1" applyBorder="1" applyAlignment="1">
      <alignment horizontal="center" vertical="center" wrapText="1"/>
    </xf>
    <xf numFmtId="0" fontId="30" fillId="2" borderId="27" xfId="2" applyFont="1" applyFill="1" applyBorder="1" applyAlignment="1">
      <alignment horizontal="center" vertical="center" wrapText="1"/>
    </xf>
    <xf numFmtId="0" fontId="30" fillId="2" borderId="28" xfId="2" applyFont="1" applyFill="1" applyBorder="1" applyAlignment="1">
      <alignment horizontal="center" vertical="center" wrapText="1"/>
    </xf>
    <xf numFmtId="0" fontId="30" fillId="2" borderId="23" xfId="2" applyFont="1" applyFill="1" applyBorder="1" applyAlignment="1">
      <alignment horizontal="center" vertical="center" wrapText="1"/>
    </xf>
    <xf numFmtId="0" fontId="30" fillId="2" borderId="24" xfId="2" applyFont="1" applyFill="1" applyBorder="1" applyAlignment="1">
      <alignment horizontal="center" vertical="center" wrapText="1"/>
    </xf>
    <xf numFmtId="0" fontId="30" fillId="2" borderId="32" xfId="2" applyFont="1" applyFill="1" applyBorder="1" applyAlignment="1">
      <alignment horizontal="center" vertical="center" wrapText="1"/>
    </xf>
    <xf numFmtId="0" fontId="30" fillId="0" borderId="29" xfId="2" applyFont="1" applyBorder="1" applyAlignment="1">
      <alignment horizontal="center" vertical="center" wrapText="1"/>
    </xf>
    <xf numFmtId="0" fontId="30" fillId="0" borderId="27"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23" xfId="2" applyFont="1" applyBorder="1" applyAlignment="1">
      <alignment horizontal="center" vertical="center" wrapText="1"/>
    </xf>
    <xf numFmtId="0" fontId="30" fillId="0" borderId="24" xfId="2" applyFont="1" applyBorder="1" applyAlignment="1">
      <alignment horizontal="center" vertical="center" wrapText="1"/>
    </xf>
    <xf numFmtId="0" fontId="30" fillId="0" borderId="25" xfId="2" applyFont="1" applyBorder="1" applyAlignment="1">
      <alignment horizontal="center" vertical="center" wrapText="1"/>
    </xf>
    <xf numFmtId="0" fontId="36" fillId="2" borderId="12" xfId="2" applyFont="1" applyFill="1" applyBorder="1" applyAlignment="1">
      <alignment horizontal="center" vertical="center"/>
    </xf>
    <xf numFmtId="0" fontId="36" fillId="2" borderId="6"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11" xfId="2" applyFont="1" applyFill="1" applyBorder="1" applyAlignment="1">
      <alignment horizontal="center" vertical="center"/>
    </xf>
    <xf numFmtId="0" fontId="36" fillId="2" borderId="5" xfId="2" applyFont="1" applyFill="1" applyBorder="1" applyAlignment="1">
      <alignment horizontal="center" vertical="center"/>
    </xf>
    <xf numFmtId="0" fontId="36" fillId="2" borderId="2" xfId="2" applyFont="1" applyFill="1" applyBorder="1" applyAlignment="1">
      <alignment horizontal="center"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0" fillId="0" borderId="18" xfId="2" applyFont="1" applyBorder="1" applyAlignment="1">
      <alignment horizontal="left" vertical="center"/>
    </xf>
    <xf numFmtId="0" fontId="30" fillId="0" borderId="6" xfId="2" applyFont="1" applyBorder="1" applyAlignment="1">
      <alignment horizontal="left" vertical="center"/>
    </xf>
    <xf numFmtId="0" fontId="30" fillId="0" borderId="1" xfId="2" applyFont="1" applyBorder="1" applyAlignment="1">
      <alignment horizontal="left" vertical="center"/>
    </xf>
    <xf numFmtId="0" fontId="30" fillId="0" borderId="25" xfId="2" applyFont="1" applyBorder="1" applyAlignment="1">
      <alignment horizontal="left" vertical="center"/>
    </xf>
    <xf numFmtId="0" fontId="30" fillId="2" borderId="12" xfId="0" applyFont="1" applyFill="1" applyBorder="1" applyAlignment="1">
      <alignment horizontal="center" vertical="center" wrapText="1" shrinkToFit="1"/>
    </xf>
    <xf numFmtId="0" fontId="30" fillId="2" borderId="6" xfId="0"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30" fillId="2" borderId="13" xfId="0" applyFont="1" applyFill="1" applyBorder="1" applyAlignment="1">
      <alignment horizontal="center" vertical="center" wrapText="1" shrinkToFit="1"/>
    </xf>
    <xf numFmtId="0" fontId="30" fillId="2" borderId="0" xfId="0" applyFont="1" applyFill="1" applyAlignment="1">
      <alignment horizontal="center" vertical="center" wrapText="1" shrinkToFit="1"/>
    </xf>
    <xf numFmtId="0" fontId="30" fillId="2" borderId="14" xfId="0" applyFont="1" applyFill="1" applyBorder="1" applyAlignment="1">
      <alignment horizontal="center" vertical="center" wrapText="1" shrinkToFit="1"/>
    </xf>
    <xf numFmtId="0" fontId="30" fillId="2" borderId="11" xfId="0" applyFont="1" applyFill="1" applyBorder="1" applyAlignment="1">
      <alignment horizontal="center" vertical="center" wrapText="1" shrinkToFit="1"/>
    </xf>
    <xf numFmtId="0" fontId="30" fillId="2" borderId="5" xfId="0" applyFont="1" applyFill="1" applyBorder="1" applyAlignment="1">
      <alignment horizontal="center" vertical="center" wrapText="1" shrinkToFit="1"/>
    </xf>
    <xf numFmtId="0" fontId="30" fillId="2" borderId="2" xfId="0" applyFont="1" applyFill="1" applyBorder="1" applyAlignment="1">
      <alignment horizontal="center" vertical="center" wrapText="1" shrinkToFit="1"/>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30" fillId="0" borderId="5" xfId="0" applyFont="1" applyBorder="1" applyAlignment="1">
      <alignment horizontal="center" vertical="center"/>
    </xf>
    <xf numFmtId="0" fontId="30" fillId="0" borderId="2" xfId="0" applyFont="1" applyBorder="1" applyAlignment="1">
      <alignment horizontal="center" vertical="center"/>
    </xf>
    <xf numFmtId="38" fontId="30" fillId="0" borderId="12" xfId="5" applyFont="1" applyBorder="1" applyAlignment="1">
      <alignment horizontal="right" vertical="center"/>
    </xf>
    <xf numFmtId="38" fontId="30" fillId="0" borderId="6" xfId="5" applyFont="1" applyBorder="1" applyAlignment="1">
      <alignment horizontal="right" vertical="center"/>
    </xf>
    <xf numFmtId="38" fontId="30" fillId="0" borderId="11" xfId="5" applyFont="1" applyBorder="1" applyAlignment="1">
      <alignment horizontal="right" vertical="center"/>
    </xf>
    <xf numFmtId="38" fontId="30" fillId="0" borderId="5" xfId="5" applyFont="1" applyBorder="1" applyAlignment="1">
      <alignment horizontal="right"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1" xfId="2" applyFont="1" applyBorder="1" applyAlignment="1">
      <alignment horizontal="center" vertical="center"/>
    </xf>
    <xf numFmtId="0" fontId="30" fillId="0" borderId="2" xfId="2" applyFont="1" applyBorder="1" applyAlignment="1">
      <alignment horizontal="center" vertical="center"/>
    </xf>
    <xf numFmtId="0" fontId="30" fillId="2" borderId="13" xfId="2" applyFont="1" applyFill="1" applyBorder="1" applyAlignment="1">
      <alignment horizontal="center" vertical="center" wrapText="1"/>
    </xf>
    <xf numFmtId="0" fontId="30" fillId="2" borderId="0" xfId="2" applyFont="1" applyFill="1" applyAlignment="1">
      <alignment horizontal="center" vertical="center" wrapText="1"/>
    </xf>
    <xf numFmtId="0" fontId="30" fillId="2" borderId="14" xfId="2" applyFont="1" applyFill="1" applyBorder="1" applyAlignment="1">
      <alignment horizontal="center" vertical="center" wrapText="1"/>
    </xf>
    <xf numFmtId="0" fontId="30" fillId="0" borderId="12" xfId="2" applyFont="1" applyBorder="1" applyAlignment="1">
      <alignment horizontal="left" vertical="center" wrapText="1"/>
    </xf>
    <xf numFmtId="0" fontId="30" fillId="0" borderId="13" xfId="2" applyFont="1" applyBorder="1" applyAlignment="1">
      <alignment horizontal="left" vertical="center" wrapText="1"/>
    </xf>
    <xf numFmtId="0" fontId="30" fillId="0" borderId="0" xfId="2" applyFont="1" applyAlignment="1">
      <alignment horizontal="left" vertical="center" wrapText="1"/>
    </xf>
    <xf numFmtId="0" fontId="30" fillId="0" borderId="14" xfId="2" applyFont="1" applyBorder="1" applyAlignment="1">
      <alignment horizontal="left" vertical="center" wrapText="1"/>
    </xf>
    <xf numFmtId="0" fontId="30" fillId="0" borderId="11" xfId="2" applyFont="1" applyBorder="1" applyAlignment="1">
      <alignment horizontal="left" vertical="center" wrapText="1"/>
    </xf>
    <xf numFmtId="49" fontId="30" fillId="0" borderId="0" xfId="2" applyNumberFormat="1" applyFont="1" applyAlignment="1">
      <alignment horizontal="center" vertical="center"/>
    </xf>
    <xf numFmtId="49" fontId="30" fillId="0" borderId="5" xfId="2" applyNumberFormat="1" applyFont="1" applyBorder="1" applyAlignment="1">
      <alignment horizontal="center" vertical="center"/>
    </xf>
    <xf numFmtId="178" fontId="30" fillId="0" borderId="0" xfId="2" applyNumberFormat="1" applyFont="1" applyAlignment="1">
      <alignment horizontal="center" vertical="center"/>
    </xf>
    <xf numFmtId="178" fontId="30" fillId="0" borderId="5" xfId="2" applyNumberFormat="1" applyFont="1" applyBorder="1" applyAlignment="1">
      <alignment horizontal="center" vertical="center"/>
    </xf>
    <xf numFmtId="180" fontId="30" fillId="0" borderId="6" xfId="2" applyNumberFormat="1" applyFont="1" applyBorder="1" applyAlignment="1">
      <alignment horizontal="center" vertical="center"/>
    </xf>
    <xf numFmtId="180" fontId="30" fillId="0" borderId="1" xfId="2" applyNumberFormat="1" applyFont="1" applyBorder="1" applyAlignment="1">
      <alignment horizontal="center" vertical="center"/>
    </xf>
    <xf numFmtId="180" fontId="30" fillId="0" borderId="5" xfId="2" applyNumberFormat="1" applyFont="1" applyBorder="1" applyAlignment="1">
      <alignment horizontal="center" vertical="center"/>
    </xf>
    <xf numFmtId="180" fontId="30" fillId="0" borderId="2" xfId="2" applyNumberFormat="1" applyFont="1" applyBorder="1" applyAlignment="1">
      <alignment horizontal="center" vertical="center"/>
    </xf>
    <xf numFmtId="0" fontId="30" fillId="0" borderId="18" xfId="2" applyFont="1" applyBorder="1" applyAlignment="1">
      <alignment horizontal="center" vertical="center"/>
    </xf>
    <xf numFmtId="0" fontId="30" fillId="0" borderId="23" xfId="2" applyFont="1" applyBorder="1" applyAlignment="1">
      <alignment horizontal="center" vertical="center"/>
    </xf>
    <xf numFmtId="0" fontId="30" fillId="0" borderId="24" xfId="2" applyFont="1" applyBorder="1" applyAlignment="1">
      <alignment horizontal="center" vertical="center"/>
    </xf>
    <xf numFmtId="0" fontId="30" fillId="0" borderId="25" xfId="2" applyFont="1" applyBorder="1" applyAlignment="1">
      <alignment horizontal="center" vertical="center"/>
    </xf>
    <xf numFmtId="0" fontId="30" fillId="0" borderId="20"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2" xfId="2" applyFont="1" applyBorder="1" applyAlignment="1">
      <alignment horizontal="center" vertical="center" wrapText="1"/>
    </xf>
    <xf numFmtId="0" fontId="30" fillId="2" borderId="22" xfId="2" applyFont="1" applyFill="1" applyBorder="1" applyAlignment="1">
      <alignment horizontal="center" vertical="center"/>
    </xf>
    <xf numFmtId="0" fontId="30" fillId="0" borderId="33" xfId="2" applyFont="1" applyBorder="1" applyAlignment="1">
      <alignment horizontal="left" vertical="center" wrapText="1"/>
    </xf>
    <xf numFmtId="178" fontId="30" fillId="2" borderId="13" xfId="2" applyNumberFormat="1" applyFont="1" applyFill="1" applyBorder="1" applyAlignment="1">
      <alignment horizontal="center" vertical="center"/>
    </xf>
    <xf numFmtId="178" fontId="30" fillId="2" borderId="22" xfId="2" applyNumberFormat="1" applyFont="1" applyFill="1" applyBorder="1" applyAlignment="1">
      <alignment horizontal="center" vertical="center"/>
    </xf>
    <xf numFmtId="49" fontId="30" fillId="0" borderId="33" xfId="2" applyNumberFormat="1" applyFont="1" applyBorder="1" applyAlignment="1">
      <alignment horizontal="center" vertical="center"/>
    </xf>
    <xf numFmtId="49" fontId="30" fillId="0" borderId="20" xfId="2" applyNumberFormat="1" applyFont="1" applyBorder="1" applyAlignment="1">
      <alignment horizontal="center" vertical="center"/>
    </xf>
    <xf numFmtId="178" fontId="30" fillId="0" borderId="6" xfId="2" applyNumberFormat="1" applyFont="1" applyBorder="1" applyAlignment="1">
      <alignment horizontal="center" vertical="center"/>
    </xf>
    <xf numFmtId="49" fontId="30" fillId="0" borderId="6" xfId="2" applyNumberFormat="1" applyFont="1" applyBorder="1" applyAlignment="1">
      <alignment horizontal="center" vertical="center"/>
    </xf>
    <xf numFmtId="49" fontId="30" fillId="0" borderId="18" xfId="2" applyNumberFormat="1" applyFont="1" applyBorder="1" applyAlignment="1">
      <alignment horizontal="center" vertical="center"/>
    </xf>
    <xf numFmtId="0" fontId="30" fillId="0" borderId="12" xfId="2" applyFont="1" applyBorder="1" applyAlignment="1">
      <alignment horizontal="center" vertical="center"/>
    </xf>
    <xf numFmtId="0" fontId="30" fillId="0" borderId="11" xfId="2" applyFont="1" applyBorder="1" applyAlignment="1">
      <alignment horizontal="center" vertical="center"/>
    </xf>
    <xf numFmtId="178" fontId="30" fillId="0" borderId="0" xfId="2" applyNumberFormat="1" applyFont="1" applyBorder="1" applyAlignment="1">
      <alignment horizontal="center" vertical="center"/>
    </xf>
    <xf numFmtId="49" fontId="30" fillId="0" borderId="0" xfId="2" applyNumberFormat="1" applyFont="1" applyBorder="1" applyAlignment="1">
      <alignment horizontal="center" vertical="center"/>
    </xf>
    <xf numFmtId="0" fontId="30" fillId="2" borderId="0" xfId="2" applyFont="1" applyFill="1" applyBorder="1" applyAlignment="1">
      <alignment horizontal="center" vertical="center"/>
    </xf>
    <xf numFmtId="0" fontId="30" fillId="0" borderId="0" xfId="2" applyFont="1" applyBorder="1" applyAlignment="1">
      <alignment horizontal="left" vertical="center" wrapText="1"/>
    </xf>
    <xf numFmtId="0" fontId="30" fillId="2" borderId="0" xfId="2" applyFont="1" applyFill="1" applyBorder="1" applyAlignment="1">
      <alignment horizontal="center" vertical="center" wrapText="1"/>
    </xf>
    <xf numFmtId="0" fontId="30" fillId="2" borderId="0" xfId="0" applyFont="1" applyFill="1" applyBorder="1" applyAlignment="1">
      <alignment horizontal="center" vertical="center" wrapText="1" shrinkToFit="1"/>
    </xf>
    <xf numFmtId="0" fontId="30" fillId="0" borderId="0" xfId="0" applyFont="1" applyBorder="1" applyAlignment="1">
      <alignment horizontal="center" vertical="center"/>
    </xf>
    <xf numFmtId="0" fontId="30" fillId="2" borderId="20" xfId="2" applyFont="1" applyFill="1" applyBorder="1" applyAlignment="1">
      <alignment horizontal="center" vertical="center" wrapText="1"/>
    </xf>
    <xf numFmtId="0" fontId="30" fillId="2" borderId="21" xfId="2" applyFont="1" applyFill="1" applyBorder="1" applyAlignment="1">
      <alignment horizontal="center" vertical="center" wrapText="1"/>
    </xf>
    <xf numFmtId="178" fontId="30" fillId="2" borderId="3" xfId="0" applyNumberFormat="1" applyFont="1" applyFill="1" applyBorder="1" applyAlignment="1">
      <alignment horizontal="center" vertical="center"/>
    </xf>
    <xf numFmtId="178" fontId="30" fillId="2" borderId="4" xfId="0" applyNumberFormat="1" applyFont="1" applyFill="1" applyBorder="1" applyAlignment="1">
      <alignment horizontal="center" vertical="center"/>
    </xf>
    <xf numFmtId="178" fontId="30" fillId="2" borderId="8" xfId="0" applyNumberFormat="1" applyFont="1" applyFill="1" applyBorder="1" applyAlignment="1">
      <alignment horizontal="center" vertical="center"/>
    </xf>
    <xf numFmtId="0" fontId="30" fillId="0" borderId="4" xfId="0" applyFont="1" applyBorder="1" applyAlignment="1">
      <alignment horizontal="center" vertical="center"/>
    </xf>
    <xf numFmtId="178" fontId="30" fillId="2" borderId="7" xfId="0" applyNumberFormat="1" applyFont="1" applyFill="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2" borderId="7" xfId="0" applyFont="1" applyFill="1" applyBorder="1" applyAlignment="1">
      <alignment horizontal="center" vertical="center" wrapText="1" shrinkToFit="1"/>
    </xf>
    <xf numFmtId="0" fontId="30" fillId="2" borderId="7" xfId="0" applyFont="1" applyFill="1" applyBorder="1" applyAlignment="1">
      <alignment horizontal="center" vertical="center" shrinkToFit="1"/>
    </xf>
    <xf numFmtId="0" fontId="30" fillId="0" borderId="3" xfId="6" applyFont="1" applyFill="1" applyBorder="1" applyAlignment="1" applyProtection="1">
      <alignment horizontal="left" vertical="center" wrapText="1"/>
    </xf>
    <xf numFmtId="0" fontId="32" fillId="0" borderId="4" xfId="6" applyFont="1" applyFill="1" applyBorder="1" applyAlignment="1" applyProtection="1">
      <alignment horizontal="left" vertical="center"/>
    </xf>
    <xf numFmtId="0" fontId="32" fillId="0" borderId="8" xfId="6" applyFont="1" applyFill="1" applyBorder="1" applyAlignment="1" applyProtection="1">
      <alignment horizontal="left" vertical="center"/>
    </xf>
    <xf numFmtId="0" fontId="6" fillId="0" borderId="0" xfId="2" applyFont="1" applyAlignment="1">
      <alignment vertical="center"/>
    </xf>
    <xf numFmtId="0" fontId="0" fillId="0" borderId="0" xfId="0" applyAlignment="1">
      <alignment vertical="center"/>
    </xf>
    <xf numFmtId="0" fontId="30" fillId="0" borderId="7" xfId="0" applyFont="1" applyBorder="1" applyAlignment="1">
      <alignment horizontal="center" vertical="center"/>
    </xf>
    <xf numFmtId="178" fontId="30" fillId="0" borderId="3" xfId="0" applyNumberFormat="1" applyFont="1" applyBorder="1" applyAlignment="1">
      <alignment horizontal="center" vertical="center" wrapText="1"/>
    </xf>
    <xf numFmtId="178" fontId="30" fillId="0" borderId="4" xfId="0" applyNumberFormat="1" applyFont="1" applyBorder="1" applyAlignment="1">
      <alignment horizontal="center" vertical="center" wrapText="1"/>
    </xf>
    <xf numFmtId="178" fontId="30" fillId="0" borderId="8" xfId="0" applyNumberFormat="1" applyFont="1" applyBorder="1" applyAlignment="1">
      <alignment horizontal="center" vertical="center" wrapText="1"/>
    </xf>
    <xf numFmtId="0" fontId="30" fillId="2" borderId="12"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2" xfId="0" applyFont="1" applyFill="1" applyBorder="1" applyAlignment="1">
      <alignment horizontal="center" vertical="center"/>
    </xf>
    <xf numFmtId="0" fontId="30" fillId="0" borderId="35" xfId="0" applyFont="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8" xfId="0" applyFont="1" applyFill="1" applyBorder="1" applyAlignment="1">
      <alignment horizontal="center" vertical="center"/>
    </xf>
    <xf numFmtId="38" fontId="30" fillId="0" borderId="3" xfId="1" applyFont="1" applyBorder="1" applyAlignment="1">
      <alignment horizontal="right" vertical="center"/>
    </xf>
    <xf numFmtId="38" fontId="30" fillId="0" borderId="4" xfId="1" applyFont="1" applyBorder="1" applyAlignment="1">
      <alignment horizontal="right" vertical="center"/>
    </xf>
    <xf numFmtId="182" fontId="30" fillId="0" borderId="4" xfId="0" applyNumberFormat="1" applyFont="1" applyBorder="1" applyAlignment="1">
      <alignment horizontal="left" vertical="center"/>
    </xf>
    <xf numFmtId="182" fontId="30" fillId="0" borderId="8" xfId="0" applyNumberFormat="1"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8" xfId="0" applyFont="1" applyBorder="1" applyAlignment="1">
      <alignment horizontal="left" vertical="center"/>
    </xf>
    <xf numFmtId="178" fontId="30" fillId="0" borderId="3" xfId="0" applyNumberFormat="1" applyFont="1" applyBorder="1" applyAlignment="1">
      <alignment horizontal="center" vertical="center"/>
    </xf>
    <xf numFmtId="178" fontId="30" fillId="0" borderId="4" xfId="0" applyNumberFormat="1" applyFont="1" applyBorder="1" applyAlignment="1">
      <alignment horizontal="center" vertical="center"/>
    </xf>
    <xf numFmtId="178" fontId="30" fillId="0" borderId="8" xfId="0" applyNumberFormat="1" applyFont="1" applyBorder="1" applyAlignment="1">
      <alignment horizontal="center" vertical="center"/>
    </xf>
    <xf numFmtId="0" fontId="30" fillId="0" borderId="12" xfId="2" applyFont="1" applyBorder="1" applyAlignment="1">
      <alignment horizontal="left" vertical="center" wrapText="1" shrinkToFit="1"/>
    </xf>
    <xf numFmtId="0" fontId="30" fillId="0" borderId="6" xfId="2" applyFont="1" applyBorder="1" applyAlignment="1">
      <alignment horizontal="left" vertical="center" shrinkToFit="1"/>
    </xf>
    <xf numFmtId="0" fontId="30" fillId="0" borderId="1" xfId="2" applyFont="1" applyBorder="1" applyAlignment="1">
      <alignment horizontal="left" vertical="center" shrinkToFit="1"/>
    </xf>
    <xf numFmtId="0" fontId="30" fillId="0" borderId="13" xfId="2" applyFont="1" applyBorder="1" applyAlignment="1">
      <alignment horizontal="left" vertical="center" shrinkToFit="1"/>
    </xf>
    <xf numFmtId="0" fontId="30" fillId="0" borderId="0" xfId="2" applyFont="1" applyBorder="1" applyAlignment="1">
      <alignment horizontal="left" vertical="center" shrinkToFit="1"/>
    </xf>
    <xf numFmtId="0" fontId="30" fillId="0" borderId="14" xfId="2" applyFont="1" applyBorder="1" applyAlignment="1">
      <alignment horizontal="left" vertical="center" shrinkToFit="1"/>
    </xf>
    <xf numFmtId="0" fontId="30" fillId="0" borderId="11" xfId="2" applyFont="1" applyBorder="1" applyAlignment="1">
      <alignment horizontal="left" vertical="center" shrinkToFit="1"/>
    </xf>
    <xf numFmtId="0" fontId="30" fillId="0" borderId="5" xfId="2" applyFont="1" applyBorder="1" applyAlignment="1">
      <alignment horizontal="left" vertical="center" shrinkToFit="1"/>
    </xf>
    <xf numFmtId="0" fontId="30" fillId="0" borderId="2" xfId="2" applyFont="1" applyBorder="1" applyAlignment="1">
      <alignment horizontal="left" vertical="center" shrinkToFit="1"/>
    </xf>
    <xf numFmtId="0" fontId="30" fillId="2" borderId="6" xfId="2" applyFont="1" applyFill="1" applyBorder="1">
      <alignment vertical="center"/>
    </xf>
    <xf numFmtId="0" fontId="30" fillId="2" borderId="1" xfId="2" applyFont="1" applyFill="1" applyBorder="1">
      <alignment vertical="center"/>
    </xf>
    <xf numFmtId="0" fontId="30" fillId="2" borderId="11" xfId="2" applyFont="1" applyFill="1" applyBorder="1">
      <alignment vertical="center"/>
    </xf>
    <xf numFmtId="0" fontId="30" fillId="2" borderId="5" xfId="2" applyFont="1" applyFill="1" applyBorder="1">
      <alignment vertical="center"/>
    </xf>
    <xf numFmtId="0" fontId="30" fillId="2" borderId="2" xfId="2" applyFont="1" applyFill="1" applyBorder="1">
      <alignment vertical="center"/>
    </xf>
    <xf numFmtId="0" fontId="17" fillId="0" borderId="0" xfId="2" applyFont="1" applyAlignment="1">
      <alignment horizontal="left" vertical="center"/>
    </xf>
    <xf numFmtId="49" fontId="31" fillId="0" borderId="6" xfId="2" applyNumberFormat="1" applyFont="1" applyBorder="1" applyAlignment="1">
      <alignment horizontal="center" vertical="center"/>
    </xf>
    <xf numFmtId="49" fontId="31" fillId="0" borderId="5" xfId="2" applyNumberFormat="1" applyFont="1" applyBorder="1" applyAlignment="1">
      <alignment horizontal="center" vertical="center"/>
    </xf>
    <xf numFmtId="178" fontId="31" fillId="0" borderId="6" xfId="2" applyNumberFormat="1" applyFont="1" applyBorder="1" applyAlignment="1">
      <alignment horizontal="center" vertical="center"/>
    </xf>
    <xf numFmtId="178" fontId="31" fillId="0" borderId="5" xfId="2" applyNumberFormat="1" applyFont="1" applyBorder="1" applyAlignment="1">
      <alignment horizontal="center" vertical="center"/>
    </xf>
    <xf numFmtId="180" fontId="31" fillId="0" borderId="6" xfId="2" applyNumberFormat="1" applyFont="1" applyBorder="1" applyAlignment="1">
      <alignment horizontal="center" vertical="center"/>
    </xf>
    <xf numFmtId="180" fontId="31" fillId="0" borderId="5" xfId="2" applyNumberFormat="1" applyFont="1" applyBorder="1" applyAlignment="1">
      <alignment horizontal="center" vertical="center"/>
    </xf>
    <xf numFmtId="180" fontId="31" fillId="0" borderId="1" xfId="2" applyNumberFormat="1" applyFont="1" applyBorder="1" applyAlignment="1">
      <alignment horizontal="center" vertical="center"/>
    </xf>
    <xf numFmtId="180" fontId="31" fillId="0" borderId="2" xfId="2" applyNumberFormat="1" applyFont="1" applyBorder="1" applyAlignment="1">
      <alignment horizontal="center" vertical="center"/>
    </xf>
    <xf numFmtId="0" fontId="30" fillId="0" borderId="18"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29" xfId="2" applyFont="1" applyBorder="1" applyAlignment="1">
      <alignment horizontal="center" vertical="center"/>
    </xf>
    <xf numFmtId="0" fontId="30" fillId="0" borderId="27" xfId="2" applyFont="1" applyBorder="1" applyAlignment="1">
      <alignment horizontal="center" vertical="center"/>
    </xf>
    <xf numFmtId="0" fontId="30" fillId="0" borderId="28" xfId="2" applyFont="1" applyBorder="1" applyAlignment="1">
      <alignment horizontal="center" vertical="center"/>
    </xf>
    <xf numFmtId="0" fontId="30" fillId="0" borderId="20" xfId="2" applyFont="1" applyBorder="1" applyAlignment="1">
      <alignment horizontal="center" vertical="center"/>
    </xf>
    <xf numFmtId="0" fontId="30" fillId="0" borderId="21" xfId="2" applyFont="1" applyBorder="1" applyAlignment="1">
      <alignment horizontal="center" vertical="center"/>
    </xf>
    <xf numFmtId="0" fontId="36" fillId="2" borderId="13" xfId="2" applyFont="1" applyFill="1" applyBorder="1" applyAlignment="1">
      <alignment horizontal="center" vertical="center"/>
    </xf>
    <xf numFmtId="0" fontId="36" fillId="2" borderId="0" xfId="2" applyFont="1" applyFill="1" applyAlignment="1">
      <alignment horizontal="center" vertical="center"/>
    </xf>
    <xf numFmtId="0" fontId="36" fillId="2" borderId="14" xfId="2" applyFont="1" applyFill="1" applyBorder="1" applyAlignment="1">
      <alignment horizontal="center" vertical="center"/>
    </xf>
    <xf numFmtId="0" fontId="36" fillId="0" borderId="12" xfId="2" applyFont="1" applyBorder="1" applyAlignment="1">
      <alignment horizontal="left" vertical="center" wrapText="1" shrinkToFit="1"/>
    </xf>
    <xf numFmtId="0" fontId="36" fillId="0" borderId="6" xfId="2" applyFont="1" applyBorder="1" applyAlignment="1">
      <alignment horizontal="left" vertical="center" wrapText="1" shrinkToFit="1"/>
    </xf>
    <xf numFmtId="0" fontId="36" fillId="0" borderId="1" xfId="2" applyFont="1" applyBorder="1" applyAlignment="1">
      <alignment horizontal="left" vertical="center" wrapText="1" shrinkToFit="1"/>
    </xf>
    <xf numFmtId="0" fontId="36" fillId="0" borderId="13" xfId="2" applyFont="1" applyBorder="1" applyAlignment="1">
      <alignment horizontal="left" vertical="center" wrapText="1" shrinkToFit="1"/>
    </xf>
    <xf numFmtId="0" fontId="36" fillId="0" borderId="0" xfId="2" applyFont="1" applyAlignment="1">
      <alignment horizontal="left" vertical="center" wrapText="1" shrinkToFit="1"/>
    </xf>
    <xf numFmtId="0" fontId="36" fillId="0" borderId="14" xfId="2" applyFont="1" applyBorder="1" applyAlignment="1">
      <alignment horizontal="left" vertical="center" wrapText="1" shrinkToFit="1"/>
    </xf>
    <xf numFmtId="0" fontId="36" fillId="0" borderId="11" xfId="2" applyFont="1" applyBorder="1" applyAlignment="1">
      <alignment horizontal="left" vertical="center" wrapText="1" shrinkToFit="1"/>
    </xf>
    <xf numFmtId="0" fontId="36" fillId="0" borderId="5" xfId="2" applyFont="1" applyBorder="1" applyAlignment="1">
      <alignment horizontal="left" vertical="center" wrapText="1" shrinkToFit="1"/>
    </xf>
    <xf numFmtId="0" fontId="36" fillId="0" borderId="2" xfId="2" applyFont="1" applyBorder="1" applyAlignment="1">
      <alignment horizontal="left" vertical="center" wrapText="1" shrinkToFit="1"/>
    </xf>
    <xf numFmtId="0" fontId="36" fillId="2" borderId="12" xfId="2" applyFont="1" applyFill="1" applyBorder="1" applyAlignment="1">
      <alignment horizontal="center" vertical="center" wrapText="1"/>
    </xf>
    <xf numFmtId="0" fontId="36" fillId="2" borderId="6" xfId="2" applyFont="1" applyFill="1" applyBorder="1" applyAlignment="1">
      <alignment horizontal="center" vertical="center" wrapText="1"/>
    </xf>
    <xf numFmtId="0" fontId="36" fillId="2" borderId="1" xfId="2" applyFont="1" applyFill="1" applyBorder="1" applyAlignment="1">
      <alignment horizontal="center" vertical="center" wrapText="1"/>
    </xf>
    <xf numFmtId="0" fontId="36" fillId="2" borderId="11" xfId="2" applyFont="1" applyFill="1" applyBorder="1" applyAlignment="1">
      <alignment horizontal="center" vertical="center" wrapText="1"/>
    </xf>
    <xf numFmtId="0" fontId="36" fillId="2" borderId="5" xfId="2" applyFont="1" applyFill="1" applyBorder="1" applyAlignment="1">
      <alignment horizontal="center" vertical="center" wrapText="1"/>
    </xf>
    <xf numFmtId="0" fontId="36" fillId="2" borderId="2" xfId="2" applyFont="1" applyFill="1" applyBorder="1" applyAlignment="1">
      <alignment horizontal="center" vertical="center" wrapText="1"/>
    </xf>
    <xf numFmtId="0" fontId="36" fillId="2" borderId="12" xfId="2" applyFont="1" applyFill="1" applyBorder="1" applyAlignment="1">
      <alignment horizontal="center" vertical="center" wrapText="1" shrinkToFit="1"/>
    </xf>
    <xf numFmtId="0" fontId="36" fillId="2" borderId="6" xfId="2" applyFont="1" applyFill="1" applyBorder="1" applyAlignment="1">
      <alignment horizontal="center" vertical="center" wrapText="1" shrinkToFit="1"/>
    </xf>
    <xf numFmtId="0" fontId="36" fillId="2" borderId="19" xfId="2" applyFont="1" applyFill="1" applyBorder="1" applyAlignment="1">
      <alignment horizontal="center" vertical="center" wrapText="1" shrinkToFit="1"/>
    </xf>
    <xf numFmtId="0" fontId="36" fillId="2" borderId="11" xfId="2" applyFont="1" applyFill="1" applyBorder="1" applyAlignment="1">
      <alignment horizontal="center" vertical="center" wrapText="1" shrinkToFit="1"/>
    </xf>
    <xf numFmtId="0" fontId="36" fillId="2" borderId="5" xfId="2" applyFont="1" applyFill="1" applyBorder="1" applyAlignment="1">
      <alignment horizontal="center" vertical="center" wrapText="1" shrinkToFit="1"/>
    </xf>
    <xf numFmtId="0" fontId="36" fillId="2" borderId="21" xfId="2" applyFont="1" applyFill="1" applyBorder="1" applyAlignment="1">
      <alignment horizontal="center" vertical="center" wrapText="1" shrinkToFit="1"/>
    </xf>
    <xf numFmtId="0" fontId="36" fillId="0" borderId="6" xfId="2" applyFont="1" applyBorder="1" applyAlignment="1">
      <alignment horizontal="center" vertical="center" wrapText="1" shrinkToFit="1"/>
    </xf>
    <xf numFmtId="0" fontId="36" fillId="0" borderId="20" xfId="2" applyFont="1" applyBorder="1" applyAlignment="1">
      <alignment horizontal="center" vertical="center" wrapText="1" shrinkToFit="1"/>
    </xf>
    <xf numFmtId="0" fontId="36" fillId="0" borderId="5" xfId="2" applyFont="1" applyBorder="1" applyAlignment="1">
      <alignment horizontal="center" vertical="center" wrapText="1" shrinkToFit="1"/>
    </xf>
    <xf numFmtId="0" fontId="36" fillId="2" borderId="12" xfId="2" applyFont="1" applyFill="1" applyBorder="1" applyAlignment="1">
      <alignment horizontal="center" vertical="center" shrinkToFit="1"/>
    </xf>
    <xf numFmtId="0" fontId="36" fillId="2" borderId="6" xfId="2" applyFont="1" applyFill="1" applyBorder="1" applyAlignment="1">
      <alignment horizontal="center" vertical="center" shrinkToFit="1"/>
    </xf>
    <xf numFmtId="0" fontId="36" fillId="2" borderId="19" xfId="2" applyFont="1" applyFill="1" applyBorder="1" applyAlignment="1">
      <alignment horizontal="center" vertical="center" shrinkToFit="1"/>
    </xf>
    <xf numFmtId="0" fontId="36" fillId="2" borderId="11" xfId="2" applyFont="1" applyFill="1" applyBorder="1" applyAlignment="1">
      <alignment horizontal="center" vertical="center" shrinkToFit="1"/>
    </xf>
    <xf numFmtId="0" fontId="36" fillId="2" borderId="5" xfId="2" applyFont="1" applyFill="1" applyBorder="1" applyAlignment="1">
      <alignment horizontal="center" vertical="center" shrinkToFit="1"/>
    </xf>
    <xf numFmtId="0" fontId="36" fillId="2" borderId="21" xfId="2" applyFont="1" applyFill="1" applyBorder="1" applyAlignment="1">
      <alignment horizontal="center" vertical="center" shrinkToFit="1"/>
    </xf>
    <xf numFmtId="0" fontId="36" fillId="0" borderId="18" xfId="2" applyFont="1" applyBorder="1" applyAlignment="1">
      <alignment horizontal="left" vertical="center" shrinkToFit="1"/>
    </xf>
    <xf numFmtId="0" fontId="36" fillId="0" borderId="6" xfId="2" applyFont="1" applyBorder="1" applyAlignment="1">
      <alignment horizontal="left" vertical="center" shrinkToFit="1"/>
    </xf>
    <xf numFmtId="0" fontId="36" fillId="0" borderId="1" xfId="2" applyFont="1" applyBorder="1" applyAlignment="1">
      <alignment horizontal="left" vertical="center" shrinkToFit="1"/>
    </xf>
    <xf numFmtId="0" fontId="36" fillId="0" borderId="20" xfId="2" applyFont="1" applyBorder="1" applyAlignment="1">
      <alignment horizontal="left" vertical="center" shrinkToFit="1"/>
    </xf>
    <xf numFmtId="0" fontId="36" fillId="0" borderId="5" xfId="2" applyFont="1" applyBorder="1" applyAlignment="1">
      <alignment horizontal="left" vertical="center" shrinkToFit="1"/>
    </xf>
    <xf numFmtId="0" fontId="36" fillId="0" borderId="2" xfId="2" applyFont="1" applyBorder="1" applyAlignment="1">
      <alignment horizontal="left" vertical="center" shrinkToFit="1"/>
    </xf>
    <xf numFmtId="0" fontId="36" fillId="0" borderId="12" xfId="2" applyFont="1" applyBorder="1" applyAlignment="1">
      <alignment horizontal="left" vertical="center" shrinkToFit="1"/>
    </xf>
    <xf numFmtId="0" fontId="36" fillId="0" borderId="11" xfId="2" applyFont="1" applyBorder="1" applyAlignment="1">
      <alignment horizontal="left" vertical="center" shrinkToFit="1"/>
    </xf>
    <xf numFmtId="0" fontId="36" fillId="2" borderId="19" xfId="2" applyFont="1" applyFill="1" applyBorder="1" applyAlignment="1">
      <alignment horizontal="center" vertical="center"/>
    </xf>
    <xf numFmtId="0" fontId="36" fillId="2" borderId="31" xfId="2" applyFont="1" applyFill="1" applyBorder="1" applyAlignment="1">
      <alignment horizontal="center" vertical="center"/>
    </xf>
    <xf numFmtId="0" fontId="36" fillId="2" borderId="24" xfId="2" applyFont="1" applyFill="1" applyBorder="1" applyAlignment="1">
      <alignment horizontal="center" vertical="center"/>
    </xf>
    <xf numFmtId="0" fontId="36" fillId="2" borderId="32" xfId="2" applyFont="1" applyFill="1" applyBorder="1" applyAlignment="1">
      <alignment horizontal="center" vertical="center"/>
    </xf>
    <xf numFmtId="0" fontId="36" fillId="0" borderId="18" xfId="2" applyFont="1" applyBorder="1" applyAlignment="1">
      <alignment horizontal="left" vertical="center"/>
    </xf>
    <xf numFmtId="0" fontId="36" fillId="0" borderId="6" xfId="2" applyFont="1" applyBorder="1" applyAlignment="1">
      <alignment horizontal="left" vertical="center"/>
    </xf>
    <xf numFmtId="0" fontId="36" fillId="0" borderId="1" xfId="2" applyFont="1" applyBorder="1" applyAlignment="1">
      <alignment horizontal="left" vertical="center"/>
    </xf>
    <xf numFmtId="0" fontId="36" fillId="0" borderId="23" xfId="2" applyFont="1" applyBorder="1" applyAlignment="1">
      <alignment horizontal="left" vertical="center"/>
    </xf>
    <xf numFmtId="0" fontId="36" fillId="0" borderId="24" xfId="2" applyFont="1" applyBorder="1" applyAlignment="1">
      <alignment horizontal="left" vertical="center"/>
    </xf>
    <xf numFmtId="0" fontId="36" fillId="0" borderId="25" xfId="2" applyFont="1" applyBorder="1" applyAlignment="1">
      <alignment horizontal="left" vertical="center"/>
    </xf>
    <xf numFmtId="0" fontId="36" fillId="0" borderId="6" xfId="2" applyFont="1" applyBorder="1" applyAlignment="1">
      <alignment horizontal="center" vertical="center"/>
    </xf>
    <xf numFmtId="0" fontId="36" fillId="0" borderId="5" xfId="2" applyFont="1" applyBorder="1" applyAlignment="1">
      <alignment horizontal="center" vertical="center"/>
    </xf>
    <xf numFmtId="0" fontId="36" fillId="0" borderId="1" xfId="2" applyFont="1" applyBorder="1" applyAlignment="1">
      <alignment horizontal="center" vertical="center"/>
    </xf>
    <xf numFmtId="0" fontId="36" fillId="0" borderId="2" xfId="2" applyFont="1" applyBorder="1" applyAlignment="1">
      <alignment horizontal="center" vertical="center"/>
    </xf>
    <xf numFmtId="0" fontId="36" fillId="2" borderId="13" xfId="2" applyFont="1" applyFill="1" applyBorder="1" applyAlignment="1">
      <alignment horizontal="center" vertical="center" wrapText="1"/>
    </xf>
    <xf numFmtId="0" fontId="36" fillId="2" borderId="0" xfId="2" applyFont="1" applyFill="1" applyAlignment="1">
      <alignment horizontal="center" vertical="center" wrapText="1"/>
    </xf>
    <xf numFmtId="0" fontId="36" fillId="2" borderId="14" xfId="2" applyFont="1" applyFill="1" applyBorder="1" applyAlignment="1">
      <alignment horizontal="center" vertical="center" wrapText="1"/>
    </xf>
    <xf numFmtId="180" fontId="36" fillId="0" borderId="12" xfId="5" applyNumberFormat="1" applyFont="1" applyBorder="1" applyAlignment="1">
      <alignment horizontal="center" vertical="center"/>
    </xf>
    <xf numFmtId="180" fontId="36" fillId="0" borderId="6" xfId="5" applyNumberFormat="1" applyFont="1" applyBorder="1" applyAlignment="1">
      <alignment horizontal="center" vertical="center"/>
    </xf>
    <xf numFmtId="180" fontId="36" fillId="0" borderId="11" xfId="5" applyNumberFormat="1" applyFont="1" applyBorder="1" applyAlignment="1">
      <alignment horizontal="center" vertical="center"/>
    </xf>
    <xf numFmtId="180" fontId="36" fillId="0" borderId="5" xfId="5" applyNumberFormat="1" applyFont="1" applyBorder="1" applyAlignment="1">
      <alignment horizontal="center" vertical="center"/>
    </xf>
    <xf numFmtId="38" fontId="36" fillId="0" borderId="6" xfId="1" applyFont="1" applyBorder="1" applyAlignment="1">
      <alignment horizontal="center" vertical="center"/>
    </xf>
    <xf numFmtId="38" fontId="36" fillId="0" borderId="5" xfId="1" applyFont="1" applyBorder="1" applyAlignment="1">
      <alignment horizontal="center" vertical="center"/>
    </xf>
    <xf numFmtId="0" fontId="36" fillId="0" borderId="5" xfId="2" applyFont="1" applyBorder="1" applyAlignment="1">
      <alignment horizontal="left" vertical="center"/>
    </xf>
    <xf numFmtId="0" fontId="36" fillId="0" borderId="2" xfId="2" applyFont="1" applyBorder="1" applyAlignment="1">
      <alignment horizontal="left" vertical="center"/>
    </xf>
    <xf numFmtId="38" fontId="36" fillId="0" borderId="0" xfId="1" applyFont="1" applyBorder="1" applyAlignment="1">
      <alignment horizontal="right" vertical="center"/>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0" fillId="0" borderId="12" xfId="2" applyFont="1" applyBorder="1" applyAlignment="1">
      <alignment horizontal="left" vertical="center" shrinkToFit="1"/>
    </xf>
    <xf numFmtId="0" fontId="30" fillId="0" borderId="0" xfId="2" applyFont="1" applyAlignment="1">
      <alignment horizontal="left" vertical="center" shrinkToFit="1"/>
    </xf>
    <xf numFmtId="38" fontId="36" fillId="0" borderId="5" xfId="1" applyFont="1" applyBorder="1" applyAlignment="1">
      <alignment horizontal="right" vertical="center"/>
    </xf>
    <xf numFmtId="0" fontId="37" fillId="0" borderId="5" xfId="0" applyFont="1" applyBorder="1" applyAlignment="1">
      <alignment horizontal="right" vertical="center"/>
    </xf>
    <xf numFmtId="0" fontId="36" fillId="0" borderId="12" xfId="2" applyFont="1" applyBorder="1" applyAlignment="1">
      <alignment horizontal="left" vertical="center" wrapText="1"/>
    </xf>
    <xf numFmtId="0" fontId="36" fillId="0" borderId="6" xfId="2" applyFont="1" applyBorder="1" applyAlignment="1">
      <alignment horizontal="left" vertical="center" wrapText="1"/>
    </xf>
    <xf numFmtId="0" fontId="36" fillId="0" borderId="1" xfId="2" applyFont="1" applyBorder="1" applyAlignment="1">
      <alignment horizontal="left" vertical="center" wrapText="1"/>
    </xf>
    <xf numFmtId="0" fontId="36" fillId="0" borderId="13" xfId="2" applyFont="1" applyBorder="1" applyAlignment="1">
      <alignment horizontal="left" vertical="center" wrapText="1"/>
    </xf>
    <xf numFmtId="0" fontId="36" fillId="0" borderId="0" xfId="2" applyFont="1" applyAlignment="1">
      <alignment horizontal="left" vertical="center" wrapText="1"/>
    </xf>
    <xf numFmtId="0" fontId="36" fillId="0" borderId="14" xfId="2" applyFont="1" applyBorder="1" applyAlignment="1">
      <alignment horizontal="left" vertical="center" wrapText="1"/>
    </xf>
    <xf numFmtId="0" fontId="36" fillId="0" borderId="11" xfId="2" applyFont="1" applyBorder="1" applyAlignment="1">
      <alignment horizontal="left" vertical="center" wrapText="1"/>
    </xf>
    <xf numFmtId="0" fontId="36" fillId="0" borderId="5" xfId="2" applyFont="1" applyBorder="1" applyAlignment="1">
      <alignment horizontal="left" vertical="center" wrapText="1"/>
    </xf>
    <xf numFmtId="0" fontId="36" fillId="0" borderId="2" xfId="2" applyFont="1" applyBorder="1" applyAlignment="1">
      <alignment horizontal="left" vertical="center" wrapText="1"/>
    </xf>
    <xf numFmtId="0" fontId="30" fillId="2" borderId="12" xfId="2" applyFont="1" applyFill="1" applyBorder="1" applyAlignment="1">
      <alignment horizontal="center" vertical="center" shrinkToFit="1"/>
    </xf>
    <xf numFmtId="0" fontId="30" fillId="2" borderId="6" xfId="2" applyFont="1" applyFill="1" applyBorder="1" applyAlignment="1">
      <alignment horizontal="center" vertical="center" shrinkToFit="1"/>
    </xf>
    <xf numFmtId="0" fontId="30" fillId="2" borderId="19" xfId="2" applyFont="1" applyFill="1" applyBorder="1" applyAlignment="1">
      <alignment horizontal="center" vertical="center" shrinkToFit="1"/>
    </xf>
    <xf numFmtId="0" fontId="30" fillId="2" borderId="11" xfId="2" applyFont="1" applyFill="1" applyBorder="1" applyAlignment="1">
      <alignment horizontal="center" vertical="center" shrinkToFit="1"/>
    </xf>
    <xf numFmtId="0" fontId="30" fillId="2" borderId="5" xfId="2" applyFont="1" applyFill="1" applyBorder="1" applyAlignment="1">
      <alignment horizontal="center" vertical="center" shrinkToFit="1"/>
    </xf>
    <xf numFmtId="0" fontId="30" fillId="2" borderId="21" xfId="2" applyFont="1" applyFill="1" applyBorder="1" applyAlignment="1">
      <alignment horizontal="center" vertical="center" shrinkToFit="1"/>
    </xf>
    <xf numFmtId="0" fontId="30" fillId="0" borderId="19" xfId="2" applyFont="1" applyBorder="1" applyAlignment="1">
      <alignment horizontal="left" vertical="center" shrinkToFit="1"/>
    </xf>
    <xf numFmtId="0" fontId="30" fillId="0" borderId="21" xfId="2" applyFont="1" applyBorder="1" applyAlignment="1">
      <alignment horizontal="left" vertical="center" shrinkToFit="1"/>
    </xf>
    <xf numFmtId="38" fontId="36" fillId="0" borderId="0" xfId="1" applyFont="1" applyBorder="1" applyAlignment="1">
      <alignment horizontal="center" vertical="center"/>
    </xf>
    <xf numFmtId="180" fontId="30" fillId="0" borderId="12" xfId="5" applyNumberFormat="1" applyFont="1" applyBorder="1" applyAlignment="1">
      <alignment horizontal="center" vertical="center"/>
    </xf>
    <xf numFmtId="180" fontId="30" fillId="0" borderId="6" xfId="5" applyNumberFormat="1" applyFont="1" applyBorder="1" applyAlignment="1">
      <alignment horizontal="center" vertical="center"/>
    </xf>
    <xf numFmtId="180" fontId="30" fillId="0" borderId="11" xfId="5" applyNumberFormat="1" applyFont="1" applyBorder="1" applyAlignment="1">
      <alignment horizontal="center" vertical="center"/>
    </xf>
    <xf numFmtId="180" fontId="30" fillId="0" borderId="5" xfId="5" applyNumberFormat="1" applyFont="1" applyBorder="1" applyAlignment="1">
      <alignment horizontal="center" vertical="center"/>
    </xf>
    <xf numFmtId="38" fontId="30" fillId="0" borderId="6" xfId="1" applyFont="1" applyBorder="1" applyAlignment="1">
      <alignment horizontal="center" vertical="center"/>
    </xf>
    <xf numFmtId="38" fontId="30" fillId="0" borderId="5" xfId="1" applyFont="1" applyBorder="1" applyAlignment="1">
      <alignment horizontal="center" vertical="center"/>
    </xf>
    <xf numFmtId="0" fontId="30" fillId="0" borderId="5" xfId="2" applyFont="1" applyBorder="1" applyAlignment="1">
      <alignment horizontal="left" vertical="center"/>
    </xf>
    <xf numFmtId="0" fontId="30" fillId="0" borderId="2" xfId="2" applyFont="1" applyBorder="1" applyAlignment="1">
      <alignment horizontal="left" vertical="center"/>
    </xf>
    <xf numFmtId="38" fontId="30" fillId="0" borderId="0" xfId="1" applyFont="1" applyBorder="1" applyAlignment="1">
      <alignment horizontal="right" vertical="center"/>
    </xf>
    <xf numFmtId="38" fontId="30" fillId="0" borderId="0" xfId="1" applyFont="1" applyBorder="1" applyAlignment="1">
      <alignment horizontal="center"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45</xdr:row>
      <xdr:rowOff>87313</xdr:rowOff>
    </xdr:from>
    <xdr:to>
      <xdr:col>18</xdr:col>
      <xdr:colOff>15875</xdr:colOff>
      <xdr:row>45</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0664" y="12342813"/>
          <a:ext cx="668336" cy="14031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31750</xdr:colOff>
      <xdr:row>8</xdr:row>
      <xdr:rowOff>0</xdr:rowOff>
    </xdr:from>
    <xdr:to>
      <xdr:col>24</xdr:col>
      <xdr:colOff>98625</xdr:colOff>
      <xdr:row>8</xdr:row>
      <xdr:rowOff>174625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73500" y="1301750"/>
          <a:ext cx="495500" cy="17462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47</xdr:row>
      <xdr:rowOff>85725</xdr:rowOff>
    </xdr:from>
    <xdr:to>
      <xdr:col>3</xdr:col>
      <xdr:colOff>79575</xdr:colOff>
      <xdr:row>48</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7937</xdr:colOff>
      <xdr:row>50</xdr:row>
      <xdr:rowOff>95250</xdr:rowOff>
    </xdr:from>
    <xdr:to>
      <xdr:col>3</xdr:col>
      <xdr:colOff>87512</xdr:colOff>
      <xdr:row>51</xdr:row>
      <xdr:rowOff>84750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37" y="13271500"/>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14</xdr:col>
      <xdr:colOff>79375</xdr:colOff>
      <xdr:row>12</xdr:row>
      <xdr:rowOff>254000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406650" y="2468563"/>
          <a:ext cx="514350" cy="1587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39</xdr:row>
      <xdr:rowOff>31749</xdr:rowOff>
    </xdr:from>
    <xdr:to>
      <xdr:col>45</xdr:col>
      <xdr:colOff>116089</xdr:colOff>
      <xdr:row>39</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54</xdr:row>
      <xdr:rowOff>0</xdr:rowOff>
    </xdr:from>
    <xdr:to>
      <xdr:col>3</xdr:col>
      <xdr:colOff>79575</xdr:colOff>
      <xdr:row>55</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0</xdr:rowOff>
    </xdr:from>
    <xdr:to>
      <xdr:col>3</xdr:col>
      <xdr:colOff>79575</xdr:colOff>
      <xdr:row>34</xdr:row>
      <xdr:rowOff>180000</xdr:rowOff>
    </xdr:to>
    <xdr:sp macro="" textlink="">
      <xdr:nvSpPr>
        <xdr:cNvPr id="18" name="テキスト ボックス 17">
          <a:extLst>
            <a:ext uri="{FF2B5EF4-FFF2-40B4-BE49-F238E27FC236}">
              <a16:creationId xmlns:a16="http://schemas.microsoft.com/office/drawing/2014/main" id="{B564C20C-71F8-4B4E-8614-C1B224ACEEA3}"/>
            </a:ext>
          </a:extLst>
        </xdr:cNvPr>
        <xdr:cNvSpPr txBox="1"/>
      </xdr:nvSpPr>
      <xdr:spPr>
        <a:xfrm>
          <a:off x="0" y="9763125"/>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47625</xdr:colOff>
      <xdr:row>16</xdr:row>
      <xdr:rowOff>127000</xdr:rowOff>
    </xdr:from>
    <xdr:to>
      <xdr:col>13</xdr:col>
      <xdr:colOff>111125</xdr:colOff>
      <xdr:row>16</xdr:row>
      <xdr:rowOff>301626</xdr:rowOff>
    </xdr:to>
    <xdr:sp macro="" textlink="">
      <xdr:nvSpPr>
        <xdr:cNvPr id="19" name="テキスト ボックス 18">
          <a:extLst>
            <a:ext uri="{FF2B5EF4-FFF2-40B4-BE49-F238E27FC236}">
              <a16:creationId xmlns:a16="http://schemas.microsoft.com/office/drawing/2014/main" id="{A90F0D4D-A6B8-4569-B7FB-5B420B199A43}"/>
            </a:ext>
          </a:extLst>
        </xdr:cNvPr>
        <xdr:cNvSpPr txBox="1"/>
      </xdr:nvSpPr>
      <xdr:spPr>
        <a:xfrm>
          <a:off x="2317750" y="4651375"/>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23812</xdr:colOff>
      <xdr:row>20</xdr:row>
      <xdr:rowOff>182562</xdr:rowOff>
    </xdr:from>
    <xdr:to>
      <xdr:col>13</xdr:col>
      <xdr:colOff>87312</xdr:colOff>
      <xdr:row>20</xdr:row>
      <xdr:rowOff>357188</xdr:rowOff>
    </xdr:to>
    <xdr:sp macro="" textlink="">
      <xdr:nvSpPr>
        <xdr:cNvPr id="20" name="テキスト ボックス 19">
          <a:extLst>
            <a:ext uri="{FF2B5EF4-FFF2-40B4-BE49-F238E27FC236}">
              <a16:creationId xmlns:a16="http://schemas.microsoft.com/office/drawing/2014/main" id="{E91D680D-6A0E-4447-8183-AEE331625B54}"/>
            </a:ext>
          </a:extLst>
        </xdr:cNvPr>
        <xdr:cNvSpPr txBox="1"/>
      </xdr:nvSpPr>
      <xdr:spPr>
        <a:xfrm>
          <a:off x="2293937" y="6564312"/>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37</xdr:row>
      <xdr:rowOff>0</xdr:rowOff>
    </xdr:from>
    <xdr:to>
      <xdr:col>9</xdr:col>
      <xdr:colOff>71438</xdr:colOff>
      <xdr:row>37</xdr:row>
      <xdr:rowOff>166687</xdr:rowOff>
    </xdr:to>
    <xdr:sp macro="" textlink="">
      <xdr:nvSpPr>
        <xdr:cNvPr id="21" name="テキスト ボックス 20">
          <a:extLst>
            <a:ext uri="{FF2B5EF4-FFF2-40B4-BE49-F238E27FC236}">
              <a16:creationId xmlns:a16="http://schemas.microsoft.com/office/drawing/2014/main" id="{AADF54F2-D6C8-4AFA-A52C-5983EC3EE456}"/>
            </a:ext>
          </a:extLst>
        </xdr:cNvPr>
        <xdr:cNvSpPr txBox="1"/>
      </xdr:nvSpPr>
      <xdr:spPr>
        <a:xfrm>
          <a:off x="1555750" y="10374313"/>
          <a:ext cx="642938" cy="16668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D3F2A419-B1B6-4A83-A16D-013AA727230B}"/>
            </a:ext>
          </a:extLst>
        </xdr:cNvPr>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5"/>
  <sheetViews>
    <sheetView view="pageBreakPreview" zoomScale="80" zoomScaleNormal="100" zoomScaleSheetLayoutView="80" workbookViewId="0">
      <selection activeCell="A5" sqref="A5:J5"/>
    </sheetView>
  </sheetViews>
  <sheetFormatPr defaultRowHeight="13.5" x14ac:dyDescent="0.15"/>
  <cols>
    <col min="1" max="1" width="3.375" customWidth="1"/>
    <col min="10" max="10" width="18.625" customWidth="1"/>
  </cols>
  <sheetData>
    <row r="2" spans="1:12" ht="39.75" customHeight="1" x14ac:dyDescent="0.15">
      <c r="A2" s="149" t="s">
        <v>244</v>
      </c>
      <c r="B2" s="150"/>
      <c r="C2" s="150"/>
      <c r="D2" s="150"/>
      <c r="E2" s="150"/>
      <c r="F2" s="150"/>
      <c r="G2" s="150"/>
      <c r="H2" s="150"/>
      <c r="I2" s="150"/>
      <c r="J2" s="150"/>
    </row>
    <row r="3" spans="1:12" ht="39.75" customHeight="1" x14ac:dyDescent="0.15">
      <c r="A3" s="152" t="s">
        <v>145</v>
      </c>
      <c r="B3" s="152"/>
      <c r="C3" s="152"/>
      <c r="D3" s="152"/>
      <c r="E3" s="152"/>
      <c r="F3" s="152"/>
      <c r="G3" s="152"/>
      <c r="H3" s="152"/>
      <c r="I3" s="152"/>
      <c r="J3" s="152"/>
      <c r="K3" s="26"/>
      <c r="L3" s="26"/>
    </row>
    <row r="4" spans="1:12" ht="86.25" customHeight="1" x14ac:dyDescent="0.15">
      <c r="A4" s="151" t="s">
        <v>250</v>
      </c>
      <c r="B4" s="151"/>
      <c r="C4" s="151"/>
      <c r="D4" s="151"/>
      <c r="E4" s="151"/>
      <c r="F4" s="151"/>
      <c r="G4" s="151"/>
      <c r="H4" s="151"/>
      <c r="I4" s="151"/>
      <c r="J4" s="151"/>
    </row>
    <row r="5" spans="1:12" ht="60" customHeight="1" x14ac:dyDescent="0.15">
      <c r="A5" s="151" t="s">
        <v>245</v>
      </c>
      <c r="B5" s="151"/>
      <c r="C5" s="151"/>
      <c r="D5" s="151"/>
      <c r="E5" s="151"/>
      <c r="F5" s="151"/>
      <c r="G5" s="151"/>
      <c r="H5" s="151"/>
      <c r="I5" s="151"/>
      <c r="J5" s="151"/>
    </row>
    <row r="6" spans="1:12" ht="60.75" customHeight="1" x14ac:dyDescent="0.15">
      <c r="A6" s="151" t="s">
        <v>246</v>
      </c>
      <c r="B6" s="151"/>
      <c r="C6" s="151"/>
      <c r="D6" s="151"/>
      <c r="E6" s="151"/>
      <c r="F6" s="151"/>
      <c r="G6" s="151"/>
      <c r="H6" s="151"/>
      <c r="I6" s="151"/>
      <c r="J6" s="151"/>
    </row>
    <row r="7" spans="1:12" ht="60" customHeight="1" x14ac:dyDescent="0.15">
      <c r="A7" s="151" t="s">
        <v>247</v>
      </c>
      <c r="B7" s="151"/>
      <c r="C7" s="151"/>
      <c r="D7" s="151"/>
      <c r="E7" s="151"/>
      <c r="F7" s="151"/>
      <c r="G7" s="151"/>
      <c r="H7" s="151"/>
      <c r="I7" s="151"/>
      <c r="J7" s="151"/>
    </row>
    <row r="8" spans="1:12" ht="60.75" customHeight="1" x14ac:dyDescent="0.15">
      <c r="A8" s="153" t="s">
        <v>249</v>
      </c>
      <c r="B8" s="153"/>
      <c r="C8" s="153"/>
      <c r="D8" s="153"/>
      <c r="E8" s="153"/>
      <c r="F8" s="153"/>
      <c r="G8" s="153"/>
      <c r="H8" s="153"/>
      <c r="I8" s="153"/>
      <c r="J8" s="153"/>
      <c r="K8" s="27"/>
    </row>
    <row r="9" spans="1:12" ht="60" customHeight="1" x14ac:dyDescent="0.15">
      <c r="A9" s="153" t="s">
        <v>248</v>
      </c>
      <c r="B9" s="153"/>
      <c r="C9" s="153"/>
      <c r="D9" s="153"/>
      <c r="E9" s="153"/>
      <c r="F9" s="153"/>
      <c r="G9" s="153"/>
      <c r="H9" s="153"/>
      <c r="I9" s="153"/>
      <c r="J9" s="153"/>
    </row>
    <row r="10" spans="1:12" ht="60" customHeight="1" x14ac:dyDescent="0.15">
      <c r="A10" s="148" t="s">
        <v>149</v>
      </c>
      <c r="B10" s="148"/>
      <c r="C10" s="148"/>
      <c r="D10" s="148"/>
      <c r="E10" s="148"/>
      <c r="F10" s="148"/>
      <c r="G10" s="148"/>
      <c r="H10" s="148"/>
      <c r="I10" s="148"/>
      <c r="J10" s="148"/>
    </row>
    <row r="11" spans="1:12" ht="39.950000000000003" customHeight="1" x14ac:dyDescent="0.15"/>
    <row r="12" spans="1:12" ht="39.950000000000003" customHeight="1" x14ac:dyDescent="0.15"/>
    <row r="13" spans="1:12" ht="39.950000000000003" customHeight="1" x14ac:dyDescent="0.15"/>
    <row r="14" spans="1:12" ht="39.950000000000003" customHeight="1" x14ac:dyDescent="0.15"/>
    <row r="15" spans="1:12" ht="39.950000000000003" customHeight="1" x14ac:dyDescent="0.15"/>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9">
    <mergeCell ref="A10:J10"/>
    <mergeCell ref="A2:J2"/>
    <mergeCell ref="A4:J4"/>
    <mergeCell ref="A3:J3"/>
    <mergeCell ref="A9:J9"/>
    <mergeCell ref="A5:J5"/>
    <mergeCell ref="A6:J6"/>
    <mergeCell ref="A7:J7"/>
    <mergeCell ref="A8:J8"/>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topLeftCell="A19" zoomScaleNormal="100" zoomScaleSheetLayoutView="100" workbookViewId="0">
      <selection activeCell="B25" sqref="B25:J25"/>
    </sheetView>
  </sheetViews>
  <sheetFormatPr defaultColWidth="2.125" defaultRowHeight="13.5" x14ac:dyDescent="0.1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38" customFormat="1" ht="14.25" x14ac:dyDescent="0.15">
      <c r="A2" s="39" t="s">
        <v>161</v>
      </c>
    </row>
    <row r="3" spans="1:53" x14ac:dyDescent="0.15">
      <c r="A3" s="575" t="s">
        <v>128</v>
      </c>
      <c r="B3" s="576"/>
      <c r="C3" s="4" t="s">
        <v>130</v>
      </c>
    </row>
    <row r="4" spans="1:53" s="1" customFormat="1" ht="15" customHeight="1" x14ac:dyDescent="0.15">
      <c r="B4" s="42"/>
      <c r="C4" s="46" t="s">
        <v>78</v>
      </c>
      <c r="D4" s="46"/>
      <c r="E4" s="46"/>
      <c r="F4" s="46"/>
      <c r="G4" s="46"/>
      <c r="H4" s="46"/>
      <c r="I4" s="46"/>
      <c r="J4" s="46"/>
      <c r="K4" s="46"/>
      <c r="L4" s="46"/>
      <c r="M4" s="46"/>
      <c r="N4" s="46"/>
      <c r="O4" s="46"/>
      <c r="P4" s="46"/>
      <c r="Q4" s="46"/>
      <c r="R4" s="46"/>
      <c r="S4" s="46"/>
      <c r="T4" s="46"/>
      <c r="U4" s="46"/>
      <c r="V4" s="46"/>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15">
      <c r="B5" s="581" t="s">
        <v>71</v>
      </c>
      <c r="C5" s="582"/>
      <c r="D5" s="582"/>
      <c r="E5" s="582"/>
      <c r="F5" s="582"/>
      <c r="G5" s="582"/>
      <c r="H5" s="582"/>
      <c r="I5" s="582"/>
      <c r="J5" s="583"/>
      <c r="K5" s="563" t="s">
        <v>73</v>
      </c>
      <c r="L5" s="564"/>
      <c r="M5" s="564"/>
      <c r="N5" s="565"/>
      <c r="O5" s="568" t="s">
        <v>72</v>
      </c>
      <c r="P5" s="566"/>
      <c r="Q5" s="590"/>
      <c r="R5" s="567" t="s">
        <v>79</v>
      </c>
      <c r="S5" s="567"/>
      <c r="T5" s="567"/>
      <c r="U5" s="567"/>
      <c r="V5" s="568"/>
      <c r="W5" s="566"/>
      <c r="X5" s="566"/>
      <c r="Y5" s="566"/>
      <c r="Z5" s="566"/>
      <c r="AA5" s="566"/>
      <c r="AB5" s="566"/>
      <c r="AC5" s="566"/>
      <c r="AD5" s="566"/>
      <c r="AE5" s="566"/>
      <c r="AF5" s="566"/>
      <c r="AG5" s="566"/>
      <c r="AH5" s="566"/>
      <c r="AI5" s="569"/>
      <c r="AJ5" s="563" t="s">
        <v>80</v>
      </c>
      <c r="AK5" s="564"/>
      <c r="AL5" s="564"/>
      <c r="AM5" s="565"/>
      <c r="AN5" s="578"/>
      <c r="AO5" s="579"/>
      <c r="AP5" s="579"/>
      <c r="AQ5" s="579"/>
      <c r="AR5" s="579"/>
      <c r="AS5" s="579"/>
      <c r="AT5" s="580"/>
    </row>
    <row r="6" spans="1:53" s="1" customFormat="1" ht="18.75" customHeight="1" x14ac:dyDescent="0.15">
      <c r="B6" s="584"/>
      <c r="C6" s="585"/>
      <c r="D6" s="585"/>
      <c r="E6" s="585"/>
      <c r="F6" s="585"/>
      <c r="G6" s="585"/>
      <c r="H6" s="585"/>
      <c r="I6" s="585"/>
      <c r="J6" s="586"/>
      <c r="K6" s="567" t="s">
        <v>74</v>
      </c>
      <c r="L6" s="567"/>
      <c r="M6" s="567"/>
      <c r="N6" s="567"/>
      <c r="O6" s="568"/>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9"/>
    </row>
    <row r="7" spans="1:53" s="1" customFormat="1" ht="80.099999999999994" customHeight="1" x14ac:dyDescent="0.15">
      <c r="B7" s="587"/>
      <c r="C7" s="588"/>
      <c r="D7" s="588"/>
      <c r="E7" s="588"/>
      <c r="F7" s="588"/>
      <c r="G7" s="588"/>
      <c r="H7" s="588"/>
      <c r="I7" s="588"/>
      <c r="J7" s="589"/>
      <c r="K7" s="570" t="s">
        <v>63</v>
      </c>
      <c r="L7" s="571"/>
      <c r="M7" s="571"/>
      <c r="N7" s="571"/>
      <c r="O7" s="572"/>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4"/>
    </row>
    <row r="8" spans="1:53" s="1" customFormat="1" ht="18.75" customHeight="1" x14ac:dyDescent="0.15">
      <c r="B8" s="591" t="s">
        <v>242</v>
      </c>
      <c r="C8" s="592"/>
      <c r="D8" s="592"/>
      <c r="E8" s="592"/>
      <c r="F8" s="592"/>
      <c r="G8" s="592"/>
      <c r="H8" s="592"/>
      <c r="I8" s="592"/>
      <c r="J8" s="593"/>
      <c r="K8" s="568"/>
      <c r="L8" s="566"/>
      <c r="M8" s="566"/>
      <c r="N8" s="566" t="s">
        <v>148</v>
      </c>
      <c r="O8" s="566"/>
      <c r="P8" s="566"/>
      <c r="Q8" s="566"/>
      <c r="R8" s="566" t="s">
        <v>36</v>
      </c>
      <c r="S8" s="566"/>
      <c r="T8" s="566"/>
      <c r="U8" s="566"/>
      <c r="V8" s="566" t="s">
        <v>37</v>
      </c>
      <c r="W8" s="566"/>
      <c r="X8" s="54"/>
      <c r="Y8" s="54"/>
      <c r="Z8" s="566" t="s">
        <v>60</v>
      </c>
      <c r="AA8" s="566"/>
      <c r="AB8" s="566"/>
      <c r="AC8" s="566"/>
      <c r="AD8" s="566"/>
      <c r="AE8" s="566"/>
      <c r="AF8" s="566" t="s">
        <v>148</v>
      </c>
      <c r="AG8" s="566"/>
      <c r="AH8" s="566"/>
      <c r="AI8" s="566"/>
      <c r="AJ8" s="566"/>
      <c r="AK8" s="566"/>
      <c r="AL8" s="566" t="s">
        <v>36</v>
      </c>
      <c r="AM8" s="566"/>
      <c r="AN8" s="566"/>
      <c r="AO8" s="566"/>
      <c r="AP8" s="566" t="s">
        <v>37</v>
      </c>
      <c r="AQ8" s="566"/>
      <c r="AR8" s="566"/>
      <c r="AS8" s="566"/>
      <c r="AT8" s="569"/>
    </row>
    <row r="9" spans="1:53" s="1" customFormat="1" ht="18.75" customHeight="1" x14ac:dyDescent="0.15">
      <c r="B9" s="591" t="s">
        <v>219</v>
      </c>
      <c r="C9" s="592"/>
      <c r="D9" s="592"/>
      <c r="E9" s="592"/>
      <c r="F9" s="592"/>
      <c r="G9" s="592"/>
      <c r="H9" s="592"/>
      <c r="I9" s="592"/>
      <c r="J9" s="593"/>
      <c r="K9" s="594"/>
      <c r="L9" s="595"/>
      <c r="M9" s="595"/>
      <c r="N9" s="595"/>
      <c r="O9" s="595"/>
      <c r="P9" s="595"/>
      <c r="Q9" s="595"/>
      <c r="R9" s="595"/>
      <c r="S9" s="595"/>
      <c r="T9" s="595"/>
      <c r="U9" s="595"/>
      <c r="V9" s="595"/>
      <c r="W9" s="595"/>
      <c r="X9" s="595"/>
      <c r="Y9" s="595"/>
      <c r="Z9" s="595"/>
      <c r="AA9" s="595"/>
      <c r="AB9" s="595"/>
      <c r="AC9" s="595"/>
      <c r="AD9" s="595"/>
      <c r="AE9" s="595"/>
      <c r="AF9" s="596" t="s">
        <v>64</v>
      </c>
      <c r="AG9" s="596"/>
      <c r="AH9" s="596"/>
      <c r="AI9" s="596"/>
      <c r="AJ9" s="596"/>
      <c r="AK9" s="596"/>
      <c r="AL9" s="596"/>
      <c r="AM9" s="596"/>
      <c r="AN9" s="596"/>
      <c r="AO9" s="596"/>
      <c r="AP9" s="596"/>
      <c r="AQ9" s="596"/>
      <c r="AR9" s="596"/>
      <c r="AS9" s="596"/>
      <c r="AT9" s="597"/>
    </row>
    <row r="10" spans="1:53" s="1" customFormat="1" ht="61.5" customHeight="1" x14ac:dyDescent="0.15">
      <c r="B10" s="591" t="s">
        <v>61</v>
      </c>
      <c r="C10" s="592"/>
      <c r="D10" s="592"/>
      <c r="E10" s="592"/>
      <c r="F10" s="592"/>
      <c r="G10" s="592"/>
      <c r="H10" s="592"/>
      <c r="I10" s="592"/>
      <c r="J10" s="593"/>
      <c r="K10" s="598"/>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600"/>
    </row>
    <row r="11" spans="1:53" s="1" customFormat="1" ht="37.5" customHeight="1" x14ac:dyDescent="0.15">
      <c r="A11" s="61"/>
      <c r="B11" s="570" t="s">
        <v>143</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7" t="s">
        <v>62</v>
      </c>
      <c r="AG11" s="577"/>
      <c r="AH11" s="577"/>
      <c r="AI11" s="577"/>
      <c r="AJ11" s="577"/>
      <c r="AK11" s="577"/>
      <c r="AL11" s="577"/>
      <c r="AM11" s="577"/>
      <c r="AN11" s="577"/>
      <c r="AO11" s="577"/>
      <c r="AP11" s="577"/>
      <c r="AQ11" s="577"/>
      <c r="AR11" s="577"/>
      <c r="AS11" s="577"/>
      <c r="AT11" s="577"/>
      <c r="AU11" s="43"/>
      <c r="AV11" s="43"/>
      <c r="AW11" s="43"/>
      <c r="AX11" s="43"/>
      <c r="AY11" s="43"/>
      <c r="AZ11" s="43"/>
      <c r="BA11" s="43"/>
    </row>
    <row r="12" spans="1:53"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1:53" s="1" customFormat="1" ht="27" customHeight="1" x14ac:dyDescent="0.15">
      <c r="B13" s="581" t="s">
        <v>71</v>
      </c>
      <c r="C13" s="582"/>
      <c r="D13" s="582"/>
      <c r="E13" s="582"/>
      <c r="F13" s="582"/>
      <c r="G13" s="582"/>
      <c r="H13" s="582"/>
      <c r="I13" s="582"/>
      <c r="J13" s="583"/>
      <c r="K13" s="563" t="s">
        <v>73</v>
      </c>
      <c r="L13" s="564"/>
      <c r="M13" s="564"/>
      <c r="N13" s="565"/>
      <c r="O13" s="568" t="s">
        <v>75</v>
      </c>
      <c r="P13" s="566"/>
      <c r="Q13" s="590"/>
      <c r="R13" s="567" t="s">
        <v>79</v>
      </c>
      <c r="S13" s="567"/>
      <c r="T13" s="567"/>
      <c r="U13" s="567"/>
      <c r="V13" s="568"/>
      <c r="W13" s="566"/>
      <c r="X13" s="566"/>
      <c r="Y13" s="566"/>
      <c r="Z13" s="566"/>
      <c r="AA13" s="566"/>
      <c r="AB13" s="566"/>
      <c r="AC13" s="566"/>
      <c r="AD13" s="566"/>
      <c r="AE13" s="566"/>
      <c r="AF13" s="566"/>
      <c r="AG13" s="566"/>
      <c r="AH13" s="566"/>
      <c r="AI13" s="569"/>
      <c r="AJ13" s="563" t="s">
        <v>80</v>
      </c>
      <c r="AK13" s="564"/>
      <c r="AL13" s="564"/>
      <c r="AM13" s="565"/>
      <c r="AN13" s="578"/>
      <c r="AO13" s="579"/>
      <c r="AP13" s="579"/>
      <c r="AQ13" s="579"/>
      <c r="AR13" s="579"/>
      <c r="AS13" s="579"/>
      <c r="AT13" s="580"/>
    </row>
    <row r="14" spans="1:53" s="1" customFormat="1" ht="18.75" customHeight="1" x14ac:dyDescent="0.15">
      <c r="B14" s="584"/>
      <c r="C14" s="585"/>
      <c r="D14" s="585"/>
      <c r="E14" s="585"/>
      <c r="F14" s="585"/>
      <c r="G14" s="585"/>
      <c r="H14" s="585"/>
      <c r="I14" s="585"/>
      <c r="J14" s="586"/>
      <c r="K14" s="567" t="s">
        <v>74</v>
      </c>
      <c r="L14" s="567"/>
      <c r="M14" s="567"/>
      <c r="N14" s="567"/>
      <c r="O14" s="568"/>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9"/>
    </row>
    <row r="15" spans="1:53" s="1" customFormat="1" ht="80.099999999999994" customHeight="1" x14ac:dyDescent="0.15">
      <c r="B15" s="587"/>
      <c r="C15" s="588"/>
      <c r="D15" s="588"/>
      <c r="E15" s="588"/>
      <c r="F15" s="588"/>
      <c r="G15" s="588"/>
      <c r="H15" s="588"/>
      <c r="I15" s="588"/>
      <c r="J15" s="589"/>
      <c r="K15" s="570" t="s">
        <v>63</v>
      </c>
      <c r="L15" s="571"/>
      <c r="M15" s="571"/>
      <c r="N15" s="571"/>
      <c r="O15" s="572"/>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row>
    <row r="16" spans="1:53" s="1" customFormat="1" ht="18.75" customHeight="1" x14ac:dyDescent="0.15">
      <c r="B16" s="591" t="s">
        <v>242</v>
      </c>
      <c r="C16" s="592"/>
      <c r="D16" s="592"/>
      <c r="E16" s="592"/>
      <c r="F16" s="592"/>
      <c r="G16" s="592"/>
      <c r="H16" s="592"/>
      <c r="I16" s="592"/>
      <c r="J16" s="593"/>
      <c r="K16" s="568"/>
      <c r="L16" s="566"/>
      <c r="M16" s="566"/>
      <c r="N16" s="566" t="s">
        <v>148</v>
      </c>
      <c r="O16" s="566"/>
      <c r="P16" s="566"/>
      <c r="Q16" s="566"/>
      <c r="R16" s="566" t="s">
        <v>36</v>
      </c>
      <c r="S16" s="566"/>
      <c r="T16" s="566"/>
      <c r="U16" s="566"/>
      <c r="V16" s="566" t="s">
        <v>37</v>
      </c>
      <c r="W16" s="566"/>
      <c r="X16" s="54"/>
      <c r="Y16" s="54"/>
      <c r="Z16" s="566" t="s">
        <v>28</v>
      </c>
      <c r="AA16" s="566"/>
      <c r="AB16" s="566"/>
      <c r="AC16" s="566"/>
      <c r="AD16" s="566"/>
      <c r="AE16" s="566"/>
      <c r="AF16" s="566" t="s">
        <v>148</v>
      </c>
      <c r="AG16" s="566"/>
      <c r="AH16" s="566"/>
      <c r="AI16" s="566"/>
      <c r="AJ16" s="566"/>
      <c r="AK16" s="566"/>
      <c r="AL16" s="566" t="s">
        <v>36</v>
      </c>
      <c r="AM16" s="566"/>
      <c r="AN16" s="566"/>
      <c r="AO16" s="566"/>
      <c r="AP16" s="566" t="s">
        <v>37</v>
      </c>
      <c r="AQ16" s="566"/>
      <c r="AR16" s="566"/>
      <c r="AS16" s="566"/>
      <c r="AT16" s="569"/>
    </row>
    <row r="17" spans="1:53" s="1" customFormat="1" ht="18.75" customHeight="1" x14ac:dyDescent="0.15">
      <c r="A17" s="59"/>
      <c r="B17" s="591" t="s">
        <v>219</v>
      </c>
      <c r="C17" s="592"/>
      <c r="D17" s="592"/>
      <c r="E17" s="592"/>
      <c r="F17" s="592"/>
      <c r="G17" s="592"/>
      <c r="H17" s="592"/>
      <c r="I17" s="592"/>
      <c r="J17" s="593"/>
      <c r="K17" s="594"/>
      <c r="L17" s="595"/>
      <c r="M17" s="595"/>
      <c r="N17" s="595"/>
      <c r="O17" s="595"/>
      <c r="P17" s="595"/>
      <c r="Q17" s="595"/>
      <c r="R17" s="595"/>
      <c r="S17" s="595"/>
      <c r="T17" s="595"/>
      <c r="U17" s="595"/>
      <c r="V17" s="595"/>
      <c r="W17" s="595"/>
      <c r="X17" s="595"/>
      <c r="Y17" s="595"/>
      <c r="Z17" s="595"/>
      <c r="AA17" s="595"/>
      <c r="AB17" s="595"/>
      <c r="AC17" s="595"/>
      <c r="AD17" s="595"/>
      <c r="AE17" s="595"/>
      <c r="AF17" s="596" t="s">
        <v>64</v>
      </c>
      <c r="AG17" s="596"/>
      <c r="AH17" s="596"/>
      <c r="AI17" s="596"/>
      <c r="AJ17" s="596"/>
      <c r="AK17" s="596"/>
      <c r="AL17" s="596"/>
      <c r="AM17" s="596"/>
      <c r="AN17" s="596"/>
      <c r="AO17" s="596"/>
      <c r="AP17" s="596"/>
      <c r="AQ17" s="596"/>
      <c r="AR17" s="596"/>
      <c r="AS17" s="596"/>
      <c r="AT17" s="597"/>
    </row>
    <row r="18" spans="1:53" s="1" customFormat="1" ht="61.5" customHeight="1" x14ac:dyDescent="0.15">
      <c r="B18" s="591" t="s">
        <v>61</v>
      </c>
      <c r="C18" s="592"/>
      <c r="D18" s="592"/>
      <c r="E18" s="592"/>
      <c r="F18" s="592"/>
      <c r="G18" s="592"/>
      <c r="H18" s="592"/>
      <c r="I18" s="592"/>
      <c r="J18" s="593"/>
      <c r="K18" s="598"/>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600"/>
    </row>
    <row r="19" spans="1:53" s="1" customFormat="1" ht="37.5" customHeight="1" x14ac:dyDescent="0.15">
      <c r="B19" s="570" t="s">
        <v>143</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7" t="s">
        <v>62</v>
      </c>
      <c r="AG19" s="577"/>
      <c r="AH19" s="577"/>
      <c r="AI19" s="577"/>
      <c r="AJ19" s="577"/>
      <c r="AK19" s="577"/>
      <c r="AL19" s="577"/>
      <c r="AM19" s="577"/>
      <c r="AN19" s="577"/>
      <c r="AO19" s="577"/>
      <c r="AP19" s="577"/>
      <c r="AQ19" s="577"/>
      <c r="AR19" s="577"/>
      <c r="AS19" s="577"/>
      <c r="AT19" s="577"/>
      <c r="AU19" s="43"/>
      <c r="AV19" s="43"/>
      <c r="AW19" s="43"/>
      <c r="AX19" s="43"/>
      <c r="AY19" s="43"/>
      <c r="AZ19" s="43"/>
      <c r="BA19" s="43"/>
    </row>
    <row r="20" spans="1:53"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row>
    <row r="21" spans="1:53" s="1" customFormat="1" ht="27" customHeight="1" x14ac:dyDescent="0.15">
      <c r="B21" s="581" t="s">
        <v>71</v>
      </c>
      <c r="C21" s="582"/>
      <c r="D21" s="582"/>
      <c r="E21" s="582"/>
      <c r="F21" s="582"/>
      <c r="G21" s="582"/>
      <c r="H21" s="582"/>
      <c r="I21" s="582"/>
      <c r="J21" s="583"/>
      <c r="K21" s="563" t="s">
        <v>73</v>
      </c>
      <c r="L21" s="564"/>
      <c r="M21" s="564"/>
      <c r="N21" s="565"/>
      <c r="O21" s="568" t="s">
        <v>76</v>
      </c>
      <c r="P21" s="566"/>
      <c r="Q21" s="590"/>
      <c r="R21" s="567" t="s">
        <v>79</v>
      </c>
      <c r="S21" s="567"/>
      <c r="T21" s="567"/>
      <c r="U21" s="567"/>
      <c r="V21" s="568"/>
      <c r="W21" s="566"/>
      <c r="X21" s="566"/>
      <c r="Y21" s="566"/>
      <c r="Z21" s="566"/>
      <c r="AA21" s="566"/>
      <c r="AB21" s="566"/>
      <c r="AC21" s="566"/>
      <c r="AD21" s="566"/>
      <c r="AE21" s="566"/>
      <c r="AF21" s="566"/>
      <c r="AG21" s="566"/>
      <c r="AH21" s="566"/>
      <c r="AI21" s="569"/>
      <c r="AJ21" s="563" t="s">
        <v>80</v>
      </c>
      <c r="AK21" s="564"/>
      <c r="AL21" s="564"/>
      <c r="AM21" s="565"/>
      <c r="AN21" s="601"/>
      <c r="AO21" s="602"/>
      <c r="AP21" s="602"/>
      <c r="AQ21" s="602"/>
      <c r="AR21" s="602"/>
      <c r="AS21" s="602"/>
      <c r="AT21" s="603"/>
    </row>
    <row r="22" spans="1:53" s="1" customFormat="1" ht="18.75" customHeight="1" x14ac:dyDescent="0.15">
      <c r="B22" s="584"/>
      <c r="C22" s="585"/>
      <c r="D22" s="585"/>
      <c r="E22" s="585"/>
      <c r="F22" s="585"/>
      <c r="G22" s="585"/>
      <c r="H22" s="585"/>
      <c r="I22" s="585"/>
      <c r="J22" s="586"/>
      <c r="K22" s="567" t="s">
        <v>74</v>
      </c>
      <c r="L22" s="567"/>
      <c r="M22" s="567"/>
      <c r="N22" s="567"/>
      <c r="O22" s="568"/>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9"/>
    </row>
    <row r="23" spans="1:53" s="1" customFormat="1" ht="80.099999999999994" customHeight="1" x14ac:dyDescent="0.15">
      <c r="B23" s="587"/>
      <c r="C23" s="588"/>
      <c r="D23" s="588"/>
      <c r="E23" s="588"/>
      <c r="F23" s="588"/>
      <c r="G23" s="588"/>
      <c r="H23" s="588"/>
      <c r="I23" s="588"/>
      <c r="J23" s="589"/>
      <c r="K23" s="570" t="s">
        <v>63</v>
      </c>
      <c r="L23" s="571"/>
      <c r="M23" s="571"/>
      <c r="N23" s="571"/>
      <c r="O23" s="572"/>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4"/>
    </row>
    <row r="24" spans="1:53" s="1" customFormat="1" ht="18.75" customHeight="1" x14ac:dyDescent="0.15">
      <c r="B24" s="591" t="s">
        <v>242</v>
      </c>
      <c r="C24" s="592"/>
      <c r="D24" s="592"/>
      <c r="E24" s="592"/>
      <c r="F24" s="592"/>
      <c r="G24" s="592"/>
      <c r="H24" s="592"/>
      <c r="I24" s="592"/>
      <c r="J24" s="593"/>
      <c r="K24" s="568"/>
      <c r="L24" s="566"/>
      <c r="M24" s="566"/>
      <c r="N24" s="566" t="s">
        <v>148</v>
      </c>
      <c r="O24" s="566"/>
      <c r="P24" s="566"/>
      <c r="Q24" s="566"/>
      <c r="R24" s="566" t="s">
        <v>36</v>
      </c>
      <c r="S24" s="566"/>
      <c r="T24" s="566"/>
      <c r="U24" s="566"/>
      <c r="V24" s="566"/>
      <c r="W24" s="566"/>
      <c r="X24" s="566" t="s">
        <v>37</v>
      </c>
      <c r="Y24" s="566"/>
      <c r="Z24" s="566" t="s">
        <v>60</v>
      </c>
      <c r="AA24" s="566"/>
      <c r="AB24" s="566"/>
      <c r="AC24" s="566"/>
      <c r="AD24" s="566" t="s">
        <v>148</v>
      </c>
      <c r="AE24" s="566"/>
      <c r="AF24" s="566"/>
      <c r="AG24" s="566"/>
      <c r="AH24" s="55"/>
      <c r="AI24" s="55"/>
      <c r="AJ24" s="55"/>
      <c r="AK24" s="55"/>
      <c r="AL24" s="566" t="s">
        <v>36</v>
      </c>
      <c r="AM24" s="566"/>
      <c r="AN24" s="566"/>
      <c r="AO24" s="566"/>
      <c r="AP24" s="566" t="s">
        <v>37</v>
      </c>
      <c r="AQ24" s="566"/>
      <c r="AR24" s="566"/>
      <c r="AS24" s="566"/>
      <c r="AT24" s="569"/>
    </row>
    <row r="25" spans="1:53" s="1" customFormat="1" ht="18.75" customHeight="1" x14ac:dyDescent="0.15">
      <c r="B25" s="591" t="s">
        <v>219</v>
      </c>
      <c r="C25" s="592"/>
      <c r="D25" s="592"/>
      <c r="E25" s="592"/>
      <c r="F25" s="592"/>
      <c r="G25" s="592"/>
      <c r="H25" s="592"/>
      <c r="I25" s="592"/>
      <c r="J25" s="593"/>
      <c r="K25" s="594"/>
      <c r="L25" s="595"/>
      <c r="M25" s="595"/>
      <c r="N25" s="595"/>
      <c r="O25" s="595"/>
      <c r="P25" s="595"/>
      <c r="Q25" s="595"/>
      <c r="R25" s="595"/>
      <c r="S25" s="595"/>
      <c r="T25" s="595"/>
      <c r="U25" s="595"/>
      <c r="V25" s="595"/>
      <c r="W25" s="595"/>
      <c r="X25" s="595"/>
      <c r="Y25" s="595"/>
      <c r="Z25" s="595"/>
      <c r="AA25" s="595"/>
      <c r="AB25" s="595"/>
      <c r="AC25" s="595"/>
      <c r="AD25" s="595"/>
      <c r="AE25" s="595"/>
      <c r="AF25" s="596" t="s">
        <v>64</v>
      </c>
      <c r="AG25" s="596"/>
      <c r="AH25" s="596"/>
      <c r="AI25" s="596"/>
      <c r="AJ25" s="596"/>
      <c r="AK25" s="596"/>
      <c r="AL25" s="596"/>
      <c r="AM25" s="596"/>
      <c r="AN25" s="596"/>
      <c r="AO25" s="596"/>
      <c r="AP25" s="596"/>
      <c r="AQ25" s="596"/>
      <c r="AR25" s="596"/>
      <c r="AS25" s="596"/>
      <c r="AT25" s="597"/>
    </row>
    <row r="26" spans="1:53" s="1" customFormat="1" ht="61.5" customHeight="1" x14ac:dyDescent="0.15">
      <c r="B26" s="591" t="s">
        <v>61</v>
      </c>
      <c r="C26" s="592"/>
      <c r="D26" s="592"/>
      <c r="E26" s="592"/>
      <c r="F26" s="592"/>
      <c r="G26" s="592"/>
      <c r="H26" s="592"/>
      <c r="I26" s="592"/>
      <c r="J26" s="593"/>
      <c r="K26" s="598"/>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600"/>
    </row>
    <row r="27" spans="1:53" s="1" customFormat="1" ht="37.5" customHeight="1" x14ac:dyDescent="0.15">
      <c r="B27" s="570" t="s">
        <v>143</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7" t="s">
        <v>62</v>
      </c>
      <c r="AG27" s="577"/>
      <c r="AH27" s="577"/>
      <c r="AI27" s="577"/>
      <c r="AJ27" s="577"/>
      <c r="AK27" s="577"/>
      <c r="AL27" s="577"/>
      <c r="AM27" s="577"/>
      <c r="AN27" s="577"/>
      <c r="AO27" s="577"/>
      <c r="AP27" s="577"/>
      <c r="AQ27" s="577"/>
      <c r="AR27" s="577"/>
      <c r="AS27" s="577"/>
      <c r="AT27" s="577"/>
      <c r="AU27" s="43"/>
      <c r="AV27" s="43"/>
      <c r="AW27" s="43"/>
      <c r="AX27" s="43"/>
      <c r="AY27" s="43"/>
      <c r="AZ27" s="43"/>
      <c r="BA27" s="43"/>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K25:AE25"/>
    <mergeCell ref="AF25:AT25"/>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K17:AE17"/>
    <mergeCell ref="AF17:AT17"/>
    <mergeCell ref="B13:J15"/>
    <mergeCell ref="K13:N13"/>
    <mergeCell ref="K14:N14"/>
    <mergeCell ref="O14:AT14"/>
    <mergeCell ref="K15:N15"/>
    <mergeCell ref="O15:AT15"/>
    <mergeCell ref="O13:Q13"/>
    <mergeCell ref="R13:U13"/>
    <mergeCell ref="V13:AI13"/>
    <mergeCell ref="AN13:AT13"/>
    <mergeCell ref="AJ13:AM13"/>
    <mergeCell ref="B11:AE11"/>
    <mergeCell ref="AF11:AT11"/>
    <mergeCell ref="B9:J9"/>
    <mergeCell ref="B8:J8"/>
    <mergeCell ref="K8:M8"/>
    <mergeCell ref="N8:O8"/>
    <mergeCell ref="P8:Q8"/>
    <mergeCell ref="K9:AE9"/>
    <mergeCell ref="AF9:AT9"/>
    <mergeCell ref="R8:S8"/>
    <mergeCell ref="Z8:AE8"/>
    <mergeCell ref="AF8:AH8"/>
    <mergeCell ref="AI8:AK8"/>
    <mergeCell ref="B10:J10"/>
    <mergeCell ref="K10:AT10"/>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AJ5:AM5"/>
    <mergeCell ref="T8:U8"/>
    <mergeCell ref="V8:W8"/>
    <mergeCell ref="K6:N6"/>
    <mergeCell ref="O6:AT6"/>
    <mergeCell ref="K7:N7"/>
    <mergeCell ref="O7:AT7"/>
    <mergeCell ref="AP8:AQ8"/>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Normal="100" zoomScaleSheetLayoutView="100" workbookViewId="0">
      <selection activeCell="C16" sqref="C16:O17"/>
    </sheetView>
  </sheetViews>
  <sheetFormatPr defaultColWidth="2.125" defaultRowHeight="13.5" x14ac:dyDescent="0.1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38" customFormat="1" ht="13.5" customHeight="1" x14ac:dyDescent="0.15"/>
    <row r="2" spans="1:51" s="38" customFormat="1" ht="14.25" x14ac:dyDescent="0.15">
      <c r="A2" s="39" t="s">
        <v>163</v>
      </c>
    </row>
    <row r="3" spans="1:51" ht="13.5" customHeight="1" x14ac:dyDescent="0.15">
      <c r="A3" s="12" t="s">
        <v>129</v>
      </c>
      <c r="B3" s="12"/>
      <c r="C3" s="618" t="s">
        <v>124</v>
      </c>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25"/>
      <c r="AX3" s="25"/>
      <c r="AY3" s="4"/>
    </row>
    <row r="4" spans="1:51" ht="13.5" customHeight="1" x14ac:dyDescent="0.15">
      <c r="A4" s="12"/>
      <c r="B4" s="12"/>
      <c r="C4" s="25" t="s">
        <v>77</v>
      </c>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25"/>
      <c r="AX4" s="25"/>
      <c r="AY4" s="4"/>
    </row>
    <row r="5" spans="1:51" s="14" customFormat="1" ht="13.5" customHeight="1" x14ac:dyDescent="0.15">
      <c r="A5" s="12"/>
      <c r="B5" s="12"/>
      <c r="C5" s="432" t="s">
        <v>70</v>
      </c>
      <c r="D5" s="433"/>
      <c r="E5" s="433"/>
      <c r="F5" s="433"/>
      <c r="G5" s="433"/>
      <c r="H5" s="433"/>
      <c r="I5" s="433"/>
      <c r="J5" s="433"/>
      <c r="K5" s="433"/>
      <c r="L5" s="433"/>
      <c r="M5" s="433"/>
      <c r="N5" s="433"/>
      <c r="O5" s="434"/>
      <c r="P5" s="419" t="s">
        <v>65</v>
      </c>
      <c r="Q5" s="420"/>
      <c r="R5" s="421"/>
      <c r="S5" s="429" t="s">
        <v>138</v>
      </c>
      <c r="T5" s="426"/>
      <c r="U5" s="426"/>
      <c r="V5" s="432" t="s">
        <v>33</v>
      </c>
      <c r="W5" s="433"/>
      <c r="X5" s="441"/>
      <c r="Y5" s="627"/>
      <c r="Z5" s="628"/>
      <c r="AA5" s="628"/>
      <c r="AB5" s="628"/>
      <c r="AC5" s="628"/>
      <c r="AD5" s="628"/>
      <c r="AE5" s="628"/>
      <c r="AF5" s="628"/>
      <c r="AG5" s="628"/>
      <c r="AH5" s="628"/>
      <c r="AI5" s="628"/>
      <c r="AJ5" s="628"/>
      <c r="AK5" s="629"/>
      <c r="AL5" s="449" t="s">
        <v>34</v>
      </c>
      <c r="AM5" s="450"/>
      <c r="AN5" s="619"/>
      <c r="AO5" s="619"/>
      <c r="AP5" s="619"/>
      <c r="AQ5" s="621" t="s">
        <v>40</v>
      </c>
      <c r="AR5" s="623"/>
      <c r="AS5" s="623"/>
      <c r="AT5" s="623"/>
      <c r="AU5" s="621" t="s">
        <v>40</v>
      </c>
      <c r="AV5" s="623"/>
      <c r="AW5" s="623"/>
      <c r="AX5" s="625"/>
      <c r="AY5" s="13"/>
    </row>
    <row r="6" spans="1:51" ht="13.5" customHeight="1" x14ac:dyDescent="0.15">
      <c r="A6" s="12"/>
      <c r="B6" s="12"/>
      <c r="C6" s="435"/>
      <c r="D6" s="556"/>
      <c r="E6" s="556"/>
      <c r="F6" s="556"/>
      <c r="G6" s="556"/>
      <c r="H6" s="556"/>
      <c r="I6" s="556"/>
      <c r="J6" s="556"/>
      <c r="K6" s="556"/>
      <c r="L6" s="556"/>
      <c r="M6" s="556"/>
      <c r="N6" s="556"/>
      <c r="O6" s="437"/>
      <c r="P6" s="422"/>
      <c r="Q6" s="423"/>
      <c r="R6" s="424"/>
      <c r="S6" s="427"/>
      <c r="T6" s="428"/>
      <c r="U6" s="428"/>
      <c r="V6" s="438"/>
      <c r="W6" s="439"/>
      <c r="X6" s="442"/>
      <c r="Y6" s="540"/>
      <c r="Z6" s="541"/>
      <c r="AA6" s="541"/>
      <c r="AB6" s="541"/>
      <c r="AC6" s="541"/>
      <c r="AD6" s="541"/>
      <c r="AE6" s="541"/>
      <c r="AF6" s="541"/>
      <c r="AG6" s="541"/>
      <c r="AH6" s="541"/>
      <c r="AI6" s="541"/>
      <c r="AJ6" s="541"/>
      <c r="AK6" s="542"/>
      <c r="AL6" s="451"/>
      <c r="AM6" s="452"/>
      <c r="AN6" s="620"/>
      <c r="AO6" s="620"/>
      <c r="AP6" s="620"/>
      <c r="AQ6" s="622"/>
      <c r="AR6" s="624"/>
      <c r="AS6" s="624"/>
      <c r="AT6" s="624"/>
      <c r="AU6" s="622"/>
      <c r="AV6" s="624"/>
      <c r="AW6" s="624"/>
      <c r="AX6" s="626"/>
      <c r="AY6" s="4"/>
    </row>
    <row r="7" spans="1:51" ht="13.5" customHeight="1" x14ac:dyDescent="0.15">
      <c r="A7" s="12"/>
      <c r="B7" s="12"/>
      <c r="C7" s="435"/>
      <c r="D7" s="556"/>
      <c r="E7" s="556"/>
      <c r="F7" s="556"/>
      <c r="G7" s="556"/>
      <c r="H7" s="556"/>
      <c r="I7" s="556"/>
      <c r="J7" s="556"/>
      <c r="K7" s="556"/>
      <c r="L7" s="556"/>
      <c r="M7" s="556"/>
      <c r="N7" s="556"/>
      <c r="O7" s="437"/>
      <c r="P7" s="432" t="s">
        <v>31</v>
      </c>
      <c r="Q7" s="433"/>
      <c r="R7" s="433"/>
      <c r="S7" s="441"/>
      <c r="T7" s="53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8"/>
      <c r="AY7" s="4"/>
    </row>
    <row r="8" spans="1:51" ht="13.5" customHeight="1" x14ac:dyDescent="0.15">
      <c r="A8" s="12"/>
      <c r="B8" s="12"/>
      <c r="C8" s="435"/>
      <c r="D8" s="556"/>
      <c r="E8" s="556"/>
      <c r="F8" s="556"/>
      <c r="G8" s="556"/>
      <c r="H8" s="556"/>
      <c r="I8" s="556"/>
      <c r="J8" s="556"/>
      <c r="K8" s="556"/>
      <c r="L8" s="556"/>
      <c r="M8" s="556"/>
      <c r="N8" s="556"/>
      <c r="O8" s="437"/>
      <c r="P8" s="435"/>
      <c r="Q8" s="556"/>
      <c r="R8" s="556"/>
      <c r="S8" s="543"/>
      <c r="T8" s="537"/>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4"/>
    </row>
    <row r="9" spans="1:51" ht="13.5" customHeight="1" x14ac:dyDescent="0.15">
      <c r="A9" s="12"/>
      <c r="B9" s="12"/>
      <c r="C9" s="435"/>
      <c r="D9" s="556"/>
      <c r="E9" s="556"/>
      <c r="F9" s="556"/>
      <c r="G9" s="556"/>
      <c r="H9" s="556"/>
      <c r="I9" s="556"/>
      <c r="J9" s="556"/>
      <c r="K9" s="556"/>
      <c r="L9" s="556"/>
      <c r="M9" s="556"/>
      <c r="N9" s="556"/>
      <c r="O9" s="437"/>
      <c r="P9" s="457" t="s">
        <v>8</v>
      </c>
      <c r="Q9" s="458"/>
      <c r="R9" s="458"/>
      <c r="S9" s="459"/>
      <c r="T9" s="630"/>
      <c r="U9" s="631"/>
      <c r="V9" s="631"/>
      <c r="W9" s="631"/>
      <c r="X9" s="631"/>
      <c r="Y9" s="631"/>
      <c r="Z9" s="631"/>
      <c r="AA9" s="631"/>
      <c r="AB9" s="631"/>
      <c r="AC9" s="631"/>
      <c r="AD9" s="631"/>
      <c r="AE9" s="632"/>
      <c r="AF9" s="469" t="s">
        <v>139</v>
      </c>
      <c r="AG9" s="470"/>
      <c r="AH9" s="470"/>
      <c r="AI9" s="470"/>
      <c r="AJ9" s="471"/>
      <c r="AK9" s="475"/>
      <c r="AL9" s="476"/>
      <c r="AM9" s="476"/>
      <c r="AN9" s="476"/>
      <c r="AO9" s="476"/>
      <c r="AP9" s="476"/>
      <c r="AQ9" s="476"/>
      <c r="AR9" s="476"/>
      <c r="AS9" s="476"/>
      <c r="AT9" s="476"/>
      <c r="AU9" s="476"/>
      <c r="AV9" s="476"/>
      <c r="AW9" s="476"/>
      <c r="AX9" s="477"/>
      <c r="AY9" s="4"/>
    </row>
    <row r="10" spans="1:51" ht="13.5" customHeight="1" x14ac:dyDescent="0.15">
      <c r="A10" s="12"/>
      <c r="B10" s="12"/>
      <c r="C10" s="438"/>
      <c r="D10" s="439"/>
      <c r="E10" s="439"/>
      <c r="F10" s="439"/>
      <c r="G10" s="439"/>
      <c r="H10" s="439"/>
      <c r="I10" s="439"/>
      <c r="J10" s="439"/>
      <c r="K10" s="439"/>
      <c r="L10" s="439"/>
      <c r="M10" s="439"/>
      <c r="N10" s="439"/>
      <c r="O10" s="440"/>
      <c r="P10" s="460"/>
      <c r="Q10" s="461"/>
      <c r="R10" s="461"/>
      <c r="S10" s="462"/>
      <c r="T10" s="633"/>
      <c r="U10" s="517"/>
      <c r="V10" s="517"/>
      <c r="W10" s="517"/>
      <c r="X10" s="517"/>
      <c r="Y10" s="517"/>
      <c r="Z10" s="517"/>
      <c r="AA10" s="517"/>
      <c r="AB10" s="517"/>
      <c r="AC10" s="517"/>
      <c r="AD10" s="517"/>
      <c r="AE10" s="634"/>
      <c r="AF10" s="472"/>
      <c r="AG10" s="473"/>
      <c r="AH10" s="473"/>
      <c r="AI10" s="473"/>
      <c r="AJ10" s="474"/>
      <c r="AK10" s="540"/>
      <c r="AL10" s="541"/>
      <c r="AM10" s="541"/>
      <c r="AN10" s="541"/>
      <c r="AO10" s="541"/>
      <c r="AP10" s="541"/>
      <c r="AQ10" s="541"/>
      <c r="AR10" s="541"/>
      <c r="AS10" s="541"/>
      <c r="AT10" s="541"/>
      <c r="AU10" s="541"/>
      <c r="AV10" s="541"/>
      <c r="AW10" s="541"/>
      <c r="AX10" s="542"/>
      <c r="AY10" s="4"/>
    </row>
    <row r="11" spans="1:51" ht="13.5" customHeight="1" x14ac:dyDescent="0.15">
      <c r="A11" s="60"/>
      <c r="B11" s="12"/>
      <c r="C11" s="413" t="s">
        <v>41</v>
      </c>
      <c r="D11" s="414"/>
      <c r="E11" s="414"/>
      <c r="F11" s="414"/>
      <c r="G11" s="414"/>
      <c r="H11" s="414"/>
      <c r="I11" s="414"/>
      <c r="J11" s="414"/>
      <c r="K11" s="414"/>
      <c r="L11" s="414"/>
      <c r="M11" s="414"/>
      <c r="N11" s="414"/>
      <c r="O11" s="415"/>
      <c r="P11" s="604"/>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c r="AY11" s="4"/>
    </row>
    <row r="12" spans="1:51" ht="13.5" customHeight="1" x14ac:dyDescent="0.15">
      <c r="A12" s="12"/>
      <c r="B12" s="12"/>
      <c r="C12" s="520"/>
      <c r="D12" s="558"/>
      <c r="E12" s="558"/>
      <c r="F12" s="558"/>
      <c r="G12" s="558"/>
      <c r="H12" s="558"/>
      <c r="I12" s="558"/>
      <c r="J12" s="558"/>
      <c r="K12" s="558"/>
      <c r="L12" s="558"/>
      <c r="M12" s="558"/>
      <c r="N12" s="558"/>
      <c r="O12" s="522"/>
      <c r="P12" s="607"/>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c r="AY12" s="4"/>
    </row>
    <row r="13" spans="1:51" ht="13.5" customHeight="1" x14ac:dyDescent="0.15">
      <c r="A13" s="12"/>
      <c r="B13" s="12"/>
      <c r="C13" s="416"/>
      <c r="D13" s="417"/>
      <c r="E13" s="417"/>
      <c r="F13" s="417"/>
      <c r="G13" s="417"/>
      <c r="H13" s="417"/>
      <c r="I13" s="417"/>
      <c r="J13" s="417"/>
      <c r="K13" s="417"/>
      <c r="L13" s="417"/>
      <c r="M13" s="417"/>
      <c r="N13" s="417"/>
      <c r="O13" s="418"/>
      <c r="P13" s="610"/>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2"/>
      <c r="AY13" s="4"/>
    </row>
    <row r="14" spans="1:51" ht="13.5" customHeight="1" x14ac:dyDescent="0.15">
      <c r="A14" s="12"/>
      <c r="B14" s="12"/>
      <c r="C14" s="435" t="s">
        <v>243</v>
      </c>
      <c r="D14" s="436"/>
      <c r="E14" s="436"/>
      <c r="F14" s="436"/>
      <c r="G14" s="436"/>
      <c r="H14" s="436"/>
      <c r="I14" s="436"/>
      <c r="J14" s="436"/>
      <c r="K14" s="436"/>
      <c r="L14" s="436"/>
      <c r="M14" s="436"/>
      <c r="N14" s="436"/>
      <c r="O14" s="437"/>
      <c r="P14" s="552"/>
      <c r="Q14" s="516"/>
      <c r="R14" s="516" t="s">
        <v>148</v>
      </c>
      <c r="S14" s="516"/>
      <c r="T14" s="516"/>
      <c r="U14" s="516"/>
      <c r="V14" s="516"/>
      <c r="W14" s="516" t="s">
        <v>36</v>
      </c>
      <c r="X14" s="516"/>
      <c r="Y14" s="516"/>
      <c r="Z14" s="516"/>
      <c r="AA14" s="516" t="s">
        <v>37</v>
      </c>
      <c r="AB14" s="516"/>
      <c r="AC14" s="516"/>
      <c r="AD14" s="516"/>
      <c r="AE14" s="516"/>
      <c r="AF14" s="516"/>
      <c r="AG14" s="516"/>
      <c r="AH14" s="516" t="s">
        <v>28</v>
      </c>
      <c r="AI14" s="516"/>
      <c r="AJ14" s="516" t="s">
        <v>148</v>
      </c>
      <c r="AK14" s="516"/>
      <c r="AL14" s="516"/>
      <c r="AM14" s="516"/>
      <c r="AN14" s="516"/>
      <c r="AO14" s="516" t="s">
        <v>36</v>
      </c>
      <c r="AP14" s="516"/>
      <c r="AQ14" s="516"/>
      <c r="AR14" s="516"/>
      <c r="AS14" s="516" t="s">
        <v>37</v>
      </c>
      <c r="AT14" s="516"/>
      <c r="AU14" s="516"/>
      <c r="AV14" s="516"/>
      <c r="AW14" s="516"/>
      <c r="AX14" s="518"/>
      <c r="AY14" s="4"/>
    </row>
    <row r="15" spans="1:51" ht="13.5" customHeight="1" x14ac:dyDescent="0.15">
      <c r="A15" s="12"/>
      <c r="B15" s="12"/>
      <c r="C15" s="435"/>
      <c r="D15" s="436"/>
      <c r="E15" s="436"/>
      <c r="F15" s="436"/>
      <c r="G15" s="436"/>
      <c r="H15" s="436"/>
      <c r="I15" s="436"/>
      <c r="J15" s="436"/>
      <c r="K15" s="436"/>
      <c r="L15" s="436"/>
      <c r="M15" s="436"/>
      <c r="N15" s="436"/>
      <c r="O15" s="437"/>
      <c r="P15" s="553"/>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9"/>
      <c r="AY15" s="4"/>
    </row>
    <row r="16" spans="1:51" ht="13.5" customHeight="1" x14ac:dyDescent="0.15">
      <c r="A16" s="12"/>
      <c r="B16" s="12"/>
      <c r="C16" s="432" t="s">
        <v>38</v>
      </c>
      <c r="D16" s="613"/>
      <c r="E16" s="613"/>
      <c r="F16" s="613"/>
      <c r="G16" s="613"/>
      <c r="H16" s="613"/>
      <c r="I16" s="613"/>
      <c r="J16" s="613"/>
      <c r="K16" s="613"/>
      <c r="L16" s="613"/>
      <c r="M16" s="613"/>
      <c r="N16" s="613"/>
      <c r="O16" s="614"/>
      <c r="P16" s="512"/>
      <c r="Q16" s="513"/>
      <c r="R16" s="513"/>
      <c r="S16" s="513"/>
      <c r="T16" s="513"/>
      <c r="U16" s="513"/>
      <c r="V16" s="513"/>
      <c r="W16" s="513"/>
      <c r="X16" s="513"/>
      <c r="Y16" s="513"/>
      <c r="Z16" s="513"/>
      <c r="AA16" s="513"/>
      <c r="AB16" s="513"/>
      <c r="AC16" s="513"/>
      <c r="AD16" s="513"/>
      <c r="AE16" s="513"/>
      <c r="AF16" s="516" t="s">
        <v>39</v>
      </c>
      <c r="AG16" s="516"/>
      <c r="AH16" s="516"/>
      <c r="AI16" s="516"/>
      <c r="AJ16" s="516"/>
      <c r="AK16" s="516"/>
      <c r="AL16" s="516"/>
      <c r="AM16" s="516"/>
      <c r="AN16" s="516"/>
      <c r="AO16" s="516"/>
      <c r="AP16" s="516"/>
      <c r="AQ16" s="516"/>
      <c r="AR16" s="516"/>
      <c r="AS16" s="516"/>
      <c r="AT16" s="516"/>
      <c r="AU16" s="516"/>
      <c r="AV16" s="516"/>
      <c r="AW16" s="516"/>
      <c r="AX16" s="518"/>
      <c r="AY16" s="4"/>
    </row>
    <row r="17" spans="1:60" s="4" customFormat="1" ht="13.5" customHeight="1" x14ac:dyDescent="0.15">
      <c r="A17" s="58"/>
      <c r="B17" s="12"/>
      <c r="C17" s="615"/>
      <c r="D17" s="616"/>
      <c r="E17" s="616"/>
      <c r="F17" s="616"/>
      <c r="G17" s="616"/>
      <c r="H17" s="616"/>
      <c r="I17" s="616"/>
      <c r="J17" s="616"/>
      <c r="K17" s="616"/>
      <c r="L17" s="616"/>
      <c r="M17" s="616"/>
      <c r="N17" s="616"/>
      <c r="O17" s="617"/>
      <c r="P17" s="514"/>
      <c r="Q17" s="515"/>
      <c r="R17" s="515"/>
      <c r="S17" s="515"/>
      <c r="T17" s="515"/>
      <c r="U17" s="515"/>
      <c r="V17" s="515"/>
      <c r="W17" s="515"/>
      <c r="X17" s="515"/>
      <c r="Y17" s="515"/>
      <c r="Z17" s="515"/>
      <c r="AA17" s="515"/>
      <c r="AB17" s="515"/>
      <c r="AC17" s="515"/>
      <c r="AD17" s="515"/>
      <c r="AE17" s="515"/>
      <c r="AF17" s="517"/>
      <c r="AG17" s="517"/>
      <c r="AH17" s="517"/>
      <c r="AI17" s="517"/>
      <c r="AJ17" s="517"/>
      <c r="AK17" s="517"/>
      <c r="AL17" s="517"/>
      <c r="AM17" s="517"/>
      <c r="AN17" s="517"/>
      <c r="AO17" s="517"/>
      <c r="AP17" s="517"/>
      <c r="AQ17" s="517"/>
      <c r="AR17" s="517"/>
      <c r="AS17" s="517"/>
      <c r="AT17" s="517"/>
      <c r="AU17" s="517"/>
      <c r="AV17" s="517"/>
      <c r="AW17" s="517"/>
      <c r="AX17" s="519"/>
      <c r="AZ17" s="3"/>
      <c r="BA17" s="3"/>
      <c r="BB17" s="3"/>
      <c r="BC17" s="3"/>
      <c r="BD17" s="3"/>
      <c r="BE17" s="3"/>
      <c r="BF17" s="3"/>
      <c r="BG17" s="3"/>
      <c r="BH17" s="3"/>
    </row>
    <row r="18" spans="1:60" s="4" customFormat="1" ht="13.5" customHeight="1" x14ac:dyDescent="0.15">
      <c r="A18" s="12"/>
      <c r="B18" s="12"/>
      <c r="C18" s="413" t="s">
        <v>42</v>
      </c>
      <c r="D18" s="433"/>
      <c r="E18" s="433"/>
      <c r="F18" s="433"/>
      <c r="G18" s="433"/>
      <c r="H18" s="433"/>
      <c r="I18" s="433"/>
      <c r="J18" s="433"/>
      <c r="K18" s="433"/>
      <c r="L18" s="433"/>
      <c r="M18" s="433"/>
      <c r="N18" s="433"/>
      <c r="O18" s="434"/>
      <c r="P18" s="523"/>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5"/>
      <c r="AZ18" s="3"/>
      <c r="BA18" s="3"/>
      <c r="BB18" s="3"/>
      <c r="BC18" s="3"/>
      <c r="BD18" s="3"/>
      <c r="BE18" s="3"/>
      <c r="BF18" s="3"/>
      <c r="BG18" s="3"/>
      <c r="BH18" s="3"/>
    </row>
    <row r="19" spans="1:60" s="4" customFormat="1" ht="13.5" customHeight="1" x14ac:dyDescent="0.15">
      <c r="A19" s="12"/>
      <c r="B19" s="12"/>
      <c r="C19" s="435"/>
      <c r="D19" s="436"/>
      <c r="E19" s="436"/>
      <c r="F19" s="436"/>
      <c r="G19" s="436"/>
      <c r="H19" s="436"/>
      <c r="I19" s="436"/>
      <c r="J19" s="436"/>
      <c r="K19" s="436"/>
      <c r="L19" s="436"/>
      <c r="M19" s="436"/>
      <c r="N19" s="436"/>
      <c r="O19" s="437"/>
      <c r="P19" s="524"/>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57"/>
      <c r="AV19" s="557"/>
      <c r="AW19" s="557"/>
      <c r="AX19" s="526"/>
      <c r="AZ19" s="3"/>
      <c r="BA19" s="3"/>
      <c r="BB19" s="3"/>
      <c r="BC19" s="3"/>
      <c r="BD19" s="3"/>
      <c r="BE19" s="3"/>
      <c r="BF19" s="3"/>
      <c r="BG19" s="3"/>
      <c r="BH19" s="3"/>
    </row>
    <row r="20" spans="1:60" s="4" customFormat="1" ht="13.5" customHeight="1" x14ac:dyDescent="0.15">
      <c r="A20" s="12"/>
      <c r="B20" s="12"/>
      <c r="C20" s="438"/>
      <c r="D20" s="439"/>
      <c r="E20" s="439"/>
      <c r="F20" s="439"/>
      <c r="G20" s="439"/>
      <c r="H20" s="439"/>
      <c r="I20" s="439"/>
      <c r="J20" s="439"/>
      <c r="K20" s="439"/>
      <c r="L20" s="439"/>
      <c r="M20" s="439"/>
      <c r="N20" s="439"/>
      <c r="O20" s="440"/>
      <c r="P20" s="52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c r="AZ20" s="3"/>
      <c r="BA20" s="3"/>
      <c r="BB20" s="3"/>
      <c r="BC20" s="3"/>
      <c r="BD20" s="3"/>
      <c r="BE20" s="3"/>
      <c r="BF20" s="3"/>
      <c r="BG20" s="3"/>
      <c r="BH20" s="3"/>
    </row>
    <row r="21" spans="1:60" s="4" customFormat="1" ht="13.5" customHeight="1" x14ac:dyDescent="0.15">
      <c r="A21" s="12"/>
      <c r="B21" s="12"/>
      <c r="C21" s="497" t="s">
        <v>142</v>
      </c>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9"/>
      <c r="AL21" s="506" t="s">
        <v>26</v>
      </c>
      <c r="AM21" s="506"/>
      <c r="AN21" s="506"/>
      <c r="AO21" s="506"/>
      <c r="AP21" s="506"/>
      <c r="AQ21" s="506"/>
      <c r="AR21" s="506"/>
      <c r="AS21" s="506"/>
      <c r="AT21" s="506"/>
      <c r="AU21" s="506"/>
      <c r="AV21" s="506"/>
      <c r="AW21" s="506"/>
      <c r="AX21" s="507"/>
      <c r="AZ21" s="3"/>
      <c r="BA21" s="3"/>
      <c r="BB21" s="3"/>
      <c r="BC21" s="3"/>
      <c r="BD21" s="3"/>
      <c r="BE21" s="3"/>
      <c r="BF21" s="3"/>
      <c r="BG21" s="3"/>
      <c r="BH21" s="3"/>
    </row>
    <row r="22" spans="1:60" s="4" customFormat="1" ht="13.5" customHeight="1" x14ac:dyDescent="0.15">
      <c r="A22" s="12"/>
      <c r="B22" s="12"/>
      <c r="C22" s="500"/>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02"/>
      <c r="AL22" s="560"/>
      <c r="AM22" s="560"/>
      <c r="AN22" s="560"/>
      <c r="AO22" s="560"/>
      <c r="AP22" s="560"/>
      <c r="AQ22" s="560"/>
      <c r="AR22" s="560"/>
      <c r="AS22" s="560"/>
      <c r="AT22" s="560"/>
      <c r="AU22" s="560"/>
      <c r="AV22" s="560"/>
      <c r="AW22" s="560"/>
      <c r="AX22" s="509"/>
      <c r="AZ22" s="3"/>
      <c r="BA22" s="3"/>
      <c r="BB22" s="3"/>
      <c r="BC22" s="3"/>
      <c r="BD22" s="3"/>
      <c r="BE22" s="3"/>
      <c r="BF22" s="3"/>
      <c r="BG22" s="3"/>
      <c r="BH22" s="3"/>
    </row>
    <row r="23" spans="1:60" s="4" customFormat="1" ht="13.5" customHeight="1" x14ac:dyDescent="0.15">
      <c r="A23" s="12"/>
      <c r="B23" s="12"/>
      <c r="C23" s="503"/>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10"/>
      <c r="AM23" s="510"/>
      <c r="AN23" s="510"/>
      <c r="AO23" s="510"/>
      <c r="AP23" s="510"/>
      <c r="AQ23" s="510"/>
      <c r="AR23" s="510"/>
      <c r="AS23" s="510"/>
      <c r="AT23" s="510"/>
      <c r="AU23" s="510"/>
      <c r="AV23" s="510"/>
      <c r="AW23" s="510"/>
      <c r="AX23" s="511"/>
      <c r="AZ23" s="3"/>
      <c r="BA23" s="3"/>
      <c r="BB23" s="3"/>
      <c r="BC23" s="3"/>
      <c r="BD23" s="3"/>
      <c r="BE23" s="3"/>
      <c r="BF23" s="3"/>
      <c r="BG23" s="3"/>
      <c r="BH23" s="3"/>
    </row>
    <row r="24" spans="1:60" s="4" customFormat="1" ht="13.5" customHeight="1" x14ac:dyDescent="0.15">
      <c r="A24" s="12"/>
      <c r="B24" s="12"/>
      <c r="C24" s="52"/>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2"/>
      <c r="AQ24" s="52"/>
      <c r="AR24" s="52"/>
      <c r="AS24" s="52"/>
      <c r="AT24" s="52"/>
      <c r="AU24" s="52"/>
      <c r="AV24" s="52"/>
      <c r="AW24" s="52"/>
      <c r="AX24" s="52"/>
      <c r="AZ24" s="3"/>
      <c r="BA24" s="3"/>
      <c r="BB24" s="3"/>
      <c r="BC24" s="3"/>
      <c r="BD24" s="3"/>
      <c r="BE24" s="3"/>
      <c r="BF24" s="3"/>
      <c r="BG24" s="3"/>
      <c r="BH24" s="3"/>
    </row>
    <row r="25" spans="1:60" s="4" customFormat="1" ht="13.5" customHeight="1" x14ac:dyDescent="0.15">
      <c r="A25" s="12"/>
      <c r="B25" s="12"/>
      <c r="C25" s="432" t="s">
        <v>70</v>
      </c>
      <c r="D25" s="433"/>
      <c r="E25" s="433"/>
      <c r="F25" s="433"/>
      <c r="G25" s="433"/>
      <c r="H25" s="433"/>
      <c r="I25" s="433"/>
      <c r="J25" s="433"/>
      <c r="K25" s="433"/>
      <c r="L25" s="433"/>
      <c r="M25" s="433"/>
      <c r="N25" s="433"/>
      <c r="O25" s="434"/>
      <c r="P25" s="419" t="s">
        <v>65</v>
      </c>
      <c r="Q25" s="420"/>
      <c r="R25" s="421"/>
      <c r="S25" s="429" t="s">
        <v>137</v>
      </c>
      <c r="T25" s="426"/>
      <c r="U25" s="426"/>
      <c r="V25" s="432" t="s">
        <v>33</v>
      </c>
      <c r="W25" s="433"/>
      <c r="X25" s="441"/>
      <c r="Y25" s="627"/>
      <c r="Z25" s="628"/>
      <c r="AA25" s="628"/>
      <c r="AB25" s="628"/>
      <c r="AC25" s="628"/>
      <c r="AD25" s="628"/>
      <c r="AE25" s="628"/>
      <c r="AF25" s="628"/>
      <c r="AG25" s="628"/>
      <c r="AH25" s="628"/>
      <c r="AI25" s="628"/>
      <c r="AJ25" s="628"/>
      <c r="AK25" s="629"/>
      <c r="AL25" s="449" t="s">
        <v>34</v>
      </c>
      <c r="AM25" s="450"/>
      <c r="AN25" s="454"/>
      <c r="AO25" s="454"/>
      <c r="AP25" s="454"/>
      <c r="AQ25" s="487" t="s">
        <v>35</v>
      </c>
      <c r="AR25" s="489"/>
      <c r="AS25" s="489"/>
      <c r="AT25" s="489"/>
      <c r="AU25" s="487" t="s">
        <v>35</v>
      </c>
      <c r="AV25" s="489"/>
      <c r="AW25" s="489"/>
      <c r="AX25" s="490"/>
      <c r="AZ25" s="3"/>
      <c r="BA25" s="3"/>
      <c r="BB25" s="3"/>
      <c r="BC25" s="3"/>
      <c r="BD25" s="3"/>
      <c r="BE25" s="3"/>
      <c r="BF25" s="3"/>
      <c r="BG25" s="3"/>
      <c r="BH25" s="3"/>
    </row>
    <row r="26" spans="1:60" ht="13.5" customHeight="1" x14ac:dyDescent="0.15">
      <c r="A26" s="12"/>
      <c r="B26" s="12"/>
      <c r="C26" s="435"/>
      <c r="D26" s="556"/>
      <c r="E26" s="556"/>
      <c r="F26" s="556"/>
      <c r="G26" s="556"/>
      <c r="H26" s="556"/>
      <c r="I26" s="556"/>
      <c r="J26" s="556"/>
      <c r="K26" s="556"/>
      <c r="L26" s="556"/>
      <c r="M26" s="556"/>
      <c r="N26" s="556"/>
      <c r="O26" s="437"/>
      <c r="P26" s="422"/>
      <c r="Q26" s="423"/>
      <c r="R26" s="424"/>
      <c r="S26" s="427"/>
      <c r="T26" s="428"/>
      <c r="U26" s="428"/>
      <c r="V26" s="438"/>
      <c r="W26" s="439"/>
      <c r="X26" s="442"/>
      <c r="Y26" s="540"/>
      <c r="Z26" s="541"/>
      <c r="AA26" s="541"/>
      <c r="AB26" s="541"/>
      <c r="AC26" s="541"/>
      <c r="AD26" s="541"/>
      <c r="AE26" s="541"/>
      <c r="AF26" s="541"/>
      <c r="AG26" s="541"/>
      <c r="AH26" s="541"/>
      <c r="AI26" s="541"/>
      <c r="AJ26" s="541"/>
      <c r="AK26" s="542"/>
      <c r="AL26" s="451"/>
      <c r="AM26" s="452"/>
      <c r="AN26" s="456"/>
      <c r="AO26" s="456"/>
      <c r="AP26" s="456"/>
      <c r="AQ26" s="488"/>
      <c r="AR26" s="491"/>
      <c r="AS26" s="491"/>
      <c r="AT26" s="491"/>
      <c r="AU26" s="488"/>
      <c r="AV26" s="491"/>
      <c r="AW26" s="491"/>
      <c r="AX26" s="492"/>
      <c r="AY26" s="4"/>
    </row>
    <row r="27" spans="1:60" ht="13.5" customHeight="1" x14ac:dyDescent="0.15">
      <c r="A27" s="12"/>
      <c r="B27" s="12"/>
      <c r="C27" s="435"/>
      <c r="D27" s="556"/>
      <c r="E27" s="556"/>
      <c r="F27" s="556"/>
      <c r="G27" s="556"/>
      <c r="H27" s="556"/>
      <c r="I27" s="556"/>
      <c r="J27" s="556"/>
      <c r="K27" s="556"/>
      <c r="L27" s="556"/>
      <c r="M27" s="556"/>
      <c r="N27" s="556"/>
      <c r="O27" s="437"/>
      <c r="P27" s="432" t="s">
        <v>31</v>
      </c>
      <c r="Q27" s="433"/>
      <c r="R27" s="433"/>
      <c r="S27" s="441"/>
      <c r="T27" s="53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8"/>
      <c r="AY27" s="4"/>
    </row>
    <row r="28" spans="1:60" x14ac:dyDescent="0.15">
      <c r="A28" s="12"/>
      <c r="B28" s="12"/>
      <c r="C28" s="435"/>
      <c r="D28" s="556"/>
      <c r="E28" s="556"/>
      <c r="F28" s="556"/>
      <c r="G28" s="556"/>
      <c r="H28" s="556"/>
      <c r="I28" s="556"/>
      <c r="J28" s="556"/>
      <c r="K28" s="556"/>
      <c r="L28" s="556"/>
      <c r="M28" s="556"/>
      <c r="N28" s="556"/>
      <c r="O28" s="437"/>
      <c r="P28" s="435"/>
      <c r="Q28" s="556"/>
      <c r="R28" s="556"/>
      <c r="S28" s="543"/>
      <c r="T28" s="537"/>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c r="AY28" s="4"/>
    </row>
    <row r="29" spans="1:60" ht="13.5" customHeight="1" x14ac:dyDescent="0.15">
      <c r="A29" s="12"/>
      <c r="B29" s="12"/>
      <c r="C29" s="435"/>
      <c r="D29" s="556"/>
      <c r="E29" s="556"/>
      <c r="F29" s="556"/>
      <c r="G29" s="556"/>
      <c r="H29" s="556"/>
      <c r="I29" s="556"/>
      <c r="J29" s="556"/>
      <c r="K29" s="556"/>
      <c r="L29" s="556"/>
      <c r="M29" s="556"/>
      <c r="N29" s="556"/>
      <c r="O29" s="437"/>
      <c r="P29" s="457" t="s">
        <v>8</v>
      </c>
      <c r="Q29" s="458"/>
      <c r="R29" s="458"/>
      <c r="S29" s="459"/>
      <c r="T29" s="630"/>
      <c r="U29" s="631"/>
      <c r="V29" s="631"/>
      <c r="W29" s="631"/>
      <c r="X29" s="631"/>
      <c r="Y29" s="631"/>
      <c r="Z29" s="631"/>
      <c r="AA29" s="631"/>
      <c r="AB29" s="631"/>
      <c r="AC29" s="631"/>
      <c r="AD29" s="631"/>
      <c r="AE29" s="632"/>
      <c r="AF29" s="469" t="s">
        <v>141</v>
      </c>
      <c r="AG29" s="470"/>
      <c r="AH29" s="470"/>
      <c r="AI29" s="470"/>
      <c r="AJ29" s="471"/>
      <c r="AK29" s="475"/>
      <c r="AL29" s="476"/>
      <c r="AM29" s="476"/>
      <c r="AN29" s="476"/>
      <c r="AO29" s="476"/>
      <c r="AP29" s="476"/>
      <c r="AQ29" s="476"/>
      <c r="AR29" s="476"/>
      <c r="AS29" s="476"/>
      <c r="AT29" s="476"/>
      <c r="AU29" s="476"/>
      <c r="AV29" s="476"/>
      <c r="AW29" s="476"/>
      <c r="AX29" s="477"/>
      <c r="AY29" s="4"/>
    </row>
    <row r="30" spans="1:60" ht="13.5" customHeight="1" x14ac:dyDescent="0.15">
      <c r="A30" s="12"/>
      <c r="B30" s="12"/>
      <c r="C30" s="438"/>
      <c r="D30" s="439"/>
      <c r="E30" s="439"/>
      <c r="F30" s="439"/>
      <c r="G30" s="439"/>
      <c r="H30" s="439"/>
      <c r="I30" s="439"/>
      <c r="J30" s="439"/>
      <c r="K30" s="439"/>
      <c r="L30" s="439"/>
      <c r="M30" s="439"/>
      <c r="N30" s="439"/>
      <c r="O30" s="440"/>
      <c r="P30" s="460"/>
      <c r="Q30" s="461"/>
      <c r="R30" s="461"/>
      <c r="S30" s="462"/>
      <c r="T30" s="633"/>
      <c r="U30" s="517"/>
      <c r="V30" s="517"/>
      <c r="W30" s="517"/>
      <c r="X30" s="517"/>
      <c r="Y30" s="517"/>
      <c r="Z30" s="517"/>
      <c r="AA30" s="517"/>
      <c r="AB30" s="517"/>
      <c r="AC30" s="517"/>
      <c r="AD30" s="517"/>
      <c r="AE30" s="634"/>
      <c r="AF30" s="472"/>
      <c r="AG30" s="473"/>
      <c r="AH30" s="473"/>
      <c r="AI30" s="473"/>
      <c r="AJ30" s="474"/>
      <c r="AK30" s="540"/>
      <c r="AL30" s="541"/>
      <c r="AM30" s="541"/>
      <c r="AN30" s="541"/>
      <c r="AO30" s="541"/>
      <c r="AP30" s="541"/>
      <c r="AQ30" s="541"/>
      <c r="AR30" s="541"/>
      <c r="AS30" s="541"/>
      <c r="AT30" s="541"/>
      <c r="AU30" s="541"/>
      <c r="AV30" s="541"/>
      <c r="AW30" s="541"/>
      <c r="AX30" s="542"/>
      <c r="AY30" s="4"/>
    </row>
    <row r="31" spans="1:60" ht="13.5" customHeight="1" x14ac:dyDescent="0.15">
      <c r="A31" s="12"/>
      <c r="B31" s="12"/>
      <c r="C31" s="413" t="s">
        <v>41</v>
      </c>
      <c r="D31" s="414"/>
      <c r="E31" s="414"/>
      <c r="F31" s="414"/>
      <c r="G31" s="414"/>
      <c r="H31" s="414"/>
      <c r="I31" s="414"/>
      <c r="J31" s="414"/>
      <c r="K31" s="414"/>
      <c r="L31" s="414"/>
      <c r="M31" s="414"/>
      <c r="N31" s="414"/>
      <c r="O31" s="415"/>
      <c r="P31" s="604"/>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4"/>
    </row>
    <row r="32" spans="1:60" x14ac:dyDescent="0.15">
      <c r="A32" s="12"/>
      <c r="B32" s="12"/>
      <c r="C32" s="520"/>
      <c r="D32" s="558"/>
      <c r="E32" s="558"/>
      <c r="F32" s="558"/>
      <c r="G32" s="558"/>
      <c r="H32" s="558"/>
      <c r="I32" s="558"/>
      <c r="J32" s="558"/>
      <c r="K32" s="558"/>
      <c r="L32" s="558"/>
      <c r="M32" s="558"/>
      <c r="N32" s="558"/>
      <c r="O32" s="522"/>
      <c r="P32" s="607"/>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9"/>
      <c r="AY32" s="4"/>
    </row>
    <row r="33" spans="1:60" x14ac:dyDescent="0.15">
      <c r="A33" s="12"/>
      <c r="B33" s="12"/>
      <c r="C33" s="416"/>
      <c r="D33" s="417"/>
      <c r="E33" s="417"/>
      <c r="F33" s="417"/>
      <c r="G33" s="417"/>
      <c r="H33" s="417"/>
      <c r="I33" s="417"/>
      <c r="J33" s="417"/>
      <c r="K33" s="417"/>
      <c r="L33" s="417"/>
      <c r="M33" s="417"/>
      <c r="N33" s="417"/>
      <c r="O33" s="418"/>
      <c r="P33" s="610"/>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2"/>
      <c r="AY33" s="4"/>
    </row>
    <row r="34" spans="1:60" ht="13.5" customHeight="1" x14ac:dyDescent="0.15">
      <c r="A34" s="12"/>
      <c r="B34" s="12"/>
      <c r="C34" s="435" t="s">
        <v>243</v>
      </c>
      <c r="D34" s="436"/>
      <c r="E34" s="436"/>
      <c r="F34" s="436"/>
      <c r="G34" s="436"/>
      <c r="H34" s="436"/>
      <c r="I34" s="436"/>
      <c r="J34" s="436"/>
      <c r="K34" s="436"/>
      <c r="L34" s="436"/>
      <c r="M34" s="436"/>
      <c r="N34" s="436"/>
      <c r="O34" s="437"/>
      <c r="P34" s="552"/>
      <c r="Q34" s="516"/>
      <c r="R34" s="516" t="s">
        <v>148</v>
      </c>
      <c r="S34" s="516"/>
      <c r="T34" s="516"/>
      <c r="U34" s="516"/>
      <c r="V34" s="516"/>
      <c r="W34" s="516" t="s">
        <v>36</v>
      </c>
      <c r="X34" s="516"/>
      <c r="Y34" s="516"/>
      <c r="Z34" s="516"/>
      <c r="AA34" s="516" t="s">
        <v>37</v>
      </c>
      <c r="AB34" s="516"/>
      <c r="AC34" s="516"/>
      <c r="AD34" s="516"/>
      <c r="AE34" s="516"/>
      <c r="AF34" s="516"/>
      <c r="AG34" s="516"/>
      <c r="AH34" s="516" t="s">
        <v>28</v>
      </c>
      <c r="AI34" s="516"/>
      <c r="AJ34" s="516" t="s">
        <v>148</v>
      </c>
      <c r="AK34" s="516"/>
      <c r="AL34" s="516"/>
      <c r="AM34" s="516"/>
      <c r="AN34" s="516"/>
      <c r="AO34" s="516" t="s">
        <v>36</v>
      </c>
      <c r="AP34" s="516"/>
      <c r="AQ34" s="516"/>
      <c r="AR34" s="516"/>
      <c r="AS34" s="516" t="s">
        <v>37</v>
      </c>
      <c r="AT34" s="516"/>
      <c r="AU34" s="516"/>
      <c r="AV34" s="516"/>
      <c r="AW34" s="516"/>
      <c r="AX34" s="518"/>
      <c r="AY34" s="4"/>
    </row>
    <row r="35" spans="1:60" x14ac:dyDescent="0.15">
      <c r="A35" s="12"/>
      <c r="B35" s="12"/>
      <c r="C35" s="435"/>
      <c r="D35" s="436"/>
      <c r="E35" s="436"/>
      <c r="F35" s="436"/>
      <c r="G35" s="436"/>
      <c r="H35" s="436"/>
      <c r="I35" s="436"/>
      <c r="J35" s="436"/>
      <c r="K35" s="436"/>
      <c r="L35" s="436"/>
      <c r="M35" s="436"/>
      <c r="N35" s="436"/>
      <c r="O35" s="437"/>
      <c r="P35" s="553"/>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9"/>
      <c r="AY35" s="4"/>
    </row>
    <row r="36" spans="1:60" ht="12.95" customHeight="1" x14ac:dyDescent="0.15">
      <c r="A36" s="12"/>
      <c r="B36" s="12"/>
      <c r="C36" s="432" t="s">
        <v>38</v>
      </c>
      <c r="D36" s="613"/>
      <c r="E36" s="613"/>
      <c r="F36" s="613"/>
      <c r="G36" s="613"/>
      <c r="H36" s="613"/>
      <c r="I36" s="613"/>
      <c r="J36" s="613"/>
      <c r="K36" s="613"/>
      <c r="L36" s="613"/>
      <c r="M36" s="613"/>
      <c r="N36" s="613"/>
      <c r="O36" s="614"/>
      <c r="P36" s="512"/>
      <c r="Q36" s="513"/>
      <c r="R36" s="513"/>
      <c r="S36" s="513"/>
      <c r="T36" s="513"/>
      <c r="U36" s="513"/>
      <c r="V36" s="513"/>
      <c r="W36" s="513"/>
      <c r="X36" s="513"/>
      <c r="Y36" s="513"/>
      <c r="Z36" s="513"/>
      <c r="AA36" s="513"/>
      <c r="AB36" s="513"/>
      <c r="AC36" s="513"/>
      <c r="AD36" s="513"/>
      <c r="AE36" s="513"/>
      <c r="AF36" s="516" t="s">
        <v>39</v>
      </c>
      <c r="AG36" s="516"/>
      <c r="AH36" s="516"/>
      <c r="AI36" s="516"/>
      <c r="AJ36" s="516"/>
      <c r="AK36" s="516"/>
      <c r="AL36" s="516"/>
      <c r="AM36" s="516"/>
      <c r="AN36" s="516"/>
      <c r="AO36" s="516"/>
      <c r="AP36" s="516"/>
      <c r="AQ36" s="516"/>
      <c r="AR36" s="516"/>
      <c r="AS36" s="516"/>
      <c r="AT36" s="516"/>
      <c r="AU36" s="516"/>
      <c r="AV36" s="516"/>
      <c r="AW36" s="516"/>
      <c r="AX36" s="518"/>
      <c r="AY36" s="4"/>
    </row>
    <row r="37" spans="1:60" x14ac:dyDescent="0.15">
      <c r="A37" s="12"/>
      <c r="B37" s="12"/>
      <c r="C37" s="615"/>
      <c r="D37" s="616"/>
      <c r="E37" s="616"/>
      <c r="F37" s="616"/>
      <c r="G37" s="616"/>
      <c r="H37" s="616"/>
      <c r="I37" s="616"/>
      <c r="J37" s="616"/>
      <c r="K37" s="616"/>
      <c r="L37" s="616"/>
      <c r="M37" s="616"/>
      <c r="N37" s="616"/>
      <c r="O37" s="617"/>
      <c r="P37" s="514"/>
      <c r="Q37" s="515"/>
      <c r="R37" s="515"/>
      <c r="S37" s="515"/>
      <c r="T37" s="515"/>
      <c r="U37" s="515"/>
      <c r="V37" s="515"/>
      <c r="W37" s="515"/>
      <c r="X37" s="515"/>
      <c r="Y37" s="515"/>
      <c r="Z37" s="515"/>
      <c r="AA37" s="515"/>
      <c r="AB37" s="515"/>
      <c r="AC37" s="515"/>
      <c r="AD37" s="515"/>
      <c r="AE37" s="515"/>
      <c r="AF37" s="517"/>
      <c r="AG37" s="517"/>
      <c r="AH37" s="517"/>
      <c r="AI37" s="517"/>
      <c r="AJ37" s="517"/>
      <c r="AK37" s="517"/>
      <c r="AL37" s="517"/>
      <c r="AM37" s="517"/>
      <c r="AN37" s="517"/>
      <c r="AO37" s="517"/>
      <c r="AP37" s="517"/>
      <c r="AQ37" s="517"/>
      <c r="AR37" s="517"/>
      <c r="AS37" s="517"/>
      <c r="AT37" s="517"/>
      <c r="AU37" s="517"/>
      <c r="AV37" s="517"/>
      <c r="AW37" s="517"/>
      <c r="AX37" s="519"/>
      <c r="AY37" s="4"/>
    </row>
    <row r="38" spans="1:60" ht="13.5" customHeight="1" x14ac:dyDescent="0.15">
      <c r="A38" s="12"/>
      <c r="B38" s="12"/>
      <c r="C38" s="413" t="s">
        <v>42</v>
      </c>
      <c r="D38" s="433"/>
      <c r="E38" s="433"/>
      <c r="F38" s="433"/>
      <c r="G38" s="433"/>
      <c r="H38" s="433"/>
      <c r="I38" s="433"/>
      <c r="J38" s="433"/>
      <c r="K38" s="433"/>
      <c r="L38" s="433"/>
      <c r="M38" s="433"/>
      <c r="N38" s="433"/>
      <c r="O38" s="434"/>
      <c r="P38" s="523"/>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c r="AY38" s="4"/>
    </row>
    <row r="39" spans="1:60" ht="13.5" customHeight="1" x14ac:dyDescent="0.15">
      <c r="A39" s="12"/>
      <c r="B39" s="12"/>
      <c r="C39" s="435"/>
      <c r="D39" s="436"/>
      <c r="E39" s="436"/>
      <c r="F39" s="436"/>
      <c r="G39" s="436"/>
      <c r="H39" s="436"/>
      <c r="I39" s="436"/>
      <c r="J39" s="436"/>
      <c r="K39" s="436"/>
      <c r="L39" s="436"/>
      <c r="M39" s="436"/>
      <c r="N39" s="436"/>
      <c r="O39" s="437"/>
      <c r="P39" s="524"/>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26"/>
      <c r="AY39" s="4"/>
    </row>
    <row r="40" spans="1:60" x14ac:dyDescent="0.15">
      <c r="A40" s="12"/>
      <c r="B40" s="12"/>
      <c r="C40" s="438"/>
      <c r="D40" s="439"/>
      <c r="E40" s="439"/>
      <c r="F40" s="439"/>
      <c r="G40" s="439"/>
      <c r="H40" s="439"/>
      <c r="I40" s="439"/>
      <c r="J40" s="439"/>
      <c r="K40" s="439"/>
      <c r="L40" s="439"/>
      <c r="M40" s="439"/>
      <c r="N40" s="439"/>
      <c r="O40" s="440"/>
      <c r="P40" s="52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AY40" s="4"/>
    </row>
    <row r="41" spans="1:60" s="4" customFormat="1" ht="13.5" customHeight="1" x14ac:dyDescent="0.15">
      <c r="A41" s="12"/>
      <c r="B41" s="12"/>
      <c r="C41" s="497" t="s">
        <v>142</v>
      </c>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9"/>
      <c r="AL41" s="506" t="s">
        <v>26</v>
      </c>
      <c r="AM41" s="506"/>
      <c r="AN41" s="506"/>
      <c r="AO41" s="506"/>
      <c r="AP41" s="506"/>
      <c r="AQ41" s="506"/>
      <c r="AR41" s="506"/>
      <c r="AS41" s="506"/>
      <c r="AT41" s="506"/>
      <c r="AU41" s="506"/>
      <c r="AV41" s="506"/>
      <c r="AW41" s="506"/>
      <c r="AX41" s="507"/>
      <c r="AZ41" s="3"/>
      <c r="BA41" s="3"/>
      <c r="BB41" s="3"/>
      <c r="BC41" s="3"/>
      <c r="BD41" s="3"/>
      <c r="BE41" s="3"/>
      <c r="BF41" s="3"/>
      <c r="BG41" s="3"/>
      <c r="BH41" s="3"/>
    </row>
    <row r="42" spans="1:60" s="4" customFormat="1" ht="13.5" customHeight="1" x14ac:dyDescent="0.15">
      <c r="A42" s="12"/>
      <c r="B42" s="12"/>
      <c r="C42" s="500"/>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02"/>
      <c r="AL42" s="560"/>
      <c r="AM42" s="560"/>
      <c r="AN42" s="560"/>
      <c r="AO42" s="560"/>
      <c r="AP42" s="560"/>
      <c r="AQ42" s="560"/>
      <c r="AR42" s="560"/>
      <c r="AS42" s="560"/>
      <c r="AT42" s="560"/>
      <c r="AU42" s="560"/>
      <c r="AV42" s="560"/>
      <c r="AW42" s="560"/>
      <c r="AX42" s="509"/>
      <c r="AZ42" s="3"/>
      <c r="BA42" s="3"/>
      <c r="BB42" s="3"/>
      <c r="BC42" s="3"/>
      <c r="BD42" s="3"/>
      <c r="BE42" s="3"/>
      <c r="BF42" s="3"/>
      <c r="BG42" s="3"/>
      <c r="BH42" s="3"/>
    </row>
    <row r="43" spans="1:60" s="4" customFormat="1" ht="13.5" customHeight="1" x14ac:dyDescent="0.15">
      <c r="A43" s="12"/>
      <c r="B43" s="12"/>
      <c r="C43" s="503"/>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5"/>
      <c r="AL43" s="510"/>
      <c r="AM43" s="510"/>
      <c r="AN43" s="510"/>
      <c r="AO43" s="510"/>
      <c r="AP43" s="510"/>
      <c r="AQ43" s="510"/>
      <c r="AR43" s="510"/>
      <c r="AS43" s="510"/>
      <c r="AT43" s="510"/>
      <c r="AU43" s="510"/>
      <c r="AV43" s="510"/>
      <c r="AW43" s="510"/>
      <c r="AX43" s="511"/>
      <c r="AZ43" s="3"/>
      <c r="BA43" s="3"/>
      <c r="BB43" s="3"/>
      <c r="BC43" s="3"/>
      <c r="BD43" s="3"/>
      <c r="BE43" s="3"/>
      <c r="BF43" s="3"/>
      <c r="BG43" s="3"/>
      <c r="BH43" s="3"/>
    </row>
    <row r="44" spans="1:60" ht="13.5" customHeight="1" x14ac:dyDescent="0.15">
      <c r="A44" s="12"/>
      <c r="B44" s="1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4"/>
    </row>
    <row r="45" spans="1:60" ht="13.5" customHeight="1" x14ac:dyDescent="0.15">
      <c r="A45" s="12"/>
      <c r="B45" s="12"/>
      <c r="C45" s="432" t="s">
        <v>70</v>
      </c>
      <c r="D45" s="433"/>
      <c r="E45" s="433"/>
      <c r="F45" s="433"/>
      <c r="G45" s="433"/>
      <c r="H45" s="433"/>
      <c r="I45" s="433"/>
      <c r="J45" s="433"/>
      <c r="K45" s="433"/>
      <c r="L45" s="433"/>
      <c r="M45" s="433"/>
      <c r="N45" s="433"/>
      <c r="O45" s="434"/>
      <c r="P45" s="419" t="s">
        <v>65</v>
      </c>
      <c r="Q45" s="420"/>
      <c r="R45" s="421"/>
      <c r="S45" s="429" t="s">
        <v>136</v>
      </c>
      <c r="T45" s="426"/>
      <c r="U45" s="426"/>
      <c r="V45" s="432" t="s">
        <v>33</v>
      </c>
      <c r="W45" s="433"/>
      <c r="X45" s="441"/>
      <c r="Y45" s="627"/>
      <c r="Z45" s="628"/>
      <c r="AA45" s="628"/>
      <c r="AB45" s="628"/>
      <c r="AC45" s="628"/>
      <c r="AD45" s="628"/>
      <c r="AE45" s="628"/>
      <c r="AF45" s="628"/>
      <c r="AG45" s="628"/>
      <c r="AH45" s="628"/>
      <c r="AI45" s="628"/>
      <c r="AJ45" s="628"/>
      <c r="AK45" s="629"/>
      <c r="AL45" s="449" t="s">
        <v>34</v>
      </c>
      <c r="AM45" s="450"/>
      <c r="AN45" s="619"/>
      <c r="AO45" s="619"/>
      <c r="AP45" s="619"/>
      <c r="AQ45" s="621" t="s">
        <v>35</v>
      </c>
      <c r="AR45" s="623"/>
      <c r="AS45" s="623"/>
      <c r="AT45" s="623"/>
      <c r="AU45" s="621" t="s">
        <v>35</v>
      </c>
      <c r="AV45" s="623"/>
      <c r="AW45" s="623"/>
      <c r="AX45" s="625"/>
      <c r="AY45" s="4"/>
    </row>
    <row r="46" spans="1:60" ht="14.25" customHeight="1" x14ac:dyDescent="0.15">
      <c r="A46" s="12"/>
      <c r="B46" s="12"/>
      <c r="C46" s="435"/>
      <c r="D46" s="556"/>
      <c r="E46" s="556"/>
      <c r="F46" s="556"/>
      <c r="G46" s="556"/>
      <c r="H46" s="556"/>
      <c r="I46" s="556"/>
      <c r="J46" s="556"/>
      <c r="K46" s="556"/>
      <c r="L46" s="556"/>
      <c r="M46" s="556"/>
      <c r="N46" s="556"/>
      <c r="O46" s="437"/>
      <c r="P46" s="422"/>
      <c r="Q46" s="423"/>
      <c r="R46" s="424"/>
      <c r="S46" s="427"/>
      <c r="T46" s="428"/>
      <c r="U46" s="428"/>
      <c r="V46" s="438"/>
      <c r="W46" s="439"/>
      <c r="X46" s="442"/>
      <c r="Y46" s="540"/>
      <c r="Z46" s="541"/>
      <c r="AA46" s="541"/>
      <c r="AB46" s="541"/>
      <c r="AC46" s="541"/>
      <c r="AD46" s="541"/>
      <c r="AE46" s="541"/>
      <c r="AF46" s="541"/>
      <c r="AG46" s="541"/>
      <c r="AH46" s="541"/>
      <c r="AI46" s="541"/>
      <c r="AJ46" s="541"/>
      <c r="AK46" s="542"/>
      <c r="AL46" s="451"/>
      <c r="AM46" s="452"/>
      <c r="AN46" s="620"/>
      <c r="AO46" s="620"/>
      <c r="AP46" s="620"/>
      <c r="AQ46" s="622"/>
      <c r="AR46" s="624"/>
      <c r="AS46" s="624"/>
      <c r="AT46" s="624"/>
      <c r="AU46" s="622"/>
      <c r="AV46" s="624"/>
      <c r="AW46" s="624"/>
      <c r="AX46" s="626"/>
      <c r="AY46" s="4"/>
    </row>
    <row r="47" spans="1:60" x14ac:dyDescent="0.15">
      <c r="A47" s="12"/>
      <c r="B47" s="12"/>
      <c r="C47" s="435"/>
      <c r="D47" s="556"/>
      <c r="E47" s="556"/>
      <c r="F47" s="556"/>
      <c r="G47" s="556"/>
      <c r="H47" s="556"/>
      <c r="I47" s="556"/>
      <c r="J47" s="556"/>
      <c r="K47" s="556"/>
      <c r="L47" s="556"/>
      <c r="M47" s="556"/>
      <c r="N47" s="556"/>
      <c r="O47" s="437"/>
      <c r="P47" s="432" t="s">
        <v>31</v>
      </c>
      <c r="Q47" s="433"/>
      <c r="R47" s="433"/>
      <c r="S47" s="441"/>
      <c r="T47" s="53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8"/>
      <c r="AY47" s="4"/>
    </row>
    <row r="48" spans="1:60" ht="13.5" customHeight="1" x14ac:dyDescent="0.15">
      <c r="A48" s="12"/>
      <c r="B48" s="12"/>
      <c r="C48" s="435"/>
      <c r="D48" s="556"/>
      <c r="E48" s="556"/>
      <c r="F48" s="556"/>
      <c r="G48" s="556"/>
      <c r="H48" s="556"/>
      <c r="I48" s="556"/>
      <c r="J48" s="556"/>
      <c r="K48" s="556"/>
      <c r="L48" s="556"/>
      <c r="M48" s="556"/>
      <c r="N48" s="556"/>
      <c r="O48" s="437"/>
      <c r="P48" s="435"/>
      <c r="Q48" s="556"/>
      <c r="R48" s="556"/>
      <c r="S48" s="543"/>
      <c r="T48" s="537"/>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8"/>
      <c r="AR48" s="538"/>
      <c r="AS48" s="538"/>
      <c r="AT48" s="538"/>
      <c r="AU48" s="538"/>
      <c r="AV48" s="538"/>
      <c r="AW48" s="538"/>
      <c r="AX48" s="539"/>
      <c r="AY48" s="4"/>
    </row>
    <row r="49" spans="1:60" ht="13.5" customHeight="1" x14ac:dyDescent="0.15">
      <c r="A49" s="12"/>
      <c r="B49" s="12"/>
      <c r="C49" s="435"/>
      <c r="D49" s="556"/>
      <c r="E49" s="556"/>
      <c r="F49" s="556"/>
      <c r="G49" s="556"/>
      <c r="H49" s="556"/>
      <c r="I49" s="556"/>
      <c r="J49" s="556"/>
      <c r="K49" s="556"/>
      <c r="L49" s="556"/>
      <c r="M49" s="556"/>
      <c r="N49" s="556"/>
      <c r="O49" s="437"/>
      <c r="P49" s="457" t="s">
        <v>8</v>
      </c>
      <c r="Q49" s="458"/>
      <c r="R49" s="458"/>
      <c r="S49" s="459"/>
      <c r="T49" s="630"/>
      <c r="U49" s="631"/>
      <c r="V49" s="631"/>
      <c r="W49" s="631"/>
      <c r="X49" s="631"/>
      <c r="Y49" s="631"/>
      <c r="Z49" s="631"/>
      <c r="AA49" s="631"/>
      <c r="AB49" s="631"/>
      <c r="AC49" s="631"/>
      <c r="AD49" s="631"/>
      <c r="AE49" s="632"/>
      <c r="AF49" s="469" t="s">
        <v>139</v>
      </c>
      <c r="AG49" s="470"/>
      <c r="AH49" s="470"/>
      <c r="AI49" s="470"/>
      <c r="AJ49" s="471"/>
      <c r="AK49" s="475"/>
      <c r="AL49" s="476"/>
      <c r="AM49" s="476"/>
      <c r="AN49" s="476"/>
      <c r="AO49" s="476"/>
      <c r="AP49" s="476"/>
      <c r="AQ49" s="476"/>
      <c r="AR49" s="476"/>
      <c r="AS49" s="476"/>
      <c r="AT49" s="476"/>
      <c r="AU49" s="476"/>
      <c r="AV49" s="476"/>
      <c r="AW49" s="476"/>
      <c r="AX49" s="477"/>
      <c r="AY49" s="4"/>
    </row>
    <row r="50" spans="1:60" x14ac:dyDescent="0.15">
      <c r="A50" s="12"/>
      <c r="B50" s="12"/>
      <c r="C50" s="438"/>
      <c r="D50" s="439"/>
      <c r="E50" s="439"/>
      <c r="F50" s="439"/>
      <c r="G50" s="439"/>
      <c r="H50" s="439"/>
      <c r="I50" s="439"/>
      <c r="J50" s="439"/>
      <c r="K50" s="439"/>
      <c r="L50" s="439"/>
      <c r="M50" s="439"/>
      <c r="N50" s="439"/>
      <c r="O50" s="440"/>
      <c r="P50" s="460"/>
      <c r="Q50" s="461"/>
      <c r="R50" s="461"/>
      <c r="S50" s="462"/>
      <c r="T50" s="633"/>
      <c r="U50" s="517"/>
      <c r="V50" s="517"/>
      <c r="W50" s="517"/>
      <c r="X50" s="517"/>
      <c r="Y50" s="517"/>
      <c r="Z50" s="517"/>
      <c r="AA50" s="517"/>
      <c r="AB50" s="517"/>
      <c r="AC50" s="517"/>
      <c r="AD50" s="517"/>
      <c r="AE50" s="634"/>
      <c r="AF50" s="472"/>
      <c r="AG50" s="473"/>
      <c r="AH50" s="473"/>
      <c r="AI50" s="473"/>
      <c r="AJ50" s="474"/>
      <c r="AK50" s="540"/>
      <c r="AL50" s="541"/>
      <c r="AM50" s="541"/>
      <c r="AN50" s="541"/>
      <c r="AO50" s="541"/>
      <c r="AP50" s="541"/>
      <c r="AQ50" s="541"/>
      <c r="AR50" s="541"/>
      <c r="AS50" s="541"/>
      <c r="AT50" s="541"/>
      <c r="AU50" s="541"/>
      <c r="AV50" s="541"/>
      <c r="AW50" s="541"/>
      <c r="AX50" s="542"/>
      <c r="AY50" s="4"/>
    </row>
    <row r="51" spans="1:60" ht="13.5" customHeight="1" x14ac:dyDescent="0.15">
      <c r="A51" s="12"/>
      <c r="B51" s="12"/>
      <c r="C51" s="413" t="s">
        <v>41</v>
      </c>
      <c r="D51" s="414"/>
      <c r="E51" s="414"/>
      <c r="F51" s="414"/>
      <c r="G51" s="414"/>
      <c r="H51" s="414"/>
      <c r="I51" s="414"/>
      <c r="J51" s="414"/>
      <c r="K51" s="414"/>
      <c r="L51" s="414"/>
      <c r="M51" s="414"/>
      <c r="N51" s="414"/>
      <c r="O51" s="415"/>
      <c r="P51" s="604"/>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6"/>
      <c r="AY51" s="4"/>
    </row>
    <row r="52" spans="1:60" ht="13.5" customHeight="1" x14ac:dyDescent="0.15">
      <c r="A52" s="12"/>
      <c r="B52" s="12"/>
      <c r="C52" s="520"/>
      <c r="D52" s="558"/>
      <c r="E52" s="558"/>
      <c r="F52" s="558"/>
      <c r="G52" s="558"/>
      <c r="H52" s="558"/>
      <c r="I52" s="558"/>
      <c r="J52" s="558"/>
      <c r="K52" s="558"/>
      <c r="L52" s="558"/>
      <c r="M52" s="558"/>
      <c r="N52" s="558"/>
      <c r="O52" s="522"/>
      <c r="P52" s="607"/>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9"/>
      <c r="AY52" s="4"/>
    </row>
    <row r="53" spans="1:60" x14ac:dyDescent="0.15">
      <c r="A53" s="12"/>
      <c r="B53" s="12"/>
      <c r="C53" s="416"/>
      <c r="D53" s="417"/>
      <c r="E53" s="417"/>
      <c r="F53" s="417"/>
      <c r="G53" s="417"/>
      <c r="H53" s="417"/>
      <c r="I53" s="417"/>
      <c r="J53" s="417"/>
      <c r="K53" s="417"/>
      <c r="L53" s="417"/>
      <c r="M53" s="417"/>
      <c r="N53" s="417"/>
      <c r="O53" s="418"/>
      <c r="P53" s="610"/>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2"/>
      <c r="AY53" s="4"/>
    </row>
    <row r="54" spans="1:60" x14ac:dyDescent="0.15">
      <c r="A54" s="12"/>
      <c r="B54" s="12"/>
      <c r="C54" s="435" t="s">
        <v>243</v>
      </c>
      <c r="D54" s="436"/>
      <c r="E54" s="436"/>
      <c r="F54" s="436"/>
      <c r="G54" s="436"/>
      <c r="H54" s="436"/>
      <c r="I54" s="436"/>
      <c r="J54" s="436"/>
      <c r="K54" s="436"/>
      <c r="L54" s="436"/>
      <c r="M54" s="436"/>
      <c r="N54" s="436"/>
      <c r="O54" s="437"/>
      <c r="P54" s="552"/>
      <c r="Q54" s="516"/>
      <c r="R54" s="516" t="s">
        <v>148</v>
      </c>
      <c r="S54" s="516"/>
      <c r="T54" s="516"/>
      <c r="U54" s="516"/>
      <c r="V54" s="516"/>
      <c r="W54" s="516" t="s">
        <v>36</v>
      </c>
      <c r="X54" s="516"/>
      <c r="Y54" s="516"/>
      <c r="Z54" s="516"/>
      <c r="AA54" s="516" t="s">
        <v>37</v>
      </c>
      <c r="AB54" s="516"/>
      <c r="AC54" s="516"/>
      <c r="AD54" s="516"/>
      <c r="AE54" s="516"/>
      <c r="AF54" s="516"/>
      <c r="AG54" s="516"/>
      <c r="AH54" s="516" t="s">
        <v>28</v>
      </c>
      <c r="AI54" s="516"/>
      <c r="AJ54" s="516" t="s">
        <v>148</v>
      </c>
      <c r="AK54" s="516"/>
      <c r="AL54" s="516"/>
      <c r="AM54" s="516"/>
      <c r="AN54" s="516"/>
      <c r="AO54" s="516" t="s">
        <v>36</v>
      </c>
      <c r="AP54" s="516"/>
      <c r="AQ54" s="516"/>
      <c r="AR54" s="516"/>
      <c r="AS54" s="516" t="s">
        <v>37</v>
      </c>
      <c r="AT54" s="516"/>
      <c r="AU54" s="516"/>
      <c r="AV54" s="516"/>
      <c r="AW54" s="516"/>
      <c r="AX54" s="518"/>
      <c r="AY54" s="4"/>
    </row>
    <row r="55" spans="1:60" x14ac:dyDescent="0.15">
      <c r="A55" s="12"/>
      <c r="B55" s="12"/>
      <c r="C55" s="435"/>
      <c r="D55" s="436"/>
      <c r="E55" s="436"/>
      <c r="F55" s="436"/>
      <c r="G55" s="436"/>
      <c r="H55" s="436"/>
      <c r="I55" s="436"/>
      <c r="J55" s="436"/>
      <c r="K55" s="436"/>
      <c r="L55" s="436"/>
      <c r="M55" s="436"/>
      <c r="N55" s="436"/>
      <c r="O55" s="437"/>
      <c r="P55" s="553"/>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9"/>
      <c r="AY55" s="4"/>
    </row>
    <row r="56" spans="1:60" ht="13.5" customHeight="1" x14ac:dyDescent="0.15">
      <c r="A56" s="12"/>
      <c r="B56" s="12"/>
      <c r="C56" s="432" t="s">
        <v>38</v>
      </c>
      <c r="D56" s="613"/>
      <c r="E56" s="613"/>
      <c r="F56" s="613"/>
      <c r="G56" s="613"/>
      <c r="H56" s="613"/>
      <c r="I56" s="613"/>
      <c r="J56" s="613"/>
      <c r="K56" s="613"/>
      <c r="L56" s="613"/>
      <c r="M56" s="613"/>
      <c r="N56" s="613"/>
      <c r="O56" s="614"/>
      <c r="P56" s="512"/>
      <c r="Q56" s="513"/>
      <c r="R56" s="513"/>
      <c r="S56" s="513"/>
      <c r="T56" s="513"/>
      <c r="U56" s="513"/>
      <c r="V56" s="513"/>
      <c r="W56" s="513"/>
      <c r="X56" s="513"/>
      <c r="Y56" s="513"/>
      <c r="Z56" s="513"/>
      <c r="AA56" s="513"/>
      <c r="AB56" s="513"/>
      <c r="AC56" s="513"/>
      <c r="AD56" s="513"/>
      <c r="AE56" s="513"/>
      <c r="AF56" s="516" t="s">
        <v>39</v>
      </c>
      <c r="AG56" s="516"/>
      <c r="AH56" s="516"/>
      <c r="AI56" s="516"/>
      <c r="AJ56" s="516"/>
      <c r="AK56" s="516"/>
      <c r="AL56" s="516"/>
      <c r="AM56" s="516"/>
      <c r="AN56" s="516"/>
      <c r="AO56" s="516"/>
      <c r="AP56" s="516"/>
      <c r="AQ56" s="516"/>
      <c r="AR56" s="516"/>
      <c r="AS56" s="516"/>
      <c r="AT56" s="516"/>
      <c r="AU56" s="516"/>
      <c r="AV56" s="516"/>
      <c r="AW56" s="516"/>
      <c r="AX56" s="518"/>
      <c r="AY56" s="4"/>
    </row>
    <row r="57" spans="1:60" x14ac:dyDescent="0.15">
      <c r="A57" s="12"/>
      <c r="B57" s="12"/>
      <c r="C57" s="615"/>
      <c r="D57" s="616"/>
      <c r="E57" s="616"/>
      <c r="F57" s="616"/>
      <c r="G57" s="616"/>
      <c r="H57" s="616"/>
      <c r="I57" s="616"/>
      <c r="J57" s="616"/>
      <c r="K57" s="616"/>
      <c r="L57" s="616"/>
      <c r="M57" s="616"/>
      <c r="N57" s="616"/>
      <c r="O57" s="617"/>
      <c r="P57" s="514"/>
      <c r="Q57" s="515"/>
      <c r="R57" s="515"/>
      <c r="S57" s="515"/>
      <c r="T57" s="515"/>
      <c r="U57" s="515"/>
      <c r="V57" s="515"/>
      <c r="W57" s="515"/>
      <c r="X57" s="515"/>
      <c r="Y57" s="515"/>
      <c r="Z57" s="515"/>
      <c r="AA57" s="515"/>
      <c r="AB57" s="515"/>
      <c r="AC57" s="515"/>
      <c r="AD57" s="515"/>
      <c r="AE57" s="515"/>
      <c r="AF57" s="517"/>
      <c r="AG57" s="517"/>
      <c r="AH57" s="517"/>
      <c r="AI57" s="517"/>
      <c r="AJ57" s="517"/>
      <c r="AK57" s="517"/>
      <c r="AL57" s="517"/>
      <c r="AM57" s="517"/>
      <c r="AN57" s="517"/>
      <c r="AO57" s="517"/>
      <c r="AP57" s="517"/>
      <c r="AQ57" s="517"/>
      <c r="AR57" s="517"/>
      <c r="AS57" s="517"/>
      <c r="AT57" s="517"/>
      <c r="AU57" s="517"/>
      <c r="AV57" s="517"/>
      <c r="AW57" s="517"/>
      <c r="AX57" s="519"/>
      <c r="AY57" s="4"/>
    </row>
    <row r="58" spans="1:60" ht="13.5" customHeight="1" x14ac:dyDescent="0.15">
      <c r="A58" s="12"/>
      <c r="B58" s="12"/>
      <c r="C58" s="413" t="s">
        <v>42</v>
      </c>
      <c r="D58" s="433"/>
      <c r="E58" s="433"/>
      <c r="F58" s="433"/>
      <c r="G58" s="433"/>
      <c r="H58" s="433"/>
      <c r="I58" s="433"/>
      <c r="J58" s="433"/>
      <c r="K58" s="433"/>
      <c r="L58" s="433"/>
      <c r="M58" s="433"/>
      <c r="N58" s="433"/>
      <c r="O58" s="434"/>
      <c r="P58" s="523"/>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c r="AY58" s="4"/>
    </row>
    <row r="59" spans="1:60" ht="15" customHeight="1" x14ac:dyDescent="0.15">
      <c r="A59" s="12"/>
      <c r="B59" s="12"/>
      <c r="C59" s="435"/>
      <c r="D59" s="436"/>
      <c r="E59" s="436"/>
      <c r="F59" s="436"/>
      <c r="G59" s="436"/>
      <c r="H59" s="436"/>
      <c r="I59" s="436"/>
      <c r="J59" s="436"/>
      <c r="K59" s="436"/>
      <c r="L59" s="436"/>
      <c r="M59" s="436"/>
      <c r="N59" s="436"/>
      <c r="O59" s="437"/>
      <c r="P59" s="524"/>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26"/>
      <c r="AY59" s="4"/>
    </row>
    <row r="60" spans="1:60" ht="13.5" customHeight="1" x14ac:dyDescent="0.15">
      <c r="A60" s="12"/>
      <c r="B60" s="12"/>
      <c r="C60" s="438"/>
      <c r="D60" s="439"/>
      <c r="E60" s="439"/>
      <c r="F60" s="439"/>
      <c r="G60" s="439"/>
      <c r="H60" s="439"/>
      <c r="I60" s="439"/>
      <c r="J60" s="439"/>
      <c r="K60" s="439"/>
      <c r="L60" s="439"/>
      <c r="M60" s="439"/>
      <c r="N60" s="439"/>
      <c r="O60" s="440"/>
      <c r="P60" s="52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AY60" s="4"/>
    </row>
    <row r="61" spans="1:60" s="4" customFormat="1" ht="13.5" customHeight="1" x14ac:dyDescent="0.15">
      <c r="A61" s="12"/>
      <c r="B61" s="12"/>
      <c r="C61" s="497" t="s">
        <v>142</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9"/>
      <c r="AL61" s="506" t="s">
        <v>26</v>
      </c>
      <c r="AM61" s="506"/>
      <c r="AN61" s="506"/>
      <c r="AO61" s="506"/>
      <c r="AP61" s="506"/>
      <c r="AQ61" s="506"/>
      <c r="AR61" s="506"/>
      <c r="AS61" s="506"/>
      <c r="AT61" s="506"/>
      <c r="AU61" s="506"/>
      <c r="AV61" s="506"/>
      <c r="AW61" s="506"/>
      <c r="AX61" s="507"/>
      <c r="AZ61" s="3"/>
      <c r="BA61" s="3"/>
      <c r="BB61" s="3"/>
      <c r="BC61" s="3"/>
      <c r="BD61" s="3"/>
      <c r="BE61" s="3"/>
      <c r="BF61" s="3"/>
      <c r="BG61" s="3"/>
      <c r="BH61" s="3"/>
    </row>
    <row r="62" spans="1:60" s="4" customFormat="1" ht="13.5" customHeight="1" x14ac:dyDescent="0.15">
      <c r="A62" s="12"/>
      <c r="B62" s="12"/>
      <c r="C62" s="500"/>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02"/>
      <c r="AL62" s="560"/>
      <c r="AM62" s="560"/>
      <c r="AN62" s="560"/>
      <c r="AO62" s="560"/>
      <c r="AP62" s="560"/>
      <c r="AQ62" s="560"/>
      <c r="AR62" s="560"/>
      <c r="AS62" s="560"/>
      <c r="AT62" s="560"/>
      <c r="AU62" s="560"/>
      <c r="AV62" s="560"/>
      <c r="AW62" s="560"/>
      <c r="AX62" s="509"/>
      <c r="AZ62" s="3"/>
      <c r="BA62" s="3"/>
      <c r="BB62" s="3"/>
      <c r="BC62" s="3"/>
      <c r="BD62" s="3"/>
      <c r="BE62" s="3"/>
      <c r="BF62" s="3"/>
      <c r="BG62" s="3"/>
      <c r="BH62" s="3"/>
    </row>
    <row r="63" spans="1:60" s="4" customFormat="1" ht="13.5" customHeight="1" x14ac:dyDescent="0.15">
      <c r="A63" s="12"/>
      <c r="B63" s="12"/>
      <c r="C63" s="503"/>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5"/>
      <c r="AL63" s="510"/>
      <c r="AM63" s="510"/>
      <c r="AN63" s="510"/>
      <c r="AO63" s="510"/>
      <c r="AP63" s="510"/>
      <c r="AQ63" s="510"/>
      <c r="AR63" s="510"/>
      <c r="AS63" s="510"/>
      <c r="AT63" s="510"/>
      <c r="AU63" s="510"/>
      <c r="AV63" s="510"/>
      <c r="AW63" s="510"/>
      <c r="AX63" s="511"/>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AJ34:AK35"/>
    <mergeCell ref="AL34:AN35"/>
    <mergeCell ref="AO34:AP35"/>
    <mergeCell ref="AQ34:AR35"/>
    <mergeCell ref="AS34:AT35"/>
    <mergeCell ref="AF49:AJ50"/>
    <mergeCell ref="T47:AX48"/>
    <mergeCell ref="C41:AK43"/>
    <mergeCell ref="W34:X35"/>
    <mergeCell ref="Y34:Z35"/>
    <mergeCell ref="Y45:AK46"/>
    <mergeCell ref="C36:O37"/>
    <mergeCell ref="P36:AE37"/>
    <mergeCell ref="AF36:AG37"/>
    <mergeCell ref="C38:O40"/>
    <mergeCell ref="P45:R46"/>
    <mergeCell ref="C45:O50"/>
    <mergeCell ref="AK49:AX50"/>
    <mergeCell ref="P47:S48"/>
    <mergeCell ref="P49:S50"/>
    <mergeCell ref="T49:AE50"/>
    <mergeCell ref="AU34:AX35"/>
    <mergeCell ref="AH36:AX37"/>
    <mergeCell ref="AL41:AX43"/>
    <mergeCell ref="C61:AK63"/>
    <mergeCell ref="AL61:AX63"/>
    <mergeCell ref="C58:O60"/>
    <mergeCell ref="C56:O57"/>
    <mergeCell ref="P56:AE57"/>
    <mergeCell ref="C51:O53"/>
    <mergeCell ref="C54:O55"/>
    <mergeCell ref="P58:AX60"/>
    <mergeCell ref="P51:AX53"/>
    <mergeCell ref="AF56:AG57"/>
    <mergeCell ref="AS54:AT55"/>
    <mergeCell ref="AU54:AX55"/>
    <mergeCell ref="AH56:AX57"/>
    <mergeCell ref="P54:Q55"/>
    <mergeCell ref="R54:S55"/>
    <mergeCell ref="T54:V55"/>
    <mergeCell ref="W54:X55"/>
    <mergeCell ref="Y54:Z55"/>
    <mergeCell ref="AA54:AB55"/>
    <mergeCell ref="AC54:AF55"/>
    <mergeCell ref="AG54:AG55"/>
    <mergeCell ref="AH54:AH55"/>
    <mergeCell ref="AI54:AI55"/>
    <mergeCell ref="AJ54:AK55"/>
    <mergeCell ref="AN45:AP46"/>
    <mergeCell ref="AQ45:AQ46"/>
    <mergeCell ref="AL45:AM46"/>
    <mergeCell ref="P38:AX40"/>
    <mergeCell ref="AU45:AU46"/>
    <mergeCell ref="AR45:AT46"/>
    <mergeCell ref="AV45:AX46"/>
    <mergeCell ref="AL54:AN55"/>
    <mergeCell ref="AO54:AP55"/>
    <mergeCell ref="AQ54:AR55"/>
    <mergeCell ref="AJ14:AK15"/>
    <mergeCell ref="P29:S30"/>
    <mergeCell ref="T29:AE30"/>
    <mergeCell ref="C21:AK23"/>
    <mergeCell ref="AL21:AX23"/>
    <mergeCell ref="C34:O35"/>
    <mergeCell ref="S45:U46"/>
    <mergeCell ref="V45:X46"/>
    <mergeCell ref="AA34:AB35"/>
    <mergeCell ref="AC34:AF35"/>
    <mergeCell ref="AG34:AG35"/>
    <mergeCell ref="AH34:AH35"/>
    <mergeCell ref="AI34:AI35"/>
    <mergeCell ref="P34:Q35"/>
    <mergeCell ref="R34:S35"/>
    <mergeCell ref="T34:V35"/>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S25:U26"/>
    <mergeCell ref="V25:X26"/>
    <mergeCell ref="Y25:AK26"/>
    <mergeCell ref="P27:S28"/>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C11:O13"/>
    <mergeCell ref="P11:AX13"/>
    <mergeCell ref="C14:O15"/>
    <mergeCell ref="C18:O20"/>
    <mergeCell ref="P18:AX20"/>
    <mergeCell ref="C16:O17"/>
    <mergeCell ref="P16:AE17"/>
    <mergeCell ref="AF16:AG17"/>
    <mergeCell ref="AL14:AN15"/>
    <mergeCell ref="AO14:AP15"/>
    <mergeCell ref="AQ14:AR15"/>
    <mergeCell ref="AS14:AT15"/>
    <mergeCell ref="AU14:AX15"/>
    <mergeCell ref="AH16:AX17"/>
    <mergeCell ref="P14:Q15"/>
    <mergeCell ref="R14:S15"/>
    <mergeCell ref="T14:V15"/>
    <mergeCell ref="W14:X15"/>
    <mergeCell ref="Y14:Z15"/>
    <mergeCell ref="AA14:AB15"/>
    <mergeCell ref="AC14:AF15"/>
    <mergeCell ref="AG14:AG15"/>
    <mergeCell ref="AH14:AH15"/>
    <mergeCell ref="AI14:AI15"/>
  </mergeCells>
  <phoneticPr fontId="11"/>
  <pageMargins left="0.51181102362204722" right="0.31496062992125984" top="0.43307086614173229" bottom="0.31496062992125984" header="0.23622047244094491" footer="0.23622047244094491"/>
  <pageSetup paperSize="9" scale="97"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5AF1-B76D-4052-B1A9-DF3BEE5D1894}">
  <sheetPr>
    <tabColor theme="0" tint="-0.14999847407452621"/>
  </sheetPr>
  <dimension ref="A1:IH66"/>
  <sheetViews>
    <sheetView view="pageBreakPreview" zoomScaleNormal="100" zoomScaleSheetLayoutView="100" workbookViewId="0">
      <selection activeCell="AV2" sqref="AV2"/>
    </sheetView>
  </sheetViews>
  <sheetFormatPr defaultColWidth="2.125" defaultRowHeight="13.5" x14ac:dyDescent="0.15"/>
  <cols>
    <col min="1" max="50" width="1.875" style="4" customWidth="1"/>
    <col min="51" max="55" width="2.125" style="4"/>
    <col min="56" max="56" width="2.125" style="4" customWidth="1"/>
    <col min="57" max="57" width="2.125" style="4"/>
    <col min="58" max="264" width="2.125" style="3"/>
    <col min="265" max="265" width="2.125" style="3" customWidth="1"/>
    <col min="266" max="282" width="2.125" style="3"/>
    <col min="283" max="285" width="2.125" style="3" customWidth="1"/>
    <col min="286" max="296" width="2.125" style="3"/>
    <col min="297" max="297" width="2.125" style="3" customWidth="1"/>
    <col min="298" max="311" width="2.125" style="3"/>
    <col min="312" max="312" width="2.125" style="3" customWidth="1"/>
    <col min="313" max="520" width="2.125" style="3"/>
    <col min="521" max="521" width="2.125" style="3" customWidth="1"/>
    <col min="522" max="538" width="2.125" style="3"/>
    <col min="539" max="541" width="2.125" style="3" customWidth="1"/>
    <col min="542" max="552" width="2.125" style="3"/>
    <col min="553" max="553" width="2.125" style="3" customWidth="1"/>
    <col min="554" max="567" width="2.125" style="3"/>
    <col min="568" max="568" width="2.125" style="3" customWidth="1"/>
    <col min="569" max="776" width="2.125" style="3"/>
    <col min="777" max="777" width="2.125" style="3" customWidth="1"/>
    <col min="778" max="794" width="2.125" style="3"/>
    <col min="795" max="797" width="2.125" style="3" customWidth="1"/>
    <col min="798" max="808" width="2.125" style="3"/>
    <col min="809" max="809" width="2.125" style="3" customWidth="1"/>
    <col min="810" max="823" width="2.125" style="3"/>
    <col min="824" max="824" width="2.125" style="3" customWidth="1"/>
    <col min="825" max="1032" width="2.125" style="3"/>
    <col min="1033" max="1033" width="2.125" style="3" customWidth="1"/>
    <col min="1034" max="1050" width="2.125" style="3"/>
    <col min="1051" max="1053" width="2.125" style="3" customWidth="1"/>
    <col min="1054" max="1064" width="2.125" style="3"/>
    <col min="1065" max="1065" width="2.125" style="3" customWidth="1"/>
    <col min="1066" max="1079" width="2.125" style="3"/>
    <col min="1080" max="1080" width="2.125" style="3" customWidth="1"/>
    <col min="1081" max="1288" width="2.125" style="3"/>
    <col min="1289" max="1289" width="2.125" style="3" customWidth="1"/>
    <col min="1290" max="1306" width="2.125" style="3"/>
    <col min="1307" max="1309" width="2.125" style="3" customWidth="1"/>
    <col min="1310" max="1320" width="2.125" style="3"/>
    <col min="1321" max="1321" width="2.125" style="3" customWidth="1"/>
    <col min="1322" max="1335" width="2.125" style="3"/>
    <col min="1336" max="1336" width="2.125" style="3" customWidth="1"/>
    <col min="1337" max="1544" width="2.125" style="3"/>
    <col min="1545" max="1545" width="2.125" style="3" customWidth="1"/>
    <col min="1546" max="1562" width="2.125" style="3"/>
    <col min="1563" max="1565" width="2.125" style="3" customWidth="1"/>
    <col min="1566" max="1576" width="2.125" style="3"/>
    <col min="1577" max="1577" width="2.125" style="3" customWidth="1"/>
    <col min="1578" max="1591" width="2.125" style="3"/>
    <col min="1592" max="1592" width="2.125" style="3" customWidth="1"/>
    <col min="1593" max="1800" width="2.125" style="3"/>
    <col min="1801" max="1801" width="2.125" style="3" customWidth="1"/>
    <col min="1802" max="1818" width="2.125" style="3"/>
    <col min="1819" max="1821" width="2.125" style="3" customWidth="1"/>
    <col min="1822" max="1832" width="2.125" style="3"/>
    <col min="1833" max="1833" width="2.125" style="3" customWidth="1"/>
    <col min="1834" max="1847" width="2.125" style="3"/>
    <col min="1848" max="1848" width="2.125" style="3" customWidth="1"/>
    <col min="1849" max="2056" width="2.125" style="3"/>
    <col min="2057" max="2057" width="2.125" style="3" customWidth="1"/>
    <col min="2058" max="2074" width="2.125" style="3"/>
    <col min="2075" max="2077" width="2.125" style="3" customWidth="1"/>
    <col min="2078" max="2088" width="2.125" style="3"/>
    <col min="2089" max="2089" width="2.125" style="3" customWidth="1"/>
    <col min="2090" max="2103" width="2.125" style="3"/>
    <col min="2104" max="2104" width="2.125" style="3" customWidth="1"/>
    <col min="2105" max="2312" width="2.125" style="3"/>
    <col min="2313" max="2313" width="2.125" style="3" customWidth="1"/>
    <col min="2314" max="2330" width="2.125" style="3"/>
    <col min="2331" max="2333" width="2.125" style="3" customWidth="1"/>
    <col min="2334" max="2344" width="2.125" style="3"/>
    <col min="2345" max="2345" width="2.125" style="3" customWidth="1"/>
    <col min="2346" max="2359" width="2.125" style="3"/>
    <col min="2360" max="2360" width="2.125" style="3" customWidth="1"/>
    <col min="2361" max="2568" width="2.125" style="3"/>
    <col min="2569" max="2569" width="2.125" style="3" customWidth="1"/>
    <col min="2570" max="2586" width="2.125" style="3"/>
    <col min="2587" max="2589" width="2.125" style="3" customWidth="1"/>
    <col min="2590" max="2600" width="2.125" style="3"/>
    <col min="2601" max="2601" width="2.125" style="3" customWidth="1"/>
    <col min="2602" max="2615" width="2.125" style="3"/>
    <col min="2616" max="2616" width="2.125" style="3" customWidth="1"/>
    <col min="2617" max="2824" width="2.125" style="3"/>
    <col min="2825" max="2825" width="2.125" style="3" customWidth="1"/>
    <col min="2826" max="2842" width="2.125" style="3"/>
    <col min="2843" max="2845" width="2.125" style="3" customWidth="1"/>
    <col min="2846" max="2856" width="2.125" style="3"/>
    <col min="2857" max="2857" width="2.125" style="3" customWidth="1"/>
    <col min="2858" max="2871" width="2.125" style="3"/>
    <col min="2872" max="2872" width="2.125" style="3" customWidth="1"/>
    <col min="2873" max="3080" width="2.125" style="3"/>
    <col min="3081" max="3081" width="2.125" style="3" customWidth="1"/>
    <col min="3082" max="3098" width="2.125" style="3"/>
    <col min="3099" max="3101" width="2.125" style="3" customWidth="1"/>
    <col min="3102" max="3112" width="2.125" style="3"/>
    <col min="3113" max="3113" width="2.125" style="3" customWidth="1"/>
    <col min="3114" max="3127" width="2.125" style="3"/>
    <col min="3128" max="3128" width="2.125" style="3" customWidth="1"/>
    <col min="3129" max="3336" width="2.125" style="3"/>
    <col min="3337" max="3337" width="2.125" style="3" customWidth="1"/>
    <col min="3338" max="3354" width="2.125" style="3"/>
    <col min="3355" max="3357" width="2.125" style="3" customWidth="1"/>
    <col min="3358" max="3368" width="2.125" style="3"/>
    <col min="3369" max="3369" width="2.125" style="3" customWidth="1"/>
    <col min="3370" max="3383" width="2.125" style="3"/>
    <col min="3384" max="3384" width="2.125" style="3" customWidth="1"/>
    <col min="3385" max="3592" width="2.125" style="3"/>
    <col min="3593" max="3593" width="2.125" style="3" customWidth="1"/>
    <col min="3594" max="3610" width="2.125" style="3"/>
    <col min="3611" max="3613" width="2.125" style="3" customWidth="1"/>
    <col min="3614" max="3624" width="2.125" style="3"/>
    <col min="3625" max="3625" width="2.125" style="3" customWidth="1"/>
    <col min="3626" max="3639" width="2.125" style="3"/>
    <col min="3640" max="3640" width="2.125" style="3" customWidth="1"/>
    <col min="3641" max="3848" width="2.125" style="3"/>
    <col min="3849" max="3849" width="2.125" style="3" customWidth="1"/>
    <col min="3850" max="3866" width="2.125" style="3"/>
    <col min="3867" max="3869" width="2.125" style="3" customWidth="1"/>
    <col min="3870" max="3880" width="2.125" style="3"/>
    <col min="3881" max="3881" width="2.125" style="3" customWidth="1"/>
    <col min="3882" max="3895" width="2.125" style="3"/>
    <col min="3896" max="3896" width="2.125" style="3" customWidth="1"/>
    <col min="3897" max="4104" width="2.125" style="3"/>
    <col min="4105" max="4105" width="2.125" style="3" customWidth="1"/>
    <col min="4106" max="4122" width="2.125" style="3"/>
    <col min="4123" max="4125" width="2.125" style="3" customWidth="1"/>
    <col min="4126" max="4136" width="2.125" style="3"/>
    <col min="4137" max="4137" width="2.125" style="3" customWidth="1"/>
    <col min="4138" max="4151" width="2.125" style="3"/>
    <col min="4152" max="4152" width="2.125" style="3" customWidth="1"/>
    <col min="4153" max="4360" width="2.125" style="3"/>
    <col min="4361" max="4361" width="2.125" style="3" customWidth="1"/>
    <col min="4362" max="4378" width="2.125" style="3"/>
    <col min="4379" max="4381" width="2.125" style="3" customWidth="1"/>
    <col min="4382" max="4392" width="2.125" style="3"/>
    <col min="4393" max="4393" width="2.125" style="3" customWidth="1"/>
    <col min="4394" max="4407" width="2.125" style="3"/>
    <col min="4408" max="4408" width="2.125" style="3" customWidth="1"/>
    <col min="4409" max="4616" width="2.125" style="3"/>
    <col min="4617" max="4617" width="2.125" style="3" customWidth="1"/>
    <col min="4618" max="4634" width="2.125" style="3"/>
    <col min="4635" max="4637" width="2.125" style="3" customWidth="1"/>
    <col min="4638" max="4648" width="2.125" style="3"/>
    <col min="4649" max="4649" width="2.125" style="3" customWidth="1"/>
    <col min="4650" max="4663" width="2.125" style="3"/>
    <col min="4664" max="4664" width="2.125" style="3" customWidth="1"/>
    <col min="4665" max="4872" width="2.125" style="3"/>
    <col min="4873" max="4873" width="2.125" style="3" customWidth="1"/>
    <col min="4874" max="4890" width="2.125" style="3"/>
    <col min="4891" max="4893" width="2.125" style="3" customWidth="1"/>
    <col min="4894" max="4904" width="2.125" style="3"/>
    <col min="4905" max="4905" width="2.125" style="3" customWidth="1"/>
    <col min="4906" max="4919" width="2.125" style="3"/>
    <col min="4920" max="4920" width="2.125" style="3" customWidth="1"/>
    <col min="4921" max="5128" width="2.125" style="3"/>
    <col min="5129" max="5129" width="2.125" style="3" customWidth="1"/>
    <col min="5130" max="5146" width="2.125" style="3"/>
    <col min="5147" max="5149" width="2.125" style="3" customWidth="1"/>
    <col min="5150" max="5160" width="2.125" style="3"/>
    <col min="5161" max="5161" width="2.125" style="3" customWidth="1"/>
    <col min="5162" max="5175" width="2.125" style="3"/>
    <col min="5176" max="5176" width="2.125" style="3" customWidth="1"/>
    <col min="5177" max="5384" width="2.125" style="3"/>
    <col min="5385" max="5385" width="2.125" style="3" customWidth="1"/>
    <col min="5386" max="5402" width="2.125" style="3"/>
    <col min="5403" max="5405" width="2.125" style="3" customWidth="1"/>
    <col min="5406" max="5416" width="2.125" style="3"/>
    <col min="5417" max="5417" width="2.125" style="3" customWidth="1"/>
    <col min="5418" max="5431" width="2.125" style="3"/>
    <col min="5432" max="5432" width="2.125" style="3" customWidth="1"/>
    <col min="5433" max="5640" width="2.125" style="3"/>
    <col min="5641" max="5641" width="2.125" style="3" customWidth="1"/>
    <col min="5642" max="5658" width="2.125" style="3"/>
    <col min="5659" max="5661" width="2.125" style="3" customWidth="1"/>
    <col min="5662" max="5672" width="2.125" style="3"/>
    <col min="5673" max="5673" width="2.125" style="3" customWidth="1"/>
    <col min="5674" max="5687" width="2.125" style="3"/>
    <col min="5688" max="5688" width="2.125" style="3" customWidth="1"/>
    <col min="5689" max="5896" width="2.125" style="3"/>
    <col min="5897" max="5897" width="2.125" style="3" customWidth="1"/>
    <col min="5898" max="5914" width="2.125" style="3"/>
    <col min="5915" max="5917" width="2.125" style="3" customWidth="1"/>
    <col min="5918" max="5928" width="2.125" style="3"/>
    <col min="5929" max="5929" width="2.125" style="3" customWidth="1"/>
    <col min="5930" max="5943" width="2.125" style="3"/>
    <col min="5944" max="5944" width="2.125" style="3" customWidth="1"/>
    <col min="5945" max="6152" width="2.125" style="3"/>
    <col min="6153" max="6153" width="2.125" style="3" customWidth="1"/>
    <col min="6154" max="6170" width="2.125" style="3"/>
    <col min="6171" max="6173" width="2.125" style="3" customWidth="1"/>
    <col min="6174" max="6184" width="2.125" style="3"/>
    <col min="6185" max="6185" width="2.125" style="3" customWidth="1"/>
    <col min="6186" max="6199" width="2.125" style="3"/>
    <col min="6200" max="6200" width="2.125" style="3" customWidth="1"/>
    <col min="6201" max="6408" width="2.125" style="3"/>
    <col min="6409" max="6409" width="2.125" style="3" customWidth="1"/>
    <col min="6410" max="6426" width="2.125" style="3"/>
    <col min="6427" max="6429" width="2.125" style="3" customWidth="1"/>
    <col min="6430" max="6440" width="2.125" style="3"/>
    <col min="6441" max="6441" width="2.125" style="3" customWidth="1"/>
    <col min="6442" max="6455" width="2.125" style="3"/>
    <col min="6456" max="6456" width="2.125" style="3" customWidth="1"/>
    <col min="6457" max="6664" width="2.125" style="3"/>
    <col min="6665" max="6665" width="2.125" style="3" customWidth="1"/>
    <col min="6666" max="6682" width="2.125" style="3"/>
    <col min="6683" max="6685" width="2.125" style="3" customWidth="1"/>
    <col min="6686" max="6696" width="2.125" style="3"/>
    <col min="6697" max="6697" width="2.125" style="3" customWidth="1"/>
    <col min="6698" max="6711" width="2.125" style="3"/>
    <col min="6712" max="6712" width="2.125" style="3" customWidth="1"/>
    <col min="6713" max="6920" width="2.125" style="3"/>
    <col min="6921" max="6921" width="2.125" style="3" customWidth="1"/>
    <col min="6922" max="6938" width="2.125" style="3"/>
    <col min="6939" max="6941" width="2.125" style="3" customWidth="1"/>
    <col min="6942" max="6952" width="2.125" style="3"/>
    <col min="6953" max="6953" width="2.125" style="3" customWidth="1"/>
    <col min="6954" max="6967" width="2.125" style="3"/>
    <col min="6968" max="6968" width="2.125" style="3" customWidth="1"/>
    <col min="6969" max="7176" width="2.125" style="3"/>
    <col min="7177" max="7177" width="2.125" style="3" customWidth="1"/>
    <col min="7178" max="7194" width="2.125" style="3"/>
    <col min="7195" max="7197" width="2.125" style="3" customWidth="1"/>
    <col min="7198" max="7208" width="2.125" style="3"/>
    <col min="7209" max="7209" width="2.125" style="3" customWidth="1"/>
    <col min="7210" max="7223" width="2.125" style="3"/>
    <col min="7224" max="7224" width="2.125" style="3" customWidth="1"/>
    <col min="7225" max="7432" width="2.125" style="3"/>
    <col min="7433" max="7433" width="2.125" style="3" customWidth="1"/>
    <col min="7434" max="7450" width="2.125" style="3"/>
    <col min="7451" max="7453" width="2.125" style="3" customWidth="1"/>
    <col min="7454" max="7464" width="2.125" style="3"/>
    <col min="7465" max="7465" width="2.125" style="3" customWidth="1"/>
    <col min="7466" max="7479" width="2.125" style="3"/>
    <col min="7480" max="7480" width="2.125" style="3" customWidth="1"/>
    <col min="7481" max="7688" width="2.125" style="3"/>
    <col min="7689" max="7689" width="2.125" style="3" customWidth="1"/>
    <col min="7690" max="7706" width="2.125" style="3"/>
    <col min="7707" max="7709" width="2.125" style="3" customWidth="1"/>
    <col min="7710" max="7720" width="2.125" style="3"/>
    <col min="7721" max="7721" width="2.125" style="3" customWidth="1"/>
    <col min="7722" max="7735" width="2.125" style="3"/>
    <col min="7736" max="7736" width="2.125" style="3" customWidth="1"/>
    <col min="7737" max="7944" width="2.125" style="3"/>
    <col min="7945" max="7945" width="2.125" style="3" customWidth="1"/>
    <col min="7946" max="7962" width="2.125" style="3"/>
    <col min="7963" max="7965" width="2.125" style="3" customWidth="1"/>
    <col min="7966" max="7976" width="2.125" style="3"/>
    <col min="7977" max="7977" width="2.125" style="3" customWidth="1"/>
    <col min="7978" max="7991" width="2.125" style="3"/>
    <col min="7992" max="7992" width="2.125" style="3" customWidth="1"/>
    <col min="7993" max="8200" width="2.125" style="3"/>
    <col min="8201" max="8201" width="2.125" style="3" customWidth="1"/>
    <col min="8202" max="8218" width="2.125" style="3"/>
    <col min="8219" max="8221" width="2.125" style="3" customWidth="1"/>
    <col min="8222" max="8232" width="2.125" style="3"/>
    <col min="8233" max="8233" width="2.125" style="3" customWidth="1"/>
    <col min="8234" max="8247" width="2.125" style="3"/>
    <col min="8248" max="8248" width="2.125" style="3" customWidth="1"/>
    <col min="8249" max="8456" width="2.125" style="3"/>
    <col min="8457" max="8457" width="2.125" style="3" customWidth="1"/>
    <col min="8458" max="8474" width="2.125" style="3"/>
    <col min="8475" max="8477" width="2.125" style="3" customWidth="1"/>
    <col min="8478" max="8488" width="2.125" style="3"/>
    <col min="8489" max="8489" width="2.125" style="3" customWidth="1"/>
    <col min="8490" max="8503" width="2.125" style="3"/>
    <col min="8504" max="8504" width="2.125" style="3" customWidth="1"/>
    <col min="8505" max="8712" width="2.125" style="3"/>
    <col min="8713" max="8713" width="2.125" style="3" customWidth="1"/>
    <col min="8714" max="8730" width="2.125" style="3"/>
    <col min="8731" max="8733" width="2.125" style="3" customWidth="1"/>
    <col min="8734" max="8744" width="2.125" style="3"/>
    <col min="8745" max="8745" width="2.125" style="3" customWidth="1"/>
    <col min="8746" max="8759" width="2.125" style="3"/>
    <col min="8760" max="8760" width="2.125" style="3" customWidth="1"/>
    <col min="8761" max="8968" width="2.125" style="3"/>
    <col min="8969" max="8969" width="2.125" style="3" customWidth="1"/>
    <col min="8970" max="8986" width="2.125" style="3"/>
    <col min="8987" max="8989" width="2.125" style="3" customWidth="1"/>
    <col min="8990" max="9000" width="2.125" style="3"/>
    <col min="9001" max="9001" width="2.125" style="3" customWidth="1"/>
    <col min="9002" max="9015" width="2.125" style="3"/>
    <col min="9016" max="9016" width="2.125" style="3" customWidth="1"/>
    <col min="9017" max="9224" width="2.125" style="3"/>
    <col min="9225" max="9225" width="2.125" style="3" customWidth="1"/>
    <col min="9226" max="9242" width="2.125" style="3"/>
    <col min="9243" max="9245" width="2.125" style="3" customWidth="1"/>
    <col min="9246" max="9256" width="2.125" style="3"/>
    <col min="9257" max="9257" width="2.125" style="3" customWidth="1"/>
    <col min="9258" max="9271" width="2.125" style="3"/>
    <col min="9272" max="9272" width="2.125" style="3" customWidth="1"/>
    <col min="9273" max="9480" width="2.125" style="3"/>
    <col min="9481" max="9481" width="2.125" style="3" customWidth="1"/>
    <col min="9482" max="9498" width="2.125" style="3"/>
    <col min="9499" max="9501" width="2.125" style="3" customWidth="1"/>
    <col min="9502" max="9512" width="2.125" style="3"/>
    <col min="9513" max="9513" width="2.125" style="3" customWidth="1"/>
    <col min="9514" max="9527" width="2.125" style="3"/>
    <col min="9528" max="9528" width="2.125" style="3" customWidth="1"/>
    <col min="9529" max="9736" width="2.125" style="3"/>
    <col min="9737" max="9737" width="2.125" style="3" customWidth="1"/>
    <col min="9738" max="9754" width="2.125" style="3"/>
    <col min="9755" max="9757" width="2.125" style="3" customWidth="1"/>
    <col min="9758" max="9768" width="2.125" style="3"/>
    <col min="9769" max="9769" width="2.125" style="3" customWidth="1"/>
    <col min="9770" max="9783" width="2.125" style="3"/>
    <col min="9784" max="9784" width="2.125" style="3" customWidth="1"/>
    <col min="9785" max="9992" width="2.125" style="3"/>
    <col min="9993" max="9993" width="2.125" style="3" customWidth="1"/>
    <col min="9994" max="10010" width="2.125" style="3"/>
    <col min="10011" max="10013" width="2.125" style="3" customWidth="1"/>
    <col min="10014" max="10024" width="2.125" style="3"/>
    <col min="10025" max="10025" width="2.125" style="3" customWidth="1"/>
    <col min="10026" max="10039" width="2.125" style="3"/>
    <col min="10040" max="10040" width="2.125" style="3" customWidth="1"/>
    <col min="10041" max="10248" width="2.125" style="3"/>
    <col min="10249" max="10249" width="2.125" style="3" customWidth="1"/>
    <col min="10250" max="10266" width="2.125" style="3"/>
    <col min="10267" max="10269" width="2.125" style="3" customWidth="1"/>
    <col min="10270" max="10280" width="2.125" style="3"/>
    <col min="10281" max="10281" width="2.125" style="3" customWidth="1"/>
    <col min="10282" max="10295" width="2.125" style="3"/>
    <col min="10296" max="10296" width="2.125" style="3" customWidth="1"/>
    <col min="10297" max="10504" width="2.125" style="3"/>
    <col min="10505" max="10505" width="2.125" style="3" customWidth="1"/>
    <col min="10506" max="10522" width="2.125" style="3"/>
    <col min="10523" max="10525" width="2.125" style="3" customWidth="1"/>
    <col min="10526" max="10536" width="2.125" style="3"/>
    <col min="10537" max="10537" width="2.125" style="3" customWidth="1"/>
    <col min="10538" max="10551" width="2.125" style="3"/>
    <col min="10552" max="10552" width="2.125" style="3" customWidth="1"/>
    <col min="10553" max="10760" width="2.125" style="3"/>
    <col min="10761" max="10761" width="2.125" style="3" customWidth="1"/>
    <col min="10762" max="10778" width="2.125" style="3"/>
    <col min="10779" max="10781" width="2.125" style="3" customWidth="1"/>
    <col min="10782" max="10792" width="2.125" style="3"/>
    <col min="10793" max="10793" width="2.125" style="3" customWidth="1"/>
    <col min="10794" max="10807" width="2.125" style="3"/>
    <col min="10808" max="10808" width="2.125" style="3" customWidth="1"/>
    <col min="10809" max="11016" width="2.125" style="3"/>
    <col min="11017" max="11017" width="2.125" style="3" customWidth="1"/>
    <col min="11018" max="11034" width="2.125" style="3"/>
    <col min="11035" max="11037" width="2.125" style="3" customWidth="1"/>
    <col min="11038" max="11048" width="2.125" style="3"/>
    <col min="11049" max="11049" width="2.125" style="3" customWidth="1"/>
    <col min="11050" max="11063" width="2.125" style="3"/>
    <col min="11064" max="11064" width="2.125" style="3" customWidth="1"/>
    <col min="11065" max="11272" width="2.125" style="3"/>
    <col min="11273" max="11273" width="2.125" style="3" customWidth="1"/>
    <col min="11274" max="11290" width="2.125" style="3"/>
    <col min="11291" max="11293" width="2.125" style="3" customWidth="1"/>
    <col min="11294" max="11304" width="2.125" style="3"/>
    <col min="11305" max="11305" width="2.125" style="3" customWidth="1"/>
    <col min="11306" max="11319" width="2.125" style="3"/>
    <col min="11320" max="11320" width="2.125" style="3" customWidth="1"/>
    <col min="11321" max="11528" width="2.125" style="3"/>
    <col min="11529" max="11529" width="2.125" style="3" customWidth="1"/>
    <col min="11530" max="11546" width="2.125" style="3"/>
    <col min="11547" max="11549" width="2.125" style="3" customWidth="1"/>
    <col min="11550" max="11560" width="2.125" style="3"/>
    <col min="11561" max="11561" width="2.125" style="3" customWidth="1"/>
    <col min="11562" max="11575" width="2.125" style="3"/>
    <col min="11576" max="11576" width="2.125" style="3" customWidth="1"/>
    <col min="11577" max="11784" width="2.125" style="3"/>
    <col min="11785" max="11785" width="2.125" style="3" customWidth="1"/>
    <col min="11786" max="11802" width="2.125" style="3"/>
    <col min="11803" max="11805" width="2.125" style="3" customWidth="1"/>
    <col min="11806" max="11816" width="2.125" style="3"/>
    <col min="11817" max="11817" width="2.125" style="3" customWidth="1"/>
    <col min="11818" max="11831" width="2.125" style="3"/>
    <col min="11832" max="11832" width="2.125" style="3" customWidth="1"/>
    <col min="11833" max="12040" width="2.125" style="3"/>
    <col min="12041" max="12041" width="2.125" style="3" customWidth="1"/>
    <col min="12042" max="12058" width="2.125" style="3"/>
    <col min="12059" max="12061" width="2.125" style="3" customWidth="1"/>
    <col min="12062" max="12072" width="2.125" style="3"/>
    <col min="12073" max="12073" width="2.125" style="3" customWidth="1"/>
    <col min="12074" max="12087" width="2.125" style="3"/>
    <col min="12088" max="12088" width="2.125" style="3" customWidth="1"/>
    <col min="12089" max="12296" width="2.125" style="3"/>
    <col min="12297" max="12297" width="2.125" style="3" customWidth="1"/>
    <col min="12298" max="12314" width="2.125" style="3"/>
    <col min="12315" max="12317" width="2.125" style="3" customWidth="1"/>
    <col min="12318" max="12328" width="2.125" style="3"/>
    <col min="12329" max="12329" width="2.125" style="3" customWidth="1"/>
    <col min="12330" max="12343" width="2.125" style="3"/>
    <col min="12344" max="12344" width="2.125" style="3" customWidth="1"/>
    <col min="12345" max="12552" width="2.125" style="3"/>
    <col min="12553" max="12553" width="2.125" style="3" customWidth="1"/>
    <col min="12554" max="12570" width="2.125" style="3"/>
    <col min="12571" max="12573" width="2.125" style="3" customWidth="1"/>
    <col min="12574" max="12584" width="2.125" style="3"/>
    <col min="12585" max="12585" width="2.125" style="3" customWidth="1"/>
    <col min="12586" max="12599" width="2.125" style="3"/>
    <col min="12600" max="12600" width="2.125" style="3" customWidth="1"/>
    <col min="12601" max="12808" width="2.125" style="3"/>
    <col min="12809" max="12809" width="2.125" style="3" customWidth="1"/>
    <col min="12810" max="12826" width="2.125" style="3"/>
    <col min="12827" max="12829" width="2.125" style="3" customWidth="1"/>
    <col min="12830" max="12840" width="2.125" style="3"/>
    <col min="12841" max="12841" width="2.125" style="3" customWidth="1"/>
    <col min="12842" max="12855" width="2.125" style="3"/>
    <col min="12856" max="12856" width="2.125" style="3" customWidth="1"/>
    <col min="12857" max="13064" width="2.125" style="3"/>
    <col min="13065" max="13065" width="2.125" style="3" customWidth="1"/>
    <col min="13066" max="13082" width="2.125" style="3"/>
    <col min="13083" max="13085" width="2.125" style="3" customWidth="1"/>
    <col min="13086" max="13096" width="2.125" style="3"/>
    <col min="13097" max="13097" width="2.125" style="3" customWidth="1"/>
    <col min="13098" max="13111" width="2.125" style="3"/>
    <col min="13112" max="13112" width="2.125" style="3" customWidth="1"/>
    <col min="13113" max="13320" width="2.125" style="3"/>
    <col min="13321" max="13321" width="2.125" style="3" customWidth="1"/>
    <col min="13322" max="13338" width="2.125" style="3"/>
    <col min="13339" max="13341" width="2.125" style="3" customWidth="1"/>
    <col min="13342" max="13352" width="2.125" style="3"/>
    <col min="13353" max="13353" width="2.125" style="3" customWidth="1"/>
    <col min="13354" max="13367" width="2.125" style="3"/>
    <col min="13368" max="13368" width="2.125" style="3" customWidth="1"/>
    <col min="13369" max="13576" width="2.125" style="3"/>
    <col min="13577" max="13577" width="2.125" style="3" customWidth="1"/>
    <col min="13578" max="13594" width="2.125" style="3"/>
    <col min="13595" max="13597" width="2.125" style="3" customWidth="1"/>
    <col min="13598" max="13608" width="2.125" style="3"/>
    <col min="13609" max="13609" width="2.125" style="3" customWidth="1"/>
    <col min="13610" max="13623" width="2.125" style="3"/>
    <col min="13624" max="13624" width="2.125" style="3" customWidth="1"/>
    <col min="13625" max="13832" width="2.125" style="3"/>
    <col min="13833" max="13833" width="2.125" style="3" customWidth="1"/>
    <col min="13834" max="13850" width="2.125" style="3"/>
    <col min="13851" max="13853" width="2.125" style="3" customWidth="1"/>
    <col min="13854" max="13864" width="2.125" style="3"/>
    <col min="13865" max="13865" width="2.125" style="3" customWidth="1"/>
    <col min="13866" max="13879" width="2.125" style="3"/>
    <col min="13880" max="13880" width="2.125" style="3" customWidth="1"/>
    <col min="13881" max="14088" width="2.125" style="3"/>
    <col min="14089" max="14089" width="2.125" style="3" customWidth="1"/>
    <col min="14090" max="14106" width="2.125" style="3"/>
    <col min="14107" max="14109" width="2.125" style="3" customWidth="1"/>
    <col min="14110" max="14120" width="2.125" style="3"/>
    <col min="14121" max="14121" width="2.125" style="3" customWidth="1"/>
    <col min="14122" max="14135" width="2.125" style="3"/>
    <col min="14136" max="14136" width="2.125" style="3" customWidth="1"/>
    <col min="14137" max="14344" width="2.125" style="3"/>
    <col min="14345" max="14345" width="2.125" style="3" customWidth="1"/>
    <col min="14346" max="14362" width="2.125" style="3"/>
    <col min="14363" max="14365" width="2.125" style="3" customWidth="1"/>
    <col min="14366" max="14376" width="2.125" style="3"/>
    <col min="14377" max="14377" width="2.125" style="3" customWidth="1"/>
    <col min="14378" max="14391" width="2.125" style="3"/>
    <col min="14392" max="14392" width="2.125" style="3" customWidth="1"/>
    <col min="14393" max="14600" width="2.125" style="3"/>
    <col min="14601" max="14601" width="2.125" style="3" customWidth="1"/>
    <col min="14602" max="14618" width="2.125" style="3"/>
    <col min="14619" max="14621" width="2.125" style="3" customWidth="1"/>
    <col min="14622" max="14632" width="2.125" style="3"/>
    <col min="14633" max="14633" width="2.125" style="3" customWidth="1"/>
    <col min="14634" max="14647" width="2.125" style="3"/>
    <col min="14648" max="14648" width="2.125" style="3" customWidth="1"/>
    <col min="14649" max="14856" width="2.125" style="3"/>
    <col min="14857" max="14857" width="2.125" style="3" customWidth="1"/>
    <col min="14858" max="14874" width="2.125" style="3"/>
    <col min="14875" max="14877" width="2.125" style="3" customWidth="1"/>
    <col min="14878" max="14888" width="2.125" style="3"/>
    <col min="14889" max="14889" width="2.125" style="3" customWidth="1"/>
    <col min="14890" max="14903" width="2.125" style="3"/>
    <col min="14904" max="14904" width="2.125" style="3" customWidth="1"/>
    <col min="14905" max="15112" width="2.125" style="3"/>
    <col min="15113" max="15113" width="2.125" style="3" customWidth="1"/>
    <col min="15114" max="15130" width="2.125" style="3"/>
    <col min="15131" max="15133" width="2.125" style="3" customWidth="1"/>
    <col min="15134" max="15144" width="2.125" style="3"/>
    <col min="15145" max="15145" width="2.125" style="3" customWidth="1"/>
    <col min="15146" max="15159" width="2.125" style="3"/>
    <col min="15160" max="15160" width="2.125" style="3" customWidth="1"/>
    <col min="15161" max="15368" width="2.125" style="3"/>
    <col min="15369" max="15369" width="2.125" style="3" customWidth="1"/>
    <col min="15370" max="15386" width="2.125" style="3"/>
    <col min="15387" max="15389" width="2.125" style="3" customWidth="1"/>
    <col min="15390" max="15400" width="2.125" style="3"/>
    <col min="15401" max="15401" width="2.125" style="3" customWidth="1"/>
    <col min="15402" max="15415" width="2.125" style="3"/>
    <col min="15416" max="15416" width="2.125" style="3" customWidth="1"/>
    <col min="15417" max="15624" width="2.125" style="3"/>
    <col min="15625" max="15625" width="2.125" style="3" customWidth="1"/>
    <col min="15626" max="15642" width="2.125" style="3"/>
    <col min="15643" max="15645" width="2.125" style="3" customWidth="1"/>
    <col min="15646" max="15656" width="2.125" style="3"/>
    <col min="15657" max="15657" width="2.125" style="3" customWidth="1"/>
    <col min="15658" max="15671" width="2.125" style="3"/>
    <col min="15672" max="15672" width="2.125" style="3" customWidth="1"/>
    <col min="15673" max="15880" width="2.125" style="3"/>
    <col min="15881" max="15881" width="2.125" style="3" customWidth="1"/>
    <col min="15882" max="15898" width="2.125" style="3"/>
    <col min="15899" max="15901" width="2.125" style="3" customWidth="1"/>
    <col min="15902" max="15912" width="2.125" style="3"/>
    <col min="15913" max="15913" width="2.125" style="3" customWidth="1"/>
    <col min="15914" max="15927" width="2.125" style="3"/>
    <col min="15928" max="15928" width="2.125" style="3" customWidth="1"/>
    <col min="15929" max="16136" width="2.125" style="3"/>
    <col min="16137" max="16137" width="2.125" style="3" customWidth="1"/>
    <col min="16138" max="16154" width="2.125" style="3"/>
    <col min="16155" max="16157" width="2.125" style="3" customWidth="1"/>
    <col min="16158" max="16168" width="2.125" style="3"/>
    <col min="16169" max="16169" width="2.125" style="3" customWidth="1"/>
    <col min="16170" max="16183" width="2.125" style="3"/>
    <col min="16184" max="16184" width="2.125" style="3" customWidth="1"/>
    <col min="16185" max="16384" width="2.125" style="3"/>
  </cols>
  <sheetData>
    <row r="1" spans="1:242" s="38" customFormat="1" ht="13.5" customHeight="1" x14ac:dyDescent="0.15"/>
    <row r="2" spans="1:242" s="38" customFormat="1" ht="14.25" x14ac:dyDescent="0.15">
      <c r="A2" s="39" t="s">
        <v>186</v>
      </c>
    </row>
    <row r="3" spans="1:242" x14ac:dyDescent="0.15">
      <c r="A3" s="4" t="s">
        <v>164</v>
      </c>
    </row>
    <row r="4" spans="1:242" s="1" customFormat="1" ht="15" customHeight="1" x14ac:dyDescent="0.15">
      <c r="A4" s="132"/>
      <c r="B4" s="133"/>
      <c r="C4" s="134" t="s">
        <v>78</v>
      </c>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74"/>
      <c r="AL4" s="74"/>
      <c r="AM4" s="74"/>
      <c r="AN4" s="74"/>
      <c r="AO4" s="74"/>
      <c r="AP4" s="74"/>
      <c r="AQ4" s="74"/>
      <c r="AR4" s="74"/>
      <c r="AS4" s="74"/>
      <c r="AT4" s="74"/>
    </row>
    <row r="5" spans="1:242" s="5" customFormat="1" ht="13.5" customHeight="1" x14ac:dyDescent="0.15">
      <c r="A5" s="57"/>
      <c r="B5" s="647" t="s">
        <v>165</v>
      </c>
      <c r="C5" s="648"/>
      <c r="D5" s="648"/>
      <c r="E5" s="648"/>
      <c r="F5" s="648"/>
      <c r="G5" s="648"/>
      <c r="H5" s="648"/>
      <c r="I5" s="648"/>
      <c r="J5" s="648"/>
      <c r="K5" s="648"/>
      <c r="L5" s="648"/>
      <c r="M5" s="648"/>
      <c r="N5" s="649"/>
      <c r="O5" s="653" t="s">
        <v>65</v>
      </c>
      <c r="P5" s="654"/>
      <c r="Q5" s="655"/>
      <c r="R5" s="425" t="s">
        <v>166</v>
      </c>
      <c r="S5" s="659"/>
      <c r="T5" s="659"/>
      <c r="U5" s="662" t="s">
        <v>167</v>
      </c>
      <c r="V5" s="663"/>
      <c r="W5" s="663"/>
      <c r="X5" s="663"/>
      <c r="Y5" s="664"/>
      <c r="Z5" s="668"/>
      <c r="AA5" s="669"/>
      <c r="AB5" s="669"/>
      <c r="AC5" s="669"/>
      <c r="AD5" s="669"/>
      <c r="AE5" s="669"/>
      <c r="AF5" s="669"/>
      <c r="AG5" s="669"/>
      <c r="AH5" s="669"/>
      <c r="AI5" s="669"/>
      <c r="AJ5" s="669"/>
      <c r="AK5" s="669"/>
      <c r="AL5" s="669"/>
      <c r="AM5" s="669"/>
      <c r="AN5" s="669"/>
      <c r="AO5" s="669"/>
      <c r="AP5" s="669"/>
      <c r="AQ5" s="669"/>
      <c r="AR5" s="669"/>
      <c r="AS5" s="669"/>
      <c r="AT5" s="669"/>
      <c r="AU5" s="669"/>
      <c r="AV5" s="669"/>
      <c r="AW5" s="670"/>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1" customFormat="1" ht="13.5" customHeight="1" x14ac:dyDescent="0.15">
      <c r="A6" s="12"/>
      <c r="B6" s="650"/>
      <c r="C6" s="651"/>
      <c r="D6" s="651"/>
      <c r="E6" s="651"/>
      <c r="F6" s="651"/>
      <c r="G6" s="651"/>
      <c r="H6" s="651"/>
      <c r="I6" s="651"/>
      <c r="J6" s="651"/>
      <c r="K6" s="651"/>
      <c r="L6" s="651"/>
      <c r="M6" s="651"/>
      <c r="N6" s="652"/>
      <c r="O6" s="656"/>
      <c r="P6" s="657"/>
      <c r="Q6" s="658"/>
      <c r="R6" s="660"/>
      <c r="S6" s="661"/>
      <c r="T6" s="661"/>
      <c r="U6" s="665"/>
      <c r="V6" s="666"/>
      <c r="W6" s="666"/>
      <c r="X6" s="666"/>
      <c r="Y6" s="667"/>
      <c r="Z6" s="671"/>
      <c r="AA6" s="672"/>
      <c r="AB6" s="672"/>
      <c r="AC6" s="672"/>
      <c r="AD6" s="672"/>
      <c r="AE6" s="672"/>
      <c r="AF6" s="672"/>
      <c r="AG6" s="672"/>
      <c r="AH6" s="672"/>
      <c r="AI6" s="672"/>
      <c r="AJ6" s="672"/>
      <c r="AK6" s="672"/>
      <c r="AL6" s="672"/>
      <c r="AM6" s="672"/>
      <c r="AN6" s="672"/>
      <c r="AO6" s="672"/>
      <c r="AP6" s="672"/>
      <c r="AQ6" s="672"/>
      <c r="AR6" s="672"/>
      <c r="AS6" s="672"/>
      <c r="AT6" s="672"/>
      <c r="AU6" s="672"/>
      <c r="AV6" s="672"/>
      <c r="AW6" s="673"/>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1" customFormat="1" ht="13.5" customHeight="1" x14ac:dyDescent="0.15">
      <c r="A7" s="12"/>
      <c r="B7" s="481" t="s">
        <v>168</v>
      </c>
      <c r="C7" s="482"/>
      <c r="D7" s="482"/>
      <c r="E7" s="482"/>
      <c r="F7" s="482"/>
      <c r="G7" s="482"/>
      <c r="H7" s="482"/>
      <c r="I7" s="482"/>
      <c r="J7" s="482"/>
      <c r="K7" s="482"/>
      <c r="L7" s="482"/>
      <c r="M7" s="482"/>
      <c r="N7" s="483"/>
      <c r="O7" s="638"/>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40"/>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1" customFormat="1" ht="13.5" customHeight="1" x14ac:dyDescent="0.15">
      <c r="A8" s="12"/>
      <c r="B8" s="635"/>
      <c r="C8" s="636"/>
      <c r="D8" s="636"/>
      <c r="E8" s="636"/>
      <c r="F8" s="636"/>
      <c r="G8" s="636"/>
      <c r="H8" s="636"/>
      <c r="I8" s="636"/>
      <c r="J8" s="636"/>
      <c r="K8" s="636"/>
      <c r="L8" s="636"/>
      <c r="M8" s="636"/>
      <c r="N8" s="637"/>
      <c r="O8" s="641"/>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3"/>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1" customFormat="1" ht="13.5" customHeight="1" x14ac:dyDescent="0.15">
      <c r="A9" s="12"/>
      <c r="B9" s="635"/>
      <c r="C9" s="636"/>
      <c r="D9" s="636"/>
      <c r="E9" s="636"/>
      <c r="F9" s="636"/>
      <c r="G9" s="636"/>
      <c r="H9" s="636"/>
      <c r="I9" s="636"/>
      <c r="J9" s="636"/>
      <c r="K9" s="636"/>
      <c r="L9" s="636"/>
      <c r="M9" s="636"/>
      <c r="N9" s="637"/>
      <c r="O9" s="641"/>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3"/>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1" customFormat="1" ht="13.5" customHeight="1" x14ac:dyDescent="0.15">
      <c r="A10" s="12"/>
      <c r="B10" s="635"/>
      <c r="C10" s="636"/>
      <c r="D10" s="636"/>
      <c r="E10" s="636"/>
      <c r="F10" s="636"/>
      <c r="G10" s="636"/>
      <c r="H10" s="636"/>
      <c r="I10" s="636"/>
      <c r="J10" s="636"/>
      <c r="K10" s="636"/>
      <c r="L10" s="636"/>
      <c r="M10" s="636"/>
      <c r="N10" s="637"/>
      <c r="O10" s="641"/>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3"/>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1" customFormat="1" ht="13.5" customHeight="1" x14ac:dyDescent="0.15">
      <c r="A11" s="73"/>
      <c r="B11" s="484"/>
      <c r="C11" s="485"/>
      <c r="D11" s="485"/>
      <c r="E11" s="485"/>
      <c r="F11" s="485"/>
      <c r="G11" s="485"/>
      <c r="H11" s="485"/>
      <c r="I11" s="485"/>
      <c r="J11" s="485"/>
      <c r="K11" s="485"/>
      <c r="L11" s="485"/>
      <c r="M11" s="485"/>
      <c r="N11" s="486"/>
      <c r="O11" s="644"/>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6"/>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1" customFormat="1" ht="13.5" customHeight="1" x14ac:dyDescent="0.15">
      <c r="A12" s="12"/>
      <c r="B12" s="481" t="s">
        <v>169</v>
      </c>
      <c r="C12" s="482"/>
      <c r="D12" s="482"/>
      <c r="E12" s="482"/>
      <c r="F12" s="482"/>
      <c r="G12" s="482"/>
      <c r="H12" s="482"/>
      <c r="I12" s="482"/>
      <c r="J12" s="482"/>
      <c r="K12" s="482"/>
      <c r="L12" s="482"/>
      <c r="M12" s="482"/>
      <c r="N12" s="483"/>
      <c r="O12" s="674"/>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70"/>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1" customFormat="1" ht="13.5" customHeight="1" x14ac:dyDescent="0.15">
      <c r="A13" s="12"/>
      <c r="B13" s="484"/>
      <c r="C13" s="485"/>
      <c r="D13" s="485"/>
      <c r="E13" s="485"/>
      <c r="F13" s="485"/>
      <c r="G13" s="485"/>
      <c r="H13" s="485"/>
      <c r="I13" s="485"/>
      <c r="J13" s="485"/>
      <c r="K13" s="485"/>
      <c r="L13" s="485"/>
      <c r="M13" s="485"/>
      <c r="N13" s="486"/>
      <c r="O13" s="675"/>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2"/>
      <c r="AQ13" s="672"/>
      <c r="AR13" s="672"/>
      <c r="AS13" s="672"/>
      <c r="AT13" s="672"/>
      <c r="AU13" s="672"/>
      <c r="AV13" s="672"/>
      <c r="AW13" s="673"/>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1" customFormat="1" ht="13.5" customHeight="1" x14ac:dyDescent="0.15">
      <c r="A14" s="12"/>
      <c r="B14" s="481" t="s">
        <v>170</v>
      </c>
      <c r="C14" s="482"/>
      <c r="D14" s="482"/>
      <c r="E14" s="482"/>
      <c r="F14" s="482"/>
      <c r="G14" s="482"/>
      <c r="H14" s="482"/>
      <c r="I14" s="482"/>
      <c r="J14" s="482"/>
      <c r="K14" s="482"/>
      <c r="L14" s="482"/>
      <c r="M14" s="482"/>
      <c r="N14" s="483"/>
      <c r="O14" s="481" t="s">
        <v>171</v>
      </c>
      <c r="P14" s="482"/>
      <c r="Q14" s="482"/>
      <c r="R14" s="676"/>
      <c r="S14" s="680"/>
      <c r="T14" s="681"/>
      <c r="U14" s="681"/>
      <c r="V14" s="681"/>
      <c r="W14" s="681"/>
      <c r="X14" s="681"/>
      <c r="Y14" s="681"/>
      <c r="Z14" s="681"/>
      <c r="AA14" s="681"/>
      <c r="AB14" s="681"/>
      <c r="AC14" s="681"/>
      <c r="AD14" s="681"/>
      <c r="AE14" s="681"/>
      <c r="AF14" s="681"/>
      <c r="AG14" s="681"/>
      <c r="AH14" s="681"/>
      <c r="AI14" s="681"/>
      <c r="AJ14" s="681"/>
      <c r="AK14" s="681"/>
      <c r="AL14" s="681"/>
      <c r="AM14" s="681"/>
      <c r="AN14" s="681"/>
      <c r="AO14" s="681"/>
      <c r="AP14" s="681"/>
      <c r="AQ14" s="681"/>
      <c r="AR14" s="681"/>
      <c r="AS14" s="681"/>
      <c r="AT14" s="681"/>
      <c r="AU14" s="681"/>
      <c r="AV14" s="681"/>
      <c r="AW14" s="682"/>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1" customFormat="1" ht="13.5" customHeight="1" x14ac:dyDescent="0.15">
      <c r="A15" s="12"/>
      <c r="B15" s="635"/>
      <c r="C15" s="636"/>
      <c r="D15" s="636"/>
      <c r="E15" s="636"/>
      <c r="F15" s="636"/>
      <c r="G15" s="636"/>
      <c r="H15" s="636"/>
      <c r="I15" s="636"/>
      <c r="J15" s="636"/>
      <c r="K15" s="636"/>
      <c r="L15" s="636"/>
      <c r="M15" s="636"/>
      <c r="N15" s="637"/>
      <c r="O15" s="677"/>
      <c r="P15" s="678"/>
      <c r="Q15" s="678"/>
      <c r="R15" s="679"/>
      <c r="S15" s="683"/>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5"/>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1" customFormat="1" ht="13.5" customHeight="1" x14ac:dyDescent="0.15">
      <c r="A16" s="12"/>
      <c r="B16" s="635"/>
      <c r="C16" s="636"/>
      <c r="D16" s="636"/>
      <c r="E16" s="636"/>
      <c r="F16" s="636"/>
      <c r="G16" s="636"/>
      <c r="H16" s="636"/>
      <c r="I16" s="636"/>
      <c r="J16" s="636"/>
      <c r="K16" s="636"/>
      <c r="L16" s="636"/>
      <c r="M16" s="636"/>
      <c r="N16" s="637"/>
      <c r="O16" s="481" t="s">
        <v>172</v>
      </c>
      <c r="P16" s="482"/>
      <c r="Q16" s="482"/>
      <c r="R16" s="676"/>
      <c r="S16" s="680"/>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2"/>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1" customFormat="1" ht="13.5" customHeight="1" x14ac:dyDescent="0.15">
      <c r="A17" s="73"/>
      <c r="B17" s="484"/>
      <c r="C17" s="485"/>
      <c r="D17" s="485"/>
      <c r="E17" s="485"/>
      <c r="F17" s="485"/>
      <c r="G17" s="485"/>
      <c r="H17" s="485"/>
      <c r="I17" s="485"/>
      <c r="J17" s="485"/>
      <c r="K17" s="485"/>
      <c r="L17" s="485"/>
      <c r="M17" s="485"/>
      <c r="N17" s="486"/>
      <c r="O17" s="677"/>
      <c r="P17" s="678"/>
      <c r="Q17" s="678"/>
      <c r="R17" s="679"/>
      <c r="S17" s="683"/>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5"/>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1" customFormat="1" ht="13.5" customHeight="1" x14ac:dyDescent="0.15">
      <c r="A18" s="12"/>
      <c r="B18" s="481" t="s">
        <v>173</v>
      </c>
      <c r="C18" s="482"/>
      <c r="D18" s="482"/>
      <c r="E18" s="482"/>
      <c r="F18" s="482"/>
      <c r="G18" s="482"/>
      <c r="H18" s="482"/>
      <c r="I18" s="482"/>
      <c r="J18" s="482"/>
      <c r="K18" s="482"/>
      <c r="L18" s="482"/>
      <c r="M18" s="482"/>
      <c r="N18" s="483"/>
      <c r="O18" s="702"/>
      <c r="P18" s="686"/>
      <c r="Q18" s="686"/>
      <c r="R18" s="686" t="s">
        <v>148</v>
      </c>
      <c r="S18" s="686"/>
      <c r="T18" s="686"/>
      <c r="U18" s="686"/>
      <c r="V18" s="686"/>
      <c r="W18" s="686" t="s">
        <v>36</v>
      </c>
      <c r="X18" s="686"/>
      <c r="Y18" s="686"/>
      <c r="Z18" s="686"/>
      <c r="AA18" s="686" t="s">
        <v>37</v>
      </c>
      <c r="AB18" s="686"/>
      <c r="AC18" s="686" t="s">
        <v>162</v>
      </c>
      <c r="AD18" s="686"/>
      <c r="AE18" s="686"/>
      <c r="AF18" s="686"/>
      <c r="AG18" s="686"/>
      <c r="AH18" s="686"/>
      <c r="AI18" s="686"/>
      <c r="AJ18" s="686"/>
      <c r="AK18" s="686"/>
      <c r="AL18" s="686"/>
      <c r="AM18" s="686"/>
      <c r="AN18" s="686"/>
      <c r="AO18" s="686"/>
      <c r="AP18" s="686"/>
      <c r="AQ18" s="686"/>
      <c r="AR18" s="686"/>
      <c r="AS18" s="686"/>
      <c r="AT18" s="686"/>
      <c r="AU18" s="686"/>
      <c r="AV18" s="686"/>
      <c r="AW18" s="688"/>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1" customFormat="1" ht="13.5" customHeight="1" x14ac:dyDescent="0.15">
      <c r="A19" s="12"/>
      <c r="B19" s="484"/>
      <c r="C19" s="485"/>
      <c r="D19" s="485"/>
      <c r="E19" s="485"/>
      <c r="F19" s="485"/>
      <c r="G19" s="485"/>
      <c r="H19" s="485"/>
      <c r="I19" s="485"/>
      <c r="J19" s="485"/>
      <c r="K19" s="485"/>
      <c r="L19" s="485"/>
      <c r="M19" s="485"/>
      <c r="N19" s="486"/>
      <c r="O19" s="703"/>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9"/>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1" customFormat="1" ht="13.5" customHeight="1" x14ac:dyDescent="0.15">
      <c r="A20" s="12"/>
      <c r="B20" s="647" t="s">
        <v>174</v>
      </c>
      <c r="C20" s="648"/>
      <c r="D20" s="648"/>
      <c r="E20" s="648"/>
      <c r="F20" s="648"/>
      <c r="G20" s="648"/>
      <c r="H20" s="648"/>
      <c r="I20" s="648"/>
      <c r="J20" s="648"/>
      <c r="K20" s="648"/>
      <c r="L20" s="648"/>
      <c r="M20" s="648"/>
      <c r="N20" s="649"/>
      <c r="O20" s="693" t="s">
        <v>175</v>
      </c>
      <c r="P20" s="694"/>
      <c r="Q20" s="694"/>
      <c r="R20" s="694"/>
      <c r="S20" s="697">
        <f>AK23+AK24+AK25+AK27+AK28</f>
        <v>0</v>
      </c>
      <c r="T20" s="697"/>
      <c r="U20" s="697"/>
      <c r="V20" s="697"/>
      <c r="W20" s="697"/>
      <c r="X20" s="697"/>
      <c r="Y20" s="697"/>
      <c r="Z20" s="697"/>
      <c r="AA20" s="697"/>
      <c r="AB20" s="697"/>
      <c r="AC20" s="697"/>
      <c r="AD20" s="697"/>
      <c r="AE20" s="686" t="s">
        <v>39</v>
      </c>
      <c r="AF20" s="686"/>
      <c r="AG20" s="681" t="s">
        <v>176</v>
      </c>
      <c r="AH20" s="681"/>
      <c r="AI20" s="681"/>
      <c r="AJ20" s="681"/>
      <c r="AK20" s="681"/>
      <c r="AL20" s="681"/>
      <c r="AM20" s="681"/>
      <c r="AN20" s="681"/>
      <c r="AO20" s="681"/>
      <c r="AP20" s="681"/>
      <c r="AQ20" s="681"/>
      <c r="AR20" s="681"/>
      <c r="AS20" s="681"/>
      <c r="AT20" s="681"/>
      <c r="AU20" s="681"/>
      <c r="AV20" s="681"/>
      <c r="AW20" s="682"/>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1" customFormat="1" ht="13.5" customHeight="1" x14ac:dyDescent="0.15">
      <c r="A21" s="12"/>
      <c r="B21" s="690"/>
      <c r="C21" s="691"/>
      <c r="D21" s="691"/>
      <c r="E21" s="691"/>
      <c r="F21" s="691"/>
      <c r="G21" s="691"/>
      <c r="H21" s="691"/>
      <c r="I21" s="691"/>
      <c r="J21" s="691"/>
      <c r="K21" s="691"/>
      <c r="L21" s="691"/>
      <c r="M21" s="691"/>
      <c r="N21" s="692"/>
      <c r="O21" s="695"/>
      <c r="P21" s="696"/>
      <c r="Q21" s="696"/>
      <c r="R21" s="696"/>
      <c r="S21" s="698"/>
      <c r="T21" s="698"/>
      <c r="U21" s="698"/>
      <c r="V21" s="698"/>
      <c r="W21" s="698"/>
      <c r="X21" s="698"/>
      <c r="Y21" s="698"/>
      <c r="Z21" s="698"/>
      <c r="AA21" s="698"/>
      <c r="AB21" s="698"/>
      <c r="AC21" s="698"/>
      <c r="AD21" s="698"/>
      <c r="AE21" s="687"/>
      <c r="AF21" s="687"/>
      <c r="AG21" s="699"/>
      <c r="AH21" s="699"/>
      <c r="AI21" s="699"/>
      <c r="AJ21" s="699"/>
      <c r="AK21" s="699"/>
      <c r="AL21" s="699"/>
      <c r="AM21" s="699"/>
      <c r="AN21" s="699"/>
      <c r="AO21" s="699"/>
      <c r="AP21" s="699"/>
      <c r="AQ21" s="699"/>
      <c r="AR21" s="699"/>
      <c r="AS21" s="699"/>
      <c r="AT21" s="699"/>
      <c r="AU21" s="699"/>
      <c r="AV21" s="699"/>
      <c r="AW21" s="700"/>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1" customFormat="1" ht="13.5" customHeight="1" x14ac:dyDescent="0.15">
      <c r="A22" s="12"/>
      <c r="B22" s="690"/>
      <c r="C22" s="691"/>
      <c r="D22" s="691"/>
      <c r="E22" s="691"/>
      <c r="F22" s="691"/>
      <c r="G22" s="691"/>
      <c r="H22" s="691"/>
      <c r="I22" s="691"/>
      <c r="J22" s="691"/>
      <c r="K22" s="691"/>
      <c r="L22" s="691"/>
      <c r="M22" s="691"/>
      <c r="N22" s="692"/>
      <c r="O22" s="135"/>
      <c r="P22" s="136"/>
      <c r="Q22" s="136"/>
      <c r="R22" s="136"/>
      <c r="S22" s="136"/>
      <c r="T22" s="136"/>
      <c r="U22" s="136"/>
      <c r="V22" s="136"/>
      <c r="W22" s="136"/>
      <c r="X22" s="136"/>
      <c r="Y22" s="136"/>
      <c r="Z22" s="137" t="s">
        <v>177</v>
      </c>
      <c r="AA22" s="136"/>
      <c r="AB22" s="136"/>
      <c r="AC22" s="136"/>
      <c r="AD22" s="136"/>
      <c r="AE22" s="138"/>
      <c r="AF22" s="138"/>
      <c r="AG22" s="138"/>
      <c r="AH22" s="138"/>
      <c r="AI22" s="138"/>
      <c r="AJ22" s="138"/>
      <c r="AK22" s="138"/>
      <c r="AL22" s="138"/>
      <c r="AM22" s="138"/>
      <c r="AN22" s="138"/>
      <c r="AO22" s="138"/>
      <c r="AP22" s="138"/>
      <c r="AQ22" s="138"/>
      <c r="AR22" s="138"/>
      <c r="AS22" s="138"/>
      <c r="AT22" s="138"/>
      <c r="AU22" s="138"/>
      <c r="AV22" s="138"/>
      <c r="AW22" s="13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1" customFormat="1" ht="13.5" customHeight="1" x14ac:dyDescent="0.15">
      <c r="A23" s="12"/>
      <c r="B23" s="690"/>
      <c r="C23" s="691"/>
      <c r="D23" s="691"/>
      <c r="E23" s="691"/>
      <c r="F23" s="691"/>
      <c r="G23" s="691"/>
      <c r="H23" s="691"/>
      <c r="I23" s="691"/>
      <c r="J23" s="691"/>
      <c r="K23" s="691"/>
      <c r="L23" s="691"/>
      <c r="M23" s="691"/>
      <c r="N23" s="692"/>
      <c r="O23" s="135"/>
      <c r="P23" s="136"/>
      <c r="Q23" s="136"/>
      <c r="R23" s="136"/>
      <c r="S23" s="136"/>
      <c r="T23" s="136"/>
      <c r="U23" s="136"/>
      <c r="V23" s="140"/>
      <c r="W23" s="136"/>
      <c r="X23" s="140"/>
      <c r="Y23" s="136"/>
      <c r="Z23" s="136"/>
      <c r="AA23" s="140"/>
      <c r="AB23" s="141" t="s">
        <v>178</v>
      </c>
      <c r="AC23" s="141"/>
      <c r="AD23" s="138"/>
      <c r="AE23" s="138"/>
      <c r="AF23" s="138"/>
      <c r="AG23" s="140"/>
      <c r="AH23" s="140"/>
      <c r="AI23" s="140"/>
      <c r="AJ23" s="138"/>
      <c r="AK23" s="701"/>
      <c r="AL23" s="701"/>
      <c r="AM23" s="701"/>
      <c r="AN23" s="701"/>
      <c r="AO23" s="701"/>
      <c r="AP23" s="138" t="s">
        <v>64</v>
      </c>
      <c r="AQ23" s="142" t="s">
        <v>176</v>
      </c>
      <c r="AR23" s="142"/>
      <c r="AS23" s="142"/>
      <c r="AT23" s="142"/>
      <c r="AU23" s="142"/>
      <c r="AV23" s="140"/>
      <c r="AW23" s="13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1" customFormat="1" ht="13.5" customHeight="1" x14ac:dyDescent="0.15">
      <c r="A24" s="12"/>
      <c r="B24" s="690"/>
      <c r="C24" s="691"/>
      <c r="D24" s="691"/>
      <c r="E24" s="691"/>
      <c r="F24" s="691"/>
      <c r="G24" s="691"/>
      <c r="H24" s="691"/>
      <c r="I24" s="691"/>
      <c r="J24" s="691"/>
      <c r="K24" s="691"/>
      <c r="L24" s="691"/>
      <c r="M24" s="691"/>
      <c r="N24" s="692"/>
      <c r="O24" s="135"/>
      <c r="P24" s="136"/>
      <c r="Q24" s="136"/>
      <c r="R24" s="136"/>
      <c r="S24" s="136"/>
      <c r="T24" s="136"/>
      <c r="U24" s="136"/>
      <c r="V24" s="136"/>
      <c r="W24" s="136"/>
      <c r="X24" s="136"/>
      <c r="Y24" s="136"/>
      <c r="Z24" s="136"/>
      <c r="AA24" s="136"/>
      <c r="AB24" s="141" t="s">
        <v>179</v>
      </c>
      <c r="AC24" s="141"/>
      <c r="AD24" s="138"/>
      <c r="AE24" s="138"/>
      <c r="AF24" s="138"/>
      <c r="AG24" s="140"/>
      <c r="AH24" s="140"/>
      <c r="AI24" s="140"/>
      <c r="AJ24" s="138"/>
      <c r="AK24" s="701"/>
      <c r="AL24" s="701"/>
      <c r="AM24" s="701"/>
      <c r="AN24" s="701"/>
      <c r="AO24" s="701"/>
      <c r="AP24" s="138" t="s">
        <v>64</v>
      </c>
      <c r="AQ24" s="142" t="s">
        <v>176</v>
      </c>
      <c r="AR24" s="142"/>
      <c r="AS24" s="142"/>
      <c r="AT24" s="142"/>
      <c r="AU24" s="142"/>
      <c r="AV24" s="140"/>
      <c r="AW24" s="13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1" customFormat="1" ht="13.5" customHeight="1" x14ac:dyDescent="0.15">
      <c r="A25" s="12"/>
      <c r="B25" s="690"/>
      <c r="C25" s="691"/>
      <c r="D25" s="691"/>
      <c r="E25" s="691"/>
      <c r="F25" s="691"/>
      <c r="G25" s="691"/>
      <c r="H25" s="691"/>
      <c r="I25" s="691"/>
      <c r="J25" s="691"/>
      <c r="K25" s="691"/>
      <c r="L25" s="691"/>
      <c r="M25" s="691"/>
      <c r="N25" s="692"/>
      <c r="O25" s="135"/>
      <c r="P25" s="136"/>
      <c r="Q25" s="136"/>
      <c r="R25" s="136"/>
      <c r="S25" s="136"/>
      <c r="T25" s="136"/>
      <c r="U25" s="136"/>
      <c r="V25" s="136"/>
      <c r="W25" s="136"/>
      <c r="X25" s="136"/>
      <c r="Y25" s="136"/>
      <c r="Z25" s="136"/>
      <c r="AA25" s="136"/>
      <c r="AB25" s="141" t="s">
        <v>220</v>
      </c>
      <c r="AC25" s="141"/>
      <c r="AD25" s="138"/>
      <c r="AE25" s="138"/>
      <c r="AF25" s="138"/>
      <c r="AG25" s="140"/>
      <c r="AH25" s="140"/>
      <c r="AI25" s="140"/>
      <c r="AJ25" s="138"/>
      <c r="AK25" s="701"/>
      <c r="AL25" s="701"/>
      <c r="AM25" s="701"/>
      <c r="AN25" s="701"/>
      <c r="AO25" s="701"/>
      <c r="AP25" s="138" t="s">
        <v>64</v>
      </c>
      <c r="AQ25" s="142" t="s">
        <v>176</v>
      </c>
      <c r="AR25" s="142"/>
      <c r="AS25" s="142"/>
      <c r="AT25" s="142"/>
      <c r="AU25" s="142"/>
      <c r="AV25" s="140"/>
      <c r="AW25" s="139"/>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x14ac:dyDescent="0.15">
      <c r="B26" s="690"/>
      <c r="C26" s="691"/>
      <c r="D26" s="691"/>
      <c r="E26" s="691"/>
      <c r="F26" s="691"/>
      <c r="G26" s="691"/>
      <c r="H26" s="691"/>
      <c r="I26" s="691"/>
      <c r="J26" s="691"/>
      <c r="K26" s="691"/>
      <c r="L26" s="691"/>
      <c r="M26" s="691"/>
      <c r="N26" s="692"/>
      <c r="O26" s="135"/>
      <c r="P26" s="136"/>
      <c r="Q26" s="136"/>
      <c r="R26" s="136"/>
      <c r="S26" s="136"/>
      <c r="T26" s="136"/>
      <c r="U26" s="136"/>
      <c r="V26" s="136"/>
      <c r="W26" s="136"/>
      <c r="X26" s="136"/>
      <c r="Y26" s="136"/>
      <c r="Z26" s="136"/>
      <c r="AA26" s="136"/>
      <c r="AB26" s="141" t="s">
        <v>222</v>
      </c>
      <c r="AC26" s="141"/>
      <c r="AD26" s="138"/>
      <c r="AE26" s="138"/>
      <c r="AF26" s="138"/>
      <c r="AG26" s="140"/>
      <c r="AH26" s="140"/>
      <c r="AI26" s="140"/>
      <c r="AJ26" s="138"/>
      <c r="AK26" s="725"/>
      <c r="AL26" s="725"/>
      <c r="AM26" s="725"/>
      <c r="AN26" s="725"/>
      <c r="AO26" s="725"/>
      <c r="AP26" s="138" t="s">
        <v>64</v>
      </c>
      <c r="AQ26" s="142" t="s">
        <v>176</v>
      </c>
      <c r="AR26" s="142"/>
      <c r="AS26" s="142"/>
      <c r="AT26" s="142"/>
      <c r="AU26" s="142"/>
      <c r="AV26" s="140"/>
      <c r="AW26" s="139"/>
    </row>
    <row r="27" spans="1:242" s="11" customFormat="1" ht="13.5" customHeight="1" x14ac:dyDescent="0.15">
      <c r="A27" s="12"/>
      <c r="B27" s="690"/>
      <c r="C27" s="691"/>
      <c r="D27" s="691"/>
      <c r="E27" s="691"/>
      <c r="F27" s="691"/>
      <c r="G27" s="691"/>
      <c r="H27" s="691"/>
      <c r="I27" s="691"/>
      <c r="J27" s="691"/>
      <c r="K27" s="691"/>
      <c r="L27" s="691"/>
      <c r="M27" s="691"/>
      <c r="N27" s="692"/>
      <c r="O27" s="135"/>
      <c r="P27" s="136"/>
      <c r="Q27" s="136"/>
      <c r="R27" s="136"/>
      <c r="S27" s="136"/>
      <c r="T27" s="136"/>
      <c r="U27" s="136"/>
      <c r="V27" s="136"/>
      <c r="W27" s="136"/>
      <c r="X27" s="136"/>
      <c r="Y27" s="136"/>
      <c r="Z27" s="136"/>
      <c r="AA27" s="136"/>
      <c r="AB27" s="141" t="s">
        <v>180</v>
      </c>
      <c r="AC27" s="141"/>
      <c r="AD27" s="138"/>
      <c r="AE27" s="138"/>
      <c r="AF27" s="138"/>
      <c r="AG27" s="140"/>
      <c r="AH27" s="140"/>
      <c r="AI27" s="140"/>
      <c r="AJ27" s="138"/>
      <c r="AK27" s="701"/>
      <c r="AL27" s="701"/>
      <c r="AM27" s="701"/>
      <c r="AN27" s="701"/>
      <c r="AO27" s="701"/>
      <c r="AP27" s="138" t="s">
        <v>64</v>
      </c>
      <c r="AQ27" s="142" t="s">
        <v>176</v>
      </c>
      <c r="AR27" s="142"/>
      <c r="AS27" s="142"/>
      <c r="AT27" s="142"/>
      <c r="AU27" s="142"/>
      <c r="AV27" s="140"/>
      <c r="AW27" s="139"/>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1" customFormat="1" ht="13.5" customHeight="1" x14ac:dyDescent="0.15">
      <c r="A28" s="12"/>
      <c r="B28" s="690"/>
      <c r="C28" s="691"/>
      <c r="D28" s="691"/>
      <c r="E28" s="691"/>
      <c r="F28" s="691"/>
      <c r="G28" s="691"/>
      <c r="H28" s="691"/>
      <c r="I28" s="691"/>
      <c r="J28" s="691"/>
      <c r="K28" s="691"/>
      <c r="L28" s="691"/>
      <c r="M28" s="691"/>
      <c r="N28" s="692"/>
      <c r="O28" s="135"/>
      <c r="P28" s="136"/>
      <c r="Q28" s="136"/>
      <c r="R28" s="136"/>
      <c r="S28" s="136"/>
      <c r="T28" s="136"/>
      <c r="U28" s="136"/>
      <c r="V28" s="136"/>
      <c r="W28" s="136"/>
      <c r="X28" s="136"/>
      <c r="Y28" s="136"/>
      <c r="Z28" s="136"/>
      <c r="AA28" s="136"/>
      <c r="AB28" s="141" t="s">
        <v>181</v>
      </c>
      <c r="AC28" s="141"/>
      <c r="AD28" s="138"/>
      <c r="AE28" s="138"/>
      <c r="AF28" s="138"/>
      <c r="AG28" s="140"/>
      <c r="AH28" s="140"/>
      <c r="AI28" s="140"/>
      <c r="AJ28" s="138"/>
      <c r="AK28" s="701"/>
      <c r="AL28" s="701"/>
      <c r="AM28" s="701"/>
      <c r="AN28" s="701"/>
      <c r="AO28" s="701"/>
      <c r="AP28" s="138" t="s">
        <v>64</v>
      </c>
      <c r="AQ28" s="142" t="s">
        <v>176</v>
      </c>
      <c r="AR28" s="142"/>
      <c r="AS28" s="142"/>
      <c r="AT28" s="142"/>
      <c r="AU28" s="142"/>
      <c r="AV28" s="140"/>
      <c r="AW28" s="139"/>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11" customFormat="1" ht="13.5" customHeight="1" x14ac:dyDescent="0.15">
      <c r="A29" s="12"/>
      <c r="B29" s="650"/>
      <c r="C29" s="651"/>
      <c r="D29" s="651"/>
      <c r="E29" s="651"/>
      <c r="F29" s="651"/>
      <c r="G29" s="651"/>
      <c r="H29" s="651"/>
      <c r="I29" s="651"/>
      <c r="J29" s="651"/>
      <c r="K29" s="651"/>
      <c r="L29" s="651"/>
      <c r="M29" s="651"/>
      <c r="N29" s="652"/>
      <c r="O29" s="135"/>
      <c r="P29" s="136"/>
      <c r="Q29" s="136"/>
      <c r="R29" s="136"/>
      <c r="S29" s="136"/>
      <c r="T29" s="136"/>
      <c r="U29" s="136"/>
      <c r="V29" s="136"/>
      <c r="W29" s="136"/>
      <c r="X29" s="136"/>
      <c r="Y29" s="136"/>
      <c r="Z29" s="136"/>
      <c r="AA29" s="136"/>
      <c r="AB29" s="141" t="s">
        <v>182</v>
      </c>
      <c r="AC29" s="141"/>
      <c r="AD29" s="138"/>
      <c r="AE29" s="138"/>
      <c r="AF29" s="138"/>
      <c r="AG29" s="140"/>
      <c r="AH29" s="140"/>
      <c r="AI29" s="140"/>
      <c r="AJ29" s="138"/>
      <c r="AK29" s="706"/>
      <c r="AL29" s="707"/>
      <c r="AM29" s="707"/>
      <c r="AN29" s="707"/>
      <c r="AO29" s="707"/>
      <c r="AP29" s="138" t="s">
        <v>64</v>
      </c>
      <c r="AQ29" s="142" t="s">
        <v>176</v>
      </c>
      <c r="AR29" s="142"/>
      <c r="AS29" s="142"/>
      <c r="AT29" s="143"/>
      <c r="AU29" s="143"/>
      <c r="AV29" s="138"/>
      <c r="AW29" s="139"/>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s="4" customFormat="1" ht="13.5" customHeight="1" x14ac:dyDescent="0.15">
      <c r="A30" s="12"/>
      <c r="B30" s="647" t="s">
        <v>183</v>
      </c>
      <c r="C30" s="648"/>
      <c r="D30" s="648"/>
      <c r="E30" s="648"/>
      <c r="F30" s="648"/>
      <c r="G30" s="648"/>
      <c r="H30" s="648"/>
      <c r="I30" s="648"/>
      <c r="J30" s="648"/>
      <c r="K30" s="648"/>
      <c r="L30" s="648"/>
      <c r="M30" s="648"/>
      <c r="N30" s="649"/>
      <c r="O30" s="708"/>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10"/>
    </row>
    <row r="31" spans="1:242" s="4" customFormat="1" ht="13.5" customHeight="1" x14ac:dyDescent="0.15">
      <c r="A31" s="12"/>
      <c r="B31" s="690"/>
      <c r="C31" s="691"/>
      <c r="D31" s="691"/>
      <c r="E31" s="691"/>
      <c r="F31" s="691"/>
      <c r="G31" s="691"/>
      <c r="H31" s="691"/>
      <c r="I31" s="691"/>
      <c r="J31" s="691"/>
      <c r="K31" s="691"/>
      <c r="L31" s="691"/>
      <c r="M31" s="691"/>
      <c r="N31" s="692"/>
      <c r="O31" s="711"/>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3"/>
    </row>
    <row r="32" spans="1:242" s="4" customFormat="1" ht="13.5" customHeight="1" x14ac:dyDescent="0.15">
      <c r="A32" s="12"/>
      <c r="B32" s="690"/>
      <c r="C32" s="691"/>
      <c r="D32" s="691"/>
      <c r="E32" s="691"/>
      <c r="F32" s="691"/>
      <c r="G32" s="691"/>
      <c r="H32" s="691"/>
      <c r="I32" s="691"/>
      <c r="J32" s="691"/>
      <c r="K32" s="691"/>
      <c r="L32" s="691"/>
      <c r="M32" s="691"/>
      <c r="N32" s="692"/>
      <c r="O32" s="711"/>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2"/>
      <c r="AM32" s="712"/>
      <c r="AN32" s="712"/>
      <c r="AO32" s="712"/>
      <c r="AP32" s="712"/>
      <c r="AQ32" s="712"/>
      <c r="AR32" s="712"/>
      <c r="AS32" s="712"/>
      <c r="AT32" s="712"/>
      <c r="AU32" s="712"/>
      <c r="AV32" s="712"/>
      <c r="AW32" s="713"/>
    </row>
    <row r="33" spans="1:49" s="4" customFormat="1" ht="13.5" customHeight="1" x14ac:dyDescent="0.15">
      <c r="A33" s="12"/>
      <c r="B33" s="690"/>
      <c r="C33" s="691"/>
      <c r="D33" s="691"/>
      <c r="E33" s="691"/>
      <c r="F33" s="691"/>
      <c r="G33" s="691"/>
      <c r="H33" s="691"/>
      <c r="I33" s="691"/>
      <c r="J33" s="691"/>
      <c r="K33" s="691"/>
      <c r="L33" s="691"/>
      <c r="M33" s="691"/>
      <c r="N33" s="692"/>
      <c r="O33" s="711"/>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3"/>
    </row>
    <row r="34" spans="1:49" s="4" customFormat="1" ht="13.5" customHeight="1" x14ac:dyDescent="0.15">
      <c r="A34" s="12"/>
      <c r="B34" s="650"/>
      <c r="C34" s="651"/>
      <c r="D34" s="651"/>
      <c r="E34" s="651"/>
      <c r="F34" s="651"/>
      <c r="G34" s="651"/>
      <c r="H34" s="651"/>
      <c r="I34" s="651"/>
      <c r="J34" s="651"/>
      <c r="K34" s="651"/>
      <c r="L34" s="651"/>
      <c r="M34" s="651"/>
      <c r="N34" s="652"/>
      <c r="O34" s="714"/>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715"/>
      <c r="AU34" s="715"/>
      <c r="AV34" s="715"/>
      <c r="AW34" s="716"/>
    </row>
    <row r="35" spans="1:49"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15">
      <c r="B37" s="413" t="s">
        <v>165</v>
      </c>
      <c r="C37" s="414"/>
      <c r="D37" s="414"/>
      <c r="E37" s="414"/>
      <c r="F37" s="414"/>
      <c r="G37" s="414"/>
      <c r="H37" s="414"/>
      <c r="I37" s="414"/>
      <c r="J37" s="414"/>
      <c r="K37" s="414"/>
      <c r="L37" s="414"/>
      <c r="M37" s="414"/>
      <c r="N37" s="415"/>
      <c r="O37" s="419" t="s">
        <v>65</v>
      </c>
      <c r="P37" s="420"/>
      <c r="Q37" s="421"/>
      <c r="R37" s="429" t="s">
        <v>184</v>
      </c>
      <c r="S37" s="426"/>
      <c r="T37" s="426"/>
      <c r="U37" s="717" t="s">
        <v>167</v>
      </c>
      <c r="V37" s="718"/>
      <c r="W37" s="718"/>
      <c r="X37" s="718"/>
      <c r="Y37" s="719"/>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723"/>
    </row>
    <row r="38" spans="1:49" x14ac:dyDescent="0.15">
      <c r="B38" s="416"/>
      <c r="C38" s="417"/>
      <c r="D38" s="417"/>
      <c r="E38" s="417"/>
      <c r="F38" s="417"/>
      <c r="G38" s="417"/>
      <c r="H38" s="417"/>
      <c r="I38" s="417"/>
      <c r="J38" s="417"/>
      <c r="K38" s="417"/>
      <c r="L38" s="417"/>
      <c r="M38" s="417"/>
      <c r="N38" s="418"/>
      <c r="O38" s="422"/>
      <c r="P38" s="423"/>
      <c r="Q38" s="424"/>
      <c r="R38" s="427"/>
      <c r="S38" s="428"/>
      <c r="T38" s="428"/>
      <c r="U38" s="720"/>
      <c r="V38" s="721"/>
      <c r="W38" s="721"/>
      <c r="X38" s="721"/>
      <c r="Y38" s="722"/>
      <c r="Z38" s="611"/>
      <c r="AA38" s="611"/>
      <c r="AB38" s="611"/>
      <c r="AC38" s="611"/>
      <c r="AD38" s="611"/>
      <c r="AE38" s="611"/>
      <c r="AF38" s="611"/>
      <c r="AG38" s="611"/>
      <c r="AH38" s="611"/>
      <c r="AI38" s="611"/>
      <c r="AJ38" s="611"/>
      <c r="AK38" s="611"/>
      <c r="AL38" s="611"/>
      <c r="AM38" s="611"/>
      <c r="AN38" s="611"/>
      <c r="AO38" s="611"/>
      <c r="AP38" s="611"/>
      <c r="AQ38" s="611"/>
      <c r="AR38" s="611"/>
      <c r="AS38" s="611"/>
      <c r="AT38" s="611"/>
      <c r="AU38" s="611"/>
      <c r="AV38" s="611"/>
      <c r="AW38" s="724"/>
    </row>
    <row r="39" spans="1:49" x14ac:dyDescent="0.15">
      <c r="B39" s="432" t="s">
        <v>168</v>
      </c>
      <c r="C39" s="433"/>
      <c r="D39" s="433"/>
      <c r="E39" s="433"/>
      <c r="F39" s="433"/>
      <c r="G39" s="433"/>
      <c r="H39" s="433"/>
      <c r="I39" s="433"/>
      <c r="J39" s="433"/>
      <c r="K39" s="433"/>
      <c r="L39" s="433"/>
      <c r="M39" s="433"/>
      <c r="N39" s="434"/>
      <c r="O39" s="704"/>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6"/>
    </row>
    <row r="40" spans="1:49" x14ac:dyDescent="0.15">
      <c r="B40" s="435"/>
      <c r="C40" s="436"/>
      <c r="D40" s="436"/>
      <c r="E40" s="436"/>
      <c r="F40" s="436"/>
      <c r="G40" s="436"/>
      <c r="H40" s="436"/>
      <c r="I40" s="436"/>
      <c r="J40" s="436"/>
      <c r="K40" s="436"/>
      <c r="L40" s="436"/>
      <c r="M40" s="436"/>
      <c r="N40" s="437"/>
      <c r="O40" s="607"/>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609"/>
    </row>
    <row r="41" spans="1:49" x14ac:dyDescent="0.15">
      <c r="B41" s="435"/>
      <c r="C41" s="436"/>
      <c r="D41" s="436"/>
      <c r="E41" s="436"/>
      <c r="F41" s="436"/>
      <c r="G41" s="436"/>
      <c r="H41" s="436"/>
      <c r="I41" s="436"/>
      <c r="J41" s="436"/>
      <c r="K41" s="436"/>
      <c r="L41" s="436"/>
      <c r="M41" s="436"/>
      <c r="N41" s="437"/>
      <c r="O41" s="607"/>
      <c r="P41" s="705"/>
      <c r="Q41" s="705"/>
      <c r="R41" s="705"/>
      <c r="S41" s="705"/>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705"/>
      <c r="AU41" s="705"/>
      <c r="AV41" s="705"/>
      <c r="AW41" s="609"/>
    </row>
    <row r="42" spans="1:49" x14ac:dyDescent="0.15">
      <c r="B42" s="435"/>
      <c r="C42" s="436"/>
      <c r="D42" s="436"/>
      <c r="E42" s="436"/>
      <c r="F42" s="436"/>
      <c r="G42" s="436"/>
      <c r="H42" s="436"/>
      <c r="I42" s="436"/>
      <c r="J42" s="436"/>
      <c r="K42" s="436"/>
      <c r="L42" s="436"/>
      <c r="M42" s="436"/>
      <c r="N42" s="437"/>
      <c r="O42" s="607"/>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5"/>
      <c r="AW42" s="609"/>
    </row>
    <row r="43" spans="1:49" x14ac:dyDescent="0.15">
      <c r="B43" s="438"/>
      <c r="C43" s="439"/>
      <c r="D43" s="439"/>
      <c r="E43" s="439"/>
      <c r="F43" s="439"/>
      <c r="G43" s="439"/>
      <c r="H43" s="439"/>
      <c r="I43" s="439"/>
      <c r="J43" s="439"/>
      <c r="K43" s="439"/>
      <c r="L43" s="439"/>
      <c r="M43" s="439"/>
      <c r="N43" s="440"/>
      <c r="O43" s="610"/>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2"/>
    </row>
    <row r="44" spans="1:49" x14ac:dyDescent="0.15">
      <c r="B44" s="432" t="s">
        <v>169</v>
      </c>
      <c r="C44" s="433"/>
      <c r="D44" s="433"/>
      <c r="E44" s="433"/>
      <c r="F44" s="433"/>
      <c r="G44" s="433"/>
      <c r="H44" s="433"/>
      <c r="I44" s="433"/>
      <c r="J44" s="433"/>
      <c r="K44" s="433"/>
      <c r="L44" s="433"/>
      <c r="M44" s="433"/>
      <c r="N44" s="434"/>
      <c r="O44" s="704"/>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6"/>
    </row>
    <row r="45" spans="1:49" x14ac:dyDescent="0.15">
      <c r="B45" s="438"/>
      <c r="C45" s="439"/>
      <c r="D45" s="439"/>
      <c r="E45" s="439"/>
      <c r="F45" s="439"/>
      <c r="G45" s="439"/>
      <c r="H45" s="439"/>
      <c r="I45" s="439"/>
      <c r="J45" s="439"/>
      <c r="K45" s="439"/>
      <c r="L45" s="439"/>
      <c r="M45" s="439"/>
      <c r="N45" s="440"/>
      <c r="O45" s="610"/>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1"/>
      <c r="AS45" s="611"/>
      <c r="AT45" s="611"/>
      <c r="AU45" s="611"/>
      <c r="AV45" s="611"/>
      <c r="AW45" s="612"/>
    </row>
    <row r="46" spans="1:49" x14ac:dyDescent="0.15">
      <c r="B46" s="432" t="s">
        <v>170</v>
      </c>
      <c r="C46" s="433"/>
      <c r="D46" s="433"/>
      <c r="E46" s="433"/>
      <c r="F46" s="433"/>
      <c r="G46" s="433"/>
      <c r="H46" s="433"/>
      <c r="I46" s="433"/>
      <c r="J46" s="433"/>
      <c r="K46" s="433"/>
      <c r="L46" s="433"/>
      <c r="M46" s="433"/>
      <c r="N46" s="434"/>
      <c r="O46" s="432" t="s">
        <v>171</v>
      </c>
      <c r="P46" s="433"/>
      <c r="Q46" s="433"/>
      <c r="R46" s="441"/>
      <c r="S46" s="493"/>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5"/>
    </row>
    <row r="47" spans="1:49" x14ac:dyDescent="0.15">
      <c r="B47" s="435"/>
      <c r="C47" s="436"/>
      <c r="D47" s="436"/>
      <c r="E47" s="436"/>
      <c r="F47" s="436"/>
      <c r="G47" s="436"/>
      <c r="H47" s="436"/>
      <c r="I47" s="436"/>
      <c r="J47" s="436"/>
      <c r="K47" s="436"/>
      <c r="L47" s="436"/>
      <c r="M47" s="436"/>
      <c r="N47" s="437"/>
      <c r="O47" s="460"/>
      <c r="P47" s="461"/>
      <c r="Q47" s="461"/>
      <c r="R47" s="462"/>
      <c r="S47" s="466"/>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96"/>
    </row>
    <row r="48" spans="1:49" x14ac:dyDescent="0.15">
      <c r="B48" s="435"/>
      <c r="C48" s="436"/>
      <c r="D48" s="436"/>
      <c r="E48" s="436"/>
      <c r="F48" s="436"/>
      <c r="G48" s="436"/>
      <c r="H48" s="436"/>
      <c r="I48" s="436"/>
      <c r="J48" s="436"/>
      <c r="K48" s="436"/>
      <c r="L48" s="436"/>
      <c r="M48" s="436"/>
      <c r="N48" s="437"/>
      <c r="O48" s="432" t="s">
        <v>172</v>
      </c>
      <c r="P48" s="433"/>
      <c r="Q48" s="433"/>
      <c r="R48" s="441"/>
      <c r="S48" s="493"/>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5"/>
    </row>
    <row r="49" spans="2:49" x14ac:dyDescent="0.15">
      <c r="B49" s="438"/>
      <c r="C49" s="439"/>
      <c r="D49" s="439"/>
      <c r="E49" s="439"/>
      <c r="F49" s="439"/>
      <c r="G49" s="439"/>
      <c r="H49" s="439"/>
      <c r="I49" s="439"/>
      <c r="J49" s="439"/>
      <c r="K49" s="439"/>
      <c r="L49" s="439"/>
      <c r="M49" s="439"/>
      <c r="N49" s="440"/>
      <c r="O49" s="460"/>
      <c r="P49" s="461"/>
      <c r="Q49" s="461"/>
      <c r="R49" s="462"/>
      <c r="S49" s="466"/>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96"/>
    </row>
    <row r="50" spans="2:49" x14ac:dyDescent="0.15">
      <c r="B50" s="432" t="s">
        <v>173</v>
      </c>
      <c r="C50" s="433"/>
      <c r="D50" s="433"/>
      <c r="E50" s="433"/>
      <c r="F50" s="433"/>
      <c r="G50" s="433"/>
      <c r="H50" s="433"/>
      <c r="I50" s="433"/>
      <c r="J50" s="433"/>
      <c r="K50" s="433"/>
      <c r="L50" s="433"/>
      <c r="M50" s="433"/>
      <c r="N50" s="434"/>
      <c r="O50" s="552"/>
      <c r="P50" s="516"/>
      <c r="Q50" s="516"/>
      <c r="R50" s="516" t="s">
        <v>148</v>
      </c>
      <c r="S50" s="516"/>
      <c r="T50" s="516"/>
      <c r="U50" s="516"/>
      <c r="V50" s="516"/>
      <c r="W50" s="516" t="s">
        <v>36</v>
      </c>
      <c r="X50" s="516"/>
      <c r="Y50" s="516"/>
      <c r="Z50" s="516"/>
      <c r="AA50" s="516" t="s">
        <v>37</v>
      </c>
      <c r="AB50" s="516"/>
      <c r="AC50" s="516" t="s">
        <v>162</v>
      </c>
      <c r="AD50" s="516"/>
      <c r="AE50" s="516"/>
      <c r="AF50" s="516"/>
      <c r="AG50" s="516"/>
      <c r="AH50" s="516"/>
      <c r="AI50" s="516"/>
      <c r="AJ50" s="516"/>
      <c r="AK50" s="516"/>
      <c r="AL50" s="516"/>
      <c r="AM50" s="516"/>
      <c r="AN50" s="516"/>
      <c r="AO50" s="516"/>
      <c r="AP50" s="516"/>
      <c r="AQ50" s="516"/>
      <c r="AR50" s="516"/>
      <c r="AS50" s="516"/>
      <c r="AT50" s="516"/>
      <c r="AU50" s="516"/>
      <c r="AV50" s="516"/>
      <c r="AW50" s="518"/>
    </row>
    <row r="51" spans="2:49" x14ac:dyDescent="0.15">
      <c r="B51" s="438"/>
      <c r="C51" s="439"/>
      <c r="D51" s="439"/>
      <c r="E51" s="439"/>
      <c r="F51" s="439"/>
      <c r="G51" s="439"/>
      <c r="H51" s="439"/>
      <c r="I51" s="439"/>
      <c r="J51" s="439"/>
      <c r="K51" s="439"/>
      <c r="L51" s="439"/>
      <c r="M51" s="439"/>
      <c r="N51" s="440"/>
      <c r="O51" s="553"/>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9"/>
    </row>
    <row r="52" spans="2:49" x14ac:dyDescent="0.15">
      <c r="B52" s="413" t="s">
        <v>174</v>
      </c>
      <c r="C52" s="414"/>
      <c r="D52" s="414"/>
      <c r="E52" s="414"/>
      <c r="F52" s="414"/>
      <c r="G52" s="414"/>
      <c r="H52" s="414"/>
      <c r="I52" s="414"/>
      <c r="J52" s="414"/>
      <c r="K52" s="414"/>
      <c r="L52" s="414"/>
      <c r="M52" s="414"/>
      <c r="N52" s="415"/>
      <c r="O52" s="726" t="s">
        <v>175</v>
      </c>
      <c r="P52" s="727"/>
      <c r="Q52" s="727"/>
      <c r="R52" s="727"/>
      <c r="S52" s="730">
        <f>AK55+AK56+AK57+AK59+AK60</f>
        <v>0</v>
      </c>
      <c r="T52" s="730"/>
      <c r="U52" s="730"/>
      <c r="V52" s="730"/>
      <c r="W52" s="730"/>
      <c r="X52" s="730"/>
      <c r="Y52" s="730"/>
      <c r="Z52" s="730"/>
      <c r="AA52" s="730"/>
      <c r="AB52" s="730"/>
      <c r="AC52" s="730"/>
      <c r="AD52" s="730"/>
      <c r="AE52" s="516" t="s">
        <v>39</v>
      </c>
      <c r="AF52" s="516"/>
      <c r="AG52" s="494" t="s">
        <v>176</v>
      </c>
      <c r="AH52" s="494"/>
      <c r="AI52" s="494"/>
      <c r="AJ52" s="494"/>
      <c r="AK52" s="494"/>
      <c r="AL52" s="494"/>
      <c r="AM52" s="494"/>
      <c r="AN52" s="494"/>
      <c r="AO52" s="494"/>
      <c r="AP52" s="494"/>
      <c r="AQ52" s="494"/>
      <c r="AR52" s="494"/>
      <c r="AS52" s="494"/>
      <c r="AT52" s="494"/>
      <c r="AU52" s="494"/>
      <c r="AV52" s="494"/>
      <c r="AW52" s="495"/>
    </row>
    <row r="53" spans="2:49" x14ac:dyDescent="0.15">
      <c r="B53" s="520"/>
      <c r="C53" s="521"/>
      <c r="D53" s="521"/>
      <c r="E53" s="521"/>
      <c r="F53" s="521"/>
      <c r="G53" s="521"/>
      <c r="H53" s="521"/>
      <c r="I53" s="521"/>
      <c r="J53" s="521"/>
      <c r="K53" s="521"/>
      <c r="L53" s="521"/>
      <c r="M53" s="521"/>
      <c r="N53" s="522"/>
      <c r="O53" s="728"/>
      <c r="P53" s="729"/>
      <c r="Q53" s="729"/>
      <c r="R53" s="729"/>
      <c r="S53" s="731"/>
      <c r="T53" s="731"/>
      <c r="U53" s="731"/>
      <c r="V53" s="731"/>
      <c r="W53" s="731"/>
      <c r="X53" s="731"/>
      <c r="Y53" s="731"/>
      <c r="Z53" s="731"/>
      <c r="AA53" s="731"/>
      <c r="AB53" s="731"/>
      <c r="AC53" s="731"/>
      <c r="AD53" s="731"/>
      <c r="AE53" s="517"/>
      <c r="AF53" s="517"/>
      <c r="AG53" s="732"/>
      <c r="AH53" s="732"/>
      <c r="AI53" s="732"/>
      <c r="AJ53" s="732"/>
      <c r="AK53" s="732"/>
      <c r="AL53" s="732"/>
      <c r="AM53" s="732"/>
      <c r="AN53" s="732"/>
      <c r="AO53" s="732"/>
      <c r="AP53" s="732"/>
      <c r="AQ53" s="732"/>
      <c r="AR53" s="732"/>
      <c r="AS53" s="732"/>
      <c r="AT53" s="732"/>
      <c r="AU53" s="732"/>
      <c r="AV53" s="732"/>
      <c r="AW53" s="733"/>
    </row>
    <row r="54" spans="2:49" x14ac:dyDescent="0.15">
      <c r="B54" s="520"/>
      <c r="C54" s="521"/>
      <c r="D54" s="521"/>
      <c r="E54" s="521"/>
      <c r="F54" s="521"/>
      <c r="G54" s="521"/>
      <c r="H54" s="521"/>
      <c r="I54" s="521"/>
      <c r="J54" s="521"/>
      <c r="K54" s="521"/>
      <c r="L54" s="521"/>
      <c r="M54" s="521"/>
      <c r="N54" s="522"/>
      <c r="O54" s="75"/>
      <c r="P54" s="76"/>
      <c r="Q54" s="76"/>
      <c r="R54" s="76"/>
      <c r="S54" s="76"/>
      <c r="T54" s="76"/>
      <c r="U54" s="76"/>
      <c r="V54" s="76"/>
      <c r="W54" s="76"/>
      <c r="X54" s="76"/>
      <c r="Y54" s="76"/>
      <c r="Z54" s="77" t="s">
        <v>177</v>
      </c>
      <c r="AA54" s="76"/>
      <c r="AB54" s="76"/>
      <c r="AC54" s="76"/>
      <c r="AD54" s="76"/>
      <c r="AE54" s="78"/>
      <c r="AF54" s="78"/>
      <c r="AG54" s="78"/>
      <c r="AH54" s="78"/>
      <c r="AI54" s="78"/>
      <c r="AJ54" s="78"/>
      <c r="AK54" s="78"/>
      <c r="AL54" s="78"/>
      <c r="AM54" s="78"/>
      <c r="AN54" s="78"/>
      <c r="AO54" s="78"/>
      <c r="AP54" s="78"/>
      <c r="AQ54" s="78"/>
      <c r="AR54" s="78"/>
      <c r="AS54" s="78"/>
      <c r="AT54" s="78"/>
      <c r="AU54" s="78"/>
      <c r="AV54" s="78"/>
      <c r="AW54" s="79"/>
    </row>
    <row r="55" spans="2:49" x14ac:dyDescent="0.15">
      <c r="B55" s="520"/>
      <c r="C55" s="521"/>
      <c r="D55" s="521"/>
      <c r="E55" s="521"/>
      <c r="F55" s="521"/>
      <c r="G55" s="521"/>
      <c r="H55" s="521"/>
      <c r="I55" s="521"/>
      <c r="J55" s="521"/>
      <c r="K55" s="521"/>
      <c r="L55" s="521"/>
      <c r="M55" s="521"/>
      <c r="N55" s="522"/>
      <c r="O55" s="75"/>
      <c r="P55" s="76"/>
      <c r="Q55" s="76"/>
      <c r="R55" s="76"/>
      <c r="S55" s="76"/>
      <c r="T55" s="76"/>
      <c r="U55" s="76"/>
      <c r="V55" s="5"/>
      <c r="W55" s="76"/>
      <c r="X55" s="5"/>
      <c r="Y55" s="76"/>
      <c r="Z55" s="76"/>
      <c r="AA55" s="5"/>
      <c r="AB55" s="53" t="s">
        <v>178</v>
      </c>
      <c r="AC55" s="53"/>
      <c r="AD55" s="78"/>
      <c r="AE55" s="78"/>
      <c r="AF55" s="78"/>
      <c r="AG55" s="5"/>
      <c r="AH55" s="5"/>
      <c r="AI55" s="5"/>
      <c r="AJ55" s="78"/>
      <c r="AK55" s="734"/>
      <c r="AL55" s="734"/>
      <c r="AM55" s="734"/>
      <c r="AN55" s="734"/>
      <c r="AO55" s="734"/>
      <c r="AP55" s="78" t="s">
        <v>64</v>
      </c>
      <c r="AQ55" s="52" t="s">
        <v>176</v>
      </c>
      <c r="AR55" s="52"/>
      <c r="AS55" s="52"/>
      <c r="AT55" s="52"/>
      <c r="AU55" s="52"/>
      <c r="AV55" s="5"/>
      <c r="AW55" s="79"/>
    </row>
    <row r="56" spans="2:49" x14ac:dyDescent="0.15">
      <c r="B56" s="520"/>
      <c r="C56" s="521"/>
      <c r="D56" s="521"/>
      <c r="E56" s="521"/>
      <c r="F56" s="521"/>
      <c r="G56" s="521"/>
      <c r="H56" s="521"/>
      <c r="I56" s="521"/>
      <c r="J56" s="521"/>
      <c r="K56" s="521"/>
      <c r="L56" s="521"/>
      <c r="M56" s="521"/>
      <c r="N56" s="522"/>
      <c r="O56" s="75"/>
      <c r="P56" s="76"/>
      <c r="Q56" s="76"/>
      <c r="R56" s="76"/>
      <c r="S56" s="76"/>
      <c r="T56" s="76"/>
      <c r="U56" s="76"/>
      <c r="V56" s="76"/>
      <c r="W56" s="76"/>
      <c r="X56" s="76"/>
      <c r="Y56" s="76"/>
      <c r="Z56" s="76"/>
      <c r="AA56" s="76"/>
      <c r="AB56" s="53" t="s">
        <v>179</v>
      </c>
      <c r="AC56" s="53"/>
      <c r="AD56" s="78"/>
      <c r="AE56" s="78"/>
      <c r="AF56" s="78"/>
      <c r="AG56" s="5"/>
      <c r="AH56" s="5"/>
      <c r="AI56" s="5"/>
      <c r="AJ56" s="78"/>
      <c r="AK56" s="734"/>
      <c r="AL56" s="734"/>
      <c r="AM56" s="734"/>
      <c r="AN56" s="734"/>
      <c r="AO56" s="734"/>
      <c r="AP56" s="78" t="s">
        <v>64</v>
      </c>
      <c r="AQ56" s="52" t="s">
        <v>176</v>
      </c>
      <c r="AR56" s="52"/>
      <c r="AS56" s="52"/>
      <c r="AT56" s="52"/>
      <c r="AU56" s="52"/>
      <c r="AV56" s="5"/>
      <c r="AW56" s="79"/>
    </row>
    <row r="57" spans="2:49" x14ac:dyDescent="0.15">
      <c r="B57" s="520"/>
      <c r="C57" s="521"/>
      <c r="D57" s="521"/>
      <c r="E57" s="521"/>
      <c r="F57" s="521"/>
      <c r="G57" s="521"/>
      <c r="H57" s="521"/>
      <c r="I57" s="521"/>
      <c r="J57" s="521"/>
      <c r="K57" s="521"/>
      <c r="L57" s="521"/>
      <c r="M57" s="521"/>
      <c r="N57" s="522"/>
      <c r="O57" s="75"/>
      <c r="P57" s="76"/>
      <c r="Q57" s="76"/>
      <c r="R57" s="76"/>
      <c r="S57" s="76"/>
      <c r="T57" s="76"/>
      <c r="U57" s="76"/>
      <c r="V57" s="76"/>
      <c r="W57" s="76"/>
      <c r="X57" s="76"/>
      <c r="Y57" s="76"/>
      <c r="Z57" s="76"/>
      <c r="AA57" s="136"/>
      <c r="AB57" s="141" t="s">
        <v>220</v>
      </c>
      <c r="AC57" s="141"/>
      <c r="AD57" s="138"/>
      <c r="AE57" s="78"/>
      <c r="AF57" s="78"/>
      <c r="AG57" s="5"/>
      <c r="AH57" s="5"/>
      <c r="AI57" s="5"/>
      <c r="AJ57" s="78"/>
      <c r="AK57" s="734"/>
      <c r="AL57" s="734"/>
      <c r="AM57" s="734"/>
      <c r="AN57" s="734"/>
      <c r="AO57" s="734"/>
      <c r="AP57" s="78" t="s">
        <v>64</v>
      </c>
      <c r="AQ57" s="52" t="s">
        <v>176</v>
      </c>
      <c r="AR57" s="52"/>
      <c r="AS57" s="52"/>
      <c r="AT57" s="52"/>
      <c r="AU57" s="52"/>
      <c r="AV57" s="5"/>
      <c r="AW57" s="79"/>
    </row>
    <row r="58" spans="2:49" x14ac:dyDescent="0.15">
      <c r="B58" s="520"/>
      <c r="C58" s="521"/>
      <c r="D58" s="521"/>
      <c r="E58" s="521"/>
      <c r="F58" s="521"/>
      <c r="G58" s="521"/>
      <c r="H58" s="521"/>
      <c r="I58" s="521"/>
      <c r="J58" s="521"/>
      <c r="K58" s="521"/>
      <c r="L58" s="521"/>
      <c r="M58" s="521"/>
      <c r="N58" s="522"/>
      <c r="O58" s="75"/>
      <c r="P58" s="76"/>
      <c r="Q58" s="76"/>
      <c r="R58" s="76"/>
      <c r="S58" s="76"/>
      <c r="T58" s="76"/>
      <c r="U58" s="76"/>
      <c r="V58" s="76"/>
      <c r="W58" s="76"/>
      <c r="X58" s="76"/>
      <c r="Y58" s="76"/>
      <c r="Z58" s="76"/>
      <c r="AA58" s="136"/>
      <c r="AB58" s="141" t="s">
        <v>222</v>
      </c>
      <c r="AC58" s="141"/>
      <c r="AD58" s="138"/>
      <c r="AE58" s="78"/>
      <c r="AF58" s="78"/>
      <c r="AG58" s="5"/>
      <c r="AH58" s="5"/>
      <c r="AI58" s="5"/>
      <c r="AJ58" s="78"/>
      <c r="AK58" s="735"/>
      <c r="AL58" s="735"/>
      <c r="AM58" s="735"/>
      <c r="AN58" s="735"/>
      <c r="AO58" s="735"/>
      <c r="AP58" s="78" t="s">
        <v>64</v>
      </c>
      <c r="AQ58" s="52" t="s">
        <v>176</v>
      </c>
      <c r="AR58" s="52"/>
      <c r="AS58" s="52"/>
      <c r="AT58" s="52"/>
      <c r="AU58" s="52"/>
      <c r="AV58" s="5"/>
      <c r="AW58" s="79"/>
    </row>
    <row r="59" spans="2:49" x14ac:dyDescent="0.15">
      <c r="B59" s="520"/>
      <c r="C59" s="521"/>
      <c r="D59" s="521"/>
      <c r="E59" s="521"/>
      <c r="F59" s="521"/>
      <c r="G59" s="521"/>
      <c r="H59" s="521"/>
      <c r="I59" s="521"/>
      <c r="J59" s="521"/>
      <c r="K59" s="521"/>
      <c r="L59" s="521"/>
      <c r="M59" s="521"/>
      <c r="N59" s="522"/>
      <c r="O59" s="75"/>
      <c r="P59" s="76"/>
      <c r="Q59" s="76"/>
      <c r="R59" s="76"/>
      <c r="S59" s="76"/>
      <c r="T59" s="76"/>
      <c r="U59" s="76"/>
      <c r="V59" s="76"/>
      <c r="W59" s="76"/>
      <c r="X59" s="76"/>
      <c r="Y59" s="76"/>
      <c r="Z59" s="76"/>
      <c r="AA59" s="76"/>
      <c r="AB59" s="53" t="s">
        <v>180</v>
      </c>
      <c r="AC59" s="53"/>
      <c r="AD59" s="78"/>
      <c r="AE59" s="78"/>
      <c r="AF59" s="78"/>
      <c r="AG59" s="5"/>
      <c r="AH59" s="5"/>
      <c r="AI59" s="5"/>
      <c r="AJ59" s="78"/>
      <c r="AK59" s="734"/>
      <c r="AL59" s="734"/>
      <c r="AM59" s="734"/>
      <c r="AN59" s="734"/>
      <c r="AO59" s="734"/>
      <c r="AP59" s="78" t="s">
        <v>64</v>
      </c>
      <c r="AQ59" s="52" t="s">
        <v>176</v>
      </c>
      <c r="AR59" s="52"/>
      <c r="AS59" s="52"/>
      <c r="AT59" s="52"/>
      <c r="AU59" s="52"/>
      <c r="AV59" s="5"/>
      <c r="AW59" s="79"/>
    </row>
    <row r="60" spans="2:49" x14ac:dyDescent="0.15">
      <c r="B60" s="520"/>
      <c r="C60" s="521"/>
      <c r="D60" s="521"/>
      <c r="E60" s="521"/>
      <c r="F60" s="521"/>
      <c r="G60" s="521"/>
      <c r="H60" s="521"/>
      <c r="I60" s="521"/>
      <c r="J60" s="521"/>
      <c r="K60" s="521"/>
      <c r="L60" s="521"/>
      <c r="M60" s="521"/>
      <c r="N60" s="522"/>
      <c r="O60" s="75"/>
      <c r="P60" s="76"/>
      <c r="Q60" s="76"/>
      <c r="R60" s="76"/>
      <c r="S60" s="76"/>
      <c r="T60" s="76"/>
      <c r="U60" s="76"/>
      <c r="V60" s="76"/>
      <c r="W60" s="76"/>
      <c r="X60" s="76"/>
      <c r="Y60" s="76"/>
      <c r="Z60" s="76"/>
      <c r="AA60" s="76"/>
      <c r="AB60" s="53" t="s">
        <v>181</v>
      </c>
      <c r="AC60" s="53"/>
      <c r="AD60" s="78"/>
      <c r="AE60" s="78"/>
      <c r="AF60" s="78"/>
      <c r="AG60" s="5"/>
      <c r="AH60" s="5"/>
      <c r="AI60" s="5"/>
      <c r="AJ60" s="78"/>
      <c r="AK60" s="734"/>
      <c r="AL60" s="734"/>
      <c r="AM60" s="734"/>
      <c r="AN60" s="734"/>
      <c r="AO60" s="734"/>
      <c r="AP60" s="78" t="s">
        <v>64</v>
      </c>
      <c r="AQ60" s="52" t="s">
        <v>176</v>
      </c>
      <c r="AR60" s="52"/>
      <c r="AS60" s="52"/>
      <c r="AT60" s="52"/>
      <c r="AU60" s="52"/>
      <c r="AV60" s="5"/>
      <c r="AW60" s="79"/>
    </row>
    <row r="61" spans="2:49" x14ac:dyDescent="0.15">
      <c r="B61" s="416"/>
      <c r="C61" s="417"/>
      <c r="D61" s="417"/>
      <c r="E61" s="417"/>
      <c r="F61" s="417"/>
      <c r="G61" s="417"/>
      <c r="H61" s="417"/>
      <c r="I61" s="417"/>
      <c r="J61" s="417"/>
      <c r="K61" s="417"/>
      <c r="L61" s="417"/>
      <c r="M61" s="417"/>
      <c r="N61" s="418"/>
      <c r="O61" s="75"/>
      <c r="P61" s="76"/>
      <c r="Q61" s="76"/>
      <c r="R61" s="76"/>
      <c r="S61" s="76"/>
      <c r="T61" s="76"/>
      <c r="U61" s="76"/>
      <c r="V61" s="76"/>
      <c r="W61" s="76"/>
      <c r="X61" s="76"/>
      <c r="Y61" s="76"/>
      <c r="Z61" s="76"/>
      <c r="AA61" s="76"/>
      <c r="AB61" s="53" t="s">
        <v>182</v>
      </c>
      <c r="AC61" s="53"/>
      <c r="AD61" s="78"/>
      <c r="AE61" s="78"/>
      <c r="AF61" s="78"/>
      <c r="AG61" s="5"/>
      <c r="AH61" s="5"/>
      <c r="AI61" s="5"/>
      <c r="AJ61" s="78"/>
      <c r="AK61" s="734"/>
      <c r="AL61" s="734"/>
      <c r="AM61" s="734"/>
      <c r="AN61" s="734"/>
      <c r="AO61" s="734"/>
      <c r="AP61" s="78" t="s">
        <v>64</v>
      </c>
      <c r="AQ61" s="52" t="s">
        <v>176</v>
      </c>
      <c r="AR61" s="52"/>
      <c r="AS61" s="52"/>
      <c r="AT61" s="80"/>
      <c r="AU61" s="80"/>
      <c r="AV61" s="78"/>
      <c r="AW61" s="79"/>
    </row>
    <row r="62" spans="2:49" x14ac:dyDescent="0.15">
      <c r="B62" s="413" t="s">
        <v>185</v>
      </c>
      <c r="C62" s="414"/>
      <c r="D62" s="414"/>
      <c r="E62" s="414"/>
      <c r="F62" s="414"/>
      <c r="G62" s="414"/>
      <c r="H62" s="414"/>
      <c r="I62" s="414"/>
      <c r="J62" s="414"/>
      <c r="K62" s="414"/>
      <c r="L62" s="414"/>
      <c r="M62" s="414"/>
      <c r="N62" s="415"/>
      <c r="O62" s="523"/>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5"/>
    </row>
    <row r="63" spans="2:49" x14ac:dyDescent="0.15">
      <c r="B63" s="520"/>
      <c r="C63" s="521"/>
      <c r="D63" s="521"/>
      <c r="E63" s="521"/>
      <c r="F63" s="521"/>
      <c r="G63" s="521"/>
      <c r="H63" s="521"/>
      <c r="I63" s="521"/>
      <c r="J63" s="521"/>
      <c r="K63" s="521"/>
      <c r="L63" s="521"/>
      <c r="M63" s="521"/>
      <c r="N63" s="522"/>
      <c r="O63" s="524"/>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6"/>
    </row>
    <row r="64" spans="2:49" x14ac:dyDescent="0.15">
      <c r="B64" s="520"/>
      <c r="C64" s="521"/>
      <c r="D64" s="521"/>
      <c r="E64" s="521"/>
      <c r="F64" s="521"/>
      <c r="G64" s="521"/>
      <c r="H64" s="521"/>
      <c r="I64" s="521"/>
      <c r="J64" s="521"/>
      <c r="K64" s="521"/>
      <c r="L64" s="521"/>
      <c r="M64" s="521"/>
      <c r="N64" s="522"/>
      <c r="O64" s="524"/>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6"/>
    </row>
    <row r="65" spans="2:49" x14ac:dyDescent="0.15">
      <c r="B65" s="520"/>
      <c r="C65" s="521"/>
      <c r="D65" s="521"/>
      <c r="E65" s="521"/>
      <c r="F65" s="521"/>
      <c r="G65" s="521"/>
      <c r="H65" s="521"/>
      <c r="I65" s="521"/>
      <c r="J65" s="521"/>
      <c r="K65" s="521"/>
      <c r="L65" s="521"/>
      <c r="M65" s="521"/>
      <c r="N65" s="522"/>
      <c r="O65" s="524"/>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6"/>
    </row>
    <row r="66" spans="2:49" x14ac:dyDescent="0.15">
      <c r="B66" s="416"/>
      <c r="C66" s="417"/>
      <c r="D66" s="417"/>
      <c r="E66" s="417"/>
      <c r="F66" s="417"/>
      <c r="G66" s="417"/>
      <c r="H66" s="417"/>
      <c r="I66" s="417"/>
      <c r="J66" s="417"/>
      <c r="K66" s="417"/>
      <c r="L66" s="417"/>
      <c r="M66" s="417"/>
      <c r="N66" s="418"/>
      <c r="O66" s="52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8"/>
    </row>
  </sheetData>
  <mergeCells count="74">
    <mergeCell ref="AK57:AO57"/>
    <mergeCell ref="AK59:AO59"/>
    <mergeCell ref="AK60:AO60"/>
    <mergeCell ref="B62:N66"/>
    <mergeCell ref="O62:AW66"/>
    <mergeCell ref="AK58:AO58"/>
    <mergeCell ref="AK61:AO61"/>
    <mergeCell ref="AA50:AB51"/>
    <mergeCell ref="AC50:AD51"/>
    <mergeCell ref="AE50:AW51"/>
    <mergeCell ref="B52:N61"/>
    <mergeCell ref="O52:R53"/>
    <mergeCell ref="S52:AD53"/>
    <mergeCell ref="AE52:AF53"/>
    <mergeCell ref="AG52:AW53"/>
    <mergeCell ref="AK55:AO55"/>
    <mergeCell ref="AK56:AO56"/>
    <mergeCell ref="B50:N51"/>
    <mergeCell ref="O50:Q51"/>
    <mergeCell ref="R50:S51"/>
    <mergeCell ref="T50:V51"/>
    <mergeCell ref="W50:X51"/>
    <mergeCell ref="Y50:Z51"/>
    <mergeCell ref="B44:N45"/>
    <mergeCell ref="O44:AW45"/>
    <mergeCell ref="B46:N49"/>
    <mergeCell ref="O46:R47"/>
    <mergeCell ref="S46:AW47"/>
    <mergeCell ref="O48:R49"/>
    <mergeCell ref="S48:AW49"/>
    <mergeCell ref="B39:N43"/>
    <mergeCell ref="O39:AW43"/>
    <mergeCell ref="AK25:AO25"/>
    <mergeCell ref="AK27:AO27"/>
    <mergeCell ref="AK28:AO28"/>
    <mergeCell ref="AK29:AO29"/>
    <mergeCell ref="B30:N34"/>
    <mergeCell ref="O30:AW34"/>
    <mergeCell ref="B37:N38"/>
    <mergeCell ref="O37:Q38"/>
    <mergeCell ref="R37:T38"/>
    <mergeCell ref="U37:Y38"/>
    <mergeCell ref="Z37:AW38"/>
    <mergeCell ref="AK26:AO26"/>
    <mergeCell ref="AA18:AB19"/>
    <mergeCell ref="AC18:AD19"/>
    <mergeCell ref="AE18:AW19"/>
    <mergeCell ref="B20:N29"/>
    <mergeCell ref="O20:R21"/>
    <mergeCell ref="S20:AD21"/>
    <mergeCell ref="AE20:AF21"/>
    <mergeCell ref="AG20:AW21"/>
    <mergeCell ref="AK23:AO23"/>
    <mergeCell ref="AK24:AO24"/>
    <mergeCell ref="B18:N19"/>
    <mergeCell ref="O18:Q19"/>
    <mergeCell ref="R18:S19"/>
    <mergeCell ref="T18:V19"/>
    <mergeCell ref="W18:X19"/>
    <mergeCell ref="Y18:Z19"/>
    <mergeCell ref="B12:N13"/>
    <mergeCell ref="O12:AW13"/>
    <mergeCell ref="B14:N17"/>
    <mergeCell ref="O14:R15"/>
    <mergeCell ref="S14:AW15"/>
    <mergeCell ref="O16:R17"/>
    <mergeCell ref="S16:AW17"/>
    <mergeCell ref="B7:N11"/>
    <mergeCell ref="O7:AW11"/>
    <mergeCell ref="B5:N6"/>
    <mergeCell ref="O5:Q6"/>
    <mergeCell ref="R5:T6"/>
    <mergeCell ref="U5:Y6"/>
    <mergeCell ref="Z5:AW6"/>
  </mergeCells>
  <phoneticPr fontId="11"/>
  <pageMargins left="0.51181102362204722" right="0.31496062992125984" top="0.43307086614173229" bottom="0.31496062992125984" header="0.23622047244094491" footer="0.23622047244094491"/>
  <pageSetup paperSize="9" scale="95"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C9384A0A-E09C-415E-8992-0278ABA3FCAF}">
          <xm:sqref>Q65461:S65461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Q130997:S130997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Q196533:S196533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Q262069:S262069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Q327605:S327605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Q393141:S393141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Q458677:S458677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Q524213:S524213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Q589749:S589749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Q655285:S655285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Q720821:S720821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Q786357:S786357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Q851893:S851893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Q917429:S917429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Q982965:S982965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V65461 JV65466 TR65466 ADN65466 ANJ65466 AXF65466 BHB65466 BQX65466 CAT65466 CKP65466 CUL65466 DEH65466 DOD65466 DXZ65466 EHV65466 ERR65466 FBN65466 FLJ65466 FVF65466 GFB65466 GOX65466 GYT65466 HIP65466 HSL65466 ICH65466 IMD65466 IVZ65466 JFV65466 JPR65466 JZN65466 KJJ65466 KTF65466 LDB65466 LMX65466 LWT65466 MGP65466 MQL65466 NAH65466 NKD65466 NTZ65466 ODV65466 ONR65466 OXN65466 PHJ65466 PRF65466 QBB65466 QKX65466 QUT65466 REP65466 ROL65466 RYH65466 SID65466 SRZ65466 TBV65466 TLR65466 TVN65466 UFJ65466 UPF65466 UZB65466 VIX65466 VST65466 WCP65466 WML65466 WWH65466 V130997 JV131002 TR131002 ADN131002 ANJ131002 AXF131002 BHB131002 BQX131002 CAT131002 CKP131002 CUL131002 DEH131002 DOD131002 DXZ131002 EHV131002 ERR131002 FBN131002 FLJ131002 FVF131002 GFB131002 GOX131002 GYT131002 HIP131002 HSL131002 ICH131002 IMD131002 IVZ131002 JFV131002 JPR131002 JZN131002 KJJ131002 KTF131002 LDB131002 LMX131002 LWT131002 MGP131002 MQL131002 NAH131002 NKD131002 NTZ131002 ODV131002 ONR131002 OXN131002 PHJ131002 PRF131002 QBB131002 QKX131002 QUT131002 REP131002 ROL131002 RYH131002 SID131002 SRZ131002 TBV131002 TLR131002 TVN131002 UFJ131002 UPF131002 UZB131002 VIX131002 VST131002 WCP131002 WML131002 WWH131002 V196533 JV196538 TR196538 ADN196538 ANJ196538 AXF196538 BHB196538 BQX196538 CAT196538 CKP196538 CUL196538 DEH196538 DOD196538 DXZ196538 EHV196538 ERR196538 FBN196538 FLJ196538 FVF196538 GFB196538 GOX196538 GYT196538 HIP196538 HSL196538 ICH196538 IMD196538 IVZ196538 JFV196538 JPR196538 JZN196538 KJJ196538 KTF196538 LDB196538 LMX196538 LWT196538 MGP196538 MQL196538 NAH196538 NKD196538 NTZ196538 ODV196538 ONR196538 OXN196538 PHJ196538 PRF196538 QBB196538 QKX196538 QUT196538 REP196538 ROL196538 RYH196538 SID196538 SRZ196538 TBV196538 TLR196538 TVN196538 UFJ196538 UPF196538 UZB196538 VIX196538 VST196538 WCP196538 WML196538 WWH196538 V262069 JV262074 TR262074 ADN262074 ANJ262074 AXF262074 BHB262074 BQX262074 CAT262074 CKP262074 CUL262074 DEH262074 DOD262074 DXZ262074 EHV262074 ERR262074 FBN262074 FLJ262074 FVF262074 GFB262074 GOX262074 GYT262074 HIP262074 HSL262074 ICH262074 IMD262074 IVZ262074 JFV262074 JPR262074 JZN262074 KJJ262074 KTF262074 LDB262074 LMX262074 LWT262074 MGP262074 MQL262074 NAH262074 NKD262074 NTZ262074 ODV262074 ONR262074 OXN262074 PHJ262074 PRF262074 QBB262074 QKX262074 QUT262074 REP262074 ROL262074 RYH262074 SID262074 SRZ262074 TBV262074 TLR262074 TVN262074 UFJ262074 UPF262074 UZB262074 VIX262074 VST262074 WCP262074 WML262074 WWH262074 V327605 JV327610 TR327610 ADN327610 ANJ327610 AXF327610 BHB327610 BQX327610 CAT327610 CKP327610 CUL327610 DEH327610 DOD327610 DXZ327610 EHV327610 ERR327610 FBN327610 FLJ327610 FVF327610 GFB327610 GOX327610 GYT327610 HIP327610 HSL327610 ICH327610 IMD327610 IVZ327610 JFV327610 JPR327610 JZN327610 KJJ327610 KTF327610 LDB327610 LMX327610 LWT327610 MGP327610 MQL327610 NAH327610 NKD327610 NTZ327610 ODV327610 ONR327610 OXN327610 PHJ327610 PRF327610 QBB327610 QKX327610 QUT327610 REP327610 ROL327610 RYH327610 SID327610 SRZ327610 TBV327610 TLR327610 TVN327610 UFJ327610 UPF327610 UZB327610 VIX327610 VST327610 WCP327610 WML327610 WWH327610 V393141 JV393146 TR393146 ADN393146 ANJ393146 AXF393146 BHB393146 BQX393146 CAT393146 CKP393146 CUL393146 DEH393146 DOD393146 DXZ393146 EHV393146 ERR393146 FBN393146 FLJ393146 FVF393146 GFB393146 GOX393146 GYT393146 HIP393146 HSL393146 ICH393146 IMD393146 IVZ393146 JFV393146 JPR393146 JZN393146 KJJ393146 KTF393146 LDB393146 LMX393146 LWT393146 MGP393146 MQL393146 NAH393146 NKD393146 NTZ393146 ODV393146 ONR393146 OXN393146 PHJ393146 PRF393146 QBB393146 QKX393146 QUT393146 REP393146 ROL393146 RYH393146 SID393146 SRZ393146 TBV393146 TLR393146 TVN393146 UFJ393146 UPF393146 UZB393146 VIX393146 VST393146 WCP393146 WML393146 WWH393146 V458677 JV458682 TR458682 ADN458682 ANJ458682 AXF458682 BHB458682 BQX458682 CAT458682 CKP458682 CUL458682 DEH458682 DOD458682 DXZ458682 EHV458682 ERR458682 FBN458682 FLJ458682 FVF458682 GFB458682 GOX458682 GYT458682 HIP458682 HSL458682 ICH458682 IMD458682 IVZ458682 JFV458682 JPR458682 JZN458682 KJJ458682 KTF458682 LDB458682 LMX458682 LWT458682 MGP458682 MQL458682 NAH458682 NKD458682 NTZ458682 ODV458682 ONR458682 OXN458682 PHJ458682 PRF458682 QBB458682 QKX458682 QUT458682 REP458682 ROL458682 RYH458682 SID458682 SRZ458682 TBV458682 TLR458682 TVN458682 UFJ458682 UPF458682 UZB458682 VIX458682 VST458682 WCP458682 WML458682 WWH458682 V524213 JV524218 TR524218 ADN524218 ANJ524218 AXF524218 BHB524218 BQX524218 CAT524218 CKP524218 CUL524218 DEH524218 DOD524218 DXZ524218 EHV524218 ERR524218 FBN524218 FLJ524218 FVF524218 GFB524218 GOX524218 GYT524218 HIP524218 HSL524218 ICH524218 IMD524218 IVZ524218 JFV524218 JPR524218 JZN524218 KJJ524218 KTF524218 LDB524218 LMX524218 LWT524218 MGP524218 MQL524218 NAH524218 NKD524218 NTZ524218 ODV524218 ONR524218 OXN524218 PHJ524218 PRF524218 QBB524218 QKX524218 QUT524218 REP524218 ROL524218 RYH524218 SID524218 SRZ524218 TBV524218 TLR524218 TVN524218 UFJ524218 UPF524218 UZB524218 VIX524218 VST524218 WCP524218 WML524218 WWH524218 V589749 JV589754 TR589754 ADN589754 ANJ589754 AXF589754 BHB589754 BQX589754 CAT589754 CKP589754 CUL589754 DEH589754 DOD589754 DXZ589754 EHV589754 ERR589754 FBN589754 FLJ589754 FVF589754 GFB589754 GOX589754 GYT589754 HIP589754 HSL589754 ICH589754 IMD589754 IVZ589754 JFV589754 JPR589754 JZN589754 KJJ589754 KTF589754 LDB589754 LMX589754 LWT589754 MGP589754 MQL589754 NAH589754 NKD589754 NTZ589754 ODV589754 ONR589754 OXN589754 PHJ589754 PRF589754 QBB589754 QKX589754 QUT589754 REP589754 ROL589754 RYH589754 SID589754 SRZ589754 TBV589754 TLR589754 TVN589754 UFJ589754 UPF589754 UZB589754 VIX589754 VST589754 WCP589754 WML589754 WWH589754 V655285 JV655290 TR655290 ADN655290 ANJ655290 AXF655290 BHB655290 BQX655290 CAT655290 CKP655290 CUL655290 DEH655290 DOD655290 DXZ655290 EHV655290 ERR655290 FBN655290 FLJ655290 FVF655290 GFB655290 GOX655290 GYT655290 HIP655290 HSL655290 ICH655290 IMD655290 IVZ655290 JFV655290 JPR655290 JZN655290 KJJ655290 KTF655290 LDB655290 LMX655290 LWT655290 MGP655290 MQL655290 NAH655290 NKD655290 NTZ655290 ODV655290 ONR655290 OXN655290 PHJ655290 PRF655290 QBB655290 QKX655290 QUT655290 REP655290 ROL655290 RYH655290 SID655290 SRZ655290 TBV655290 TLR655290 TVN655290 UFJ655290 UPF655290 UZB655290 VIX655290 VST655290 WCP655290 WML655290 WWH655290 V720821 JV720826 TR720826 ADN720826 ANJ720826 AXF720826 BHB720826 BQX720826 CAT720826 CKP720826 CUL720826 DEH720826 DOD720826 DXZ720826 EHV720826 ERR720826 FBN720826 FLJ720826 FVF720826 GFB720826 GOX720826 GYT720826 HIP720826 HSL720826 ICH720826 IMD720826 IVZ720826 JFV720826 JPR720826 JZN720826 KJJ720826 KTF720826 LDB720826 LMX720826 LWT720826 MGP720826 MQL720826 NAH720826 NKD720826 NTZ720826 ODV720826 ONR720826 OXN720826 PHJ720826 PRF720826 QBB720826 QKX720826 QUT720826 REP720826 ROL720826 RYH720826 SID720826 SRZ720826 TBV720826 TLR720826 TVN720826 UFJ720826 UPF720826 UZB720826 VIX720826 VST720826 WCP720826 WML720826 WWH720826 V786357 JV786362 TR786362 ADN786362 ANJ786362 AXF786362 BHB786362 BQX786362 CAT786362 CKP786362 CUL786362 DEH786362 DOD786362 DXZ786362 EHV786362 ERR786362 FBN786362 FLJ786362 FVF786362 GFB786362 GOX786362 GYT786362 HIP786362 HSL786362 ICH786362 IMD786362 IVZ786362 JFV786362 JPR786362 JZN786362 KJJ786362 KTF786362 LDB786362 LMX786362 LWT786362 MGP786362 MQL786362 NAH786362 NKD786362 NTZ786362 ODV786362 ONR786362 OXN786362 PHJ786362 PRF786362 QBB786362 QKX786362 QUT786362 REP786362 ROL786362 RYH786362 SID786362 SRZ786362 TBV786362 TLR786362 TVN786362 UFJ786362 UPF786362 UZB786362 VIX786362 VST786362 WCP786362 WML786362 WWH786362 V851893 JV851898 TR851898 ADN851898 ANJ851898 AXF851898 BHB851898 BQX851898 CAT851898 CKP851898 CUL851898 DEH851898 DOD851898 DXZ851898 EHV851898 ERR851898 FBN851898 FLJ851898 FVF851898 GFB851898 GOX851898 GYT851898 HIP851898 HSL851898 ICH851898 IMD851898 IVZ851898 JFV851898 JPR851898 JZN851898 KJJ851898 KTF851898 LDB851898 LMX851898 LWT851898 MGP851898 MQL851898 NAH851898 NKD851898 NTZ851898 ODV851898 ONR851898 OXN851898 PHJ851898 PRF851898 QBB851898 QKX851898 QUT851898 REP851898 ROL851898 RYH851898 SID851898 SRZ851898 TBV851898 TLR851898 TVN851898 UFJ851898 UPF851898 UZB851898 VIX851898 VST851898 WCP851898 WML851898 WWH851898 V917429 JV917434 TR917434 ADN917434 ANJ917434 AXF917434 BHB917434 BQX917434 CAT917434 CKP917434 CUL917434 DEH917434 DOD917434 DXZ917434 EHV917434 ERR917434 FBN917434 FLJ917434 FVF917434 GFB917434 GOX917434 GYT917434 HIP917434 HSL917434 ICH917434 IMD917434 IVZ917434 JFV917434 JPR917434 JZN917434 KJJ917434 KTF917434 LDB917434 LMX917434 LWT917434 MGP917434 MQL917434 NAH917434 NKD917434 NTZ917434 ODV917434 ONR917434 OXN917434 PHJ917434 PRF917434 QBB917434 QKX917434 QUT917434 REP917434 ROL917434 RYH917434 SID917434 SRZ917434 TBV917434 TLR917434 TVN917434 UFJ917434 UPF917434 UZB917434 VIX917434 VST917434 WCP917434 WML917434 WWH917434 V982965 JV982970 TR982970 ADN982970 ANJ982970 AXF982970 BHB982970 BQX982970 CAT982970 CKP982970 CUL982970 DEH982970 DOD982970 DXZ982970 EHV982970 ERR982970 FBN982970 FLJ982970 FVF982970 GFB982970 GOX982970 GYT982970 HIP982970 HSL982970 ICH982970 IMD982970 IVZ982970 JFV982970 JPR982970 JZN982970 KJJ982970 KTF982970 LDB982970 LMX982970 LWT982970 MGP982970 MQL982970 NAH982970 NKD982970 NTZ982970 ODV982970 ONR982970 OXN982970 PHJ982970 PRF982970 QBB982970 QKX982970 QUT982970 REP982970 ROL982970 RYH982970 SID982970 SRZ982970 TBV982970 TLR982970 TVN982970 UFJ982970 UPF982970 UZB982970 VIX982970 VST982970 WCP982970 WML982970 WWH982970 JS65481:LA65486 TO65481:UW65486 ADK65481:AES65486 ANG65481:AOO65486 AXC65481:AYK65486 BGY65481:BIG65486 BQU65481:BSC65486 CAQ65481:CBY65486 CKM65481:CLU65486 CUI65481:CVQ65486 DEE65481:DFM65486 DOA65481:DPI65486 DXW65481:DZE65486 EHS65481:EJA65486 ERO65481:ESW65486 FBK65481:FCS65486 FLG65481:FMO65486 FVC65481:FWK65486 GEY65481:GGG65486 GOU65481:GQC65486 GYQ65481:GZY65486 HIM65481:HJU65486 HSI65481:HTQ65486 ICE65481:IDM65486 IMA65481:INI65486 IVW65481:IXE65486 JFS65481:JHA65486 JPO65481:JQW65486 JZK65481:KAS65486 KJG65481:KKO65486 KTC65481:KUK65486 LCY65481:LEG65486 LMU65481:LOC65486 LWQ65481:LXY65486 MGM65481:MHU65486 MQI65481:MRQ65486 NAE65481:NBM65486 NKA65481:NLI65486 NTW65481:NVE65486 ODS65481:OFA65486 ONO65481:OOW65486 OXK65481:OYS65486 PHG65481:PIO65486 PRC65481:PSK65486 QAY65481:QCG65486 QKU65481:QMC65486 QUQ65481:QVY65486 REM65481:RFU65486 ROI65481:RPQ65486 RYE65481:RZM65486 SIA65481:SJI65486 SRW65481:STE65486 TBS65481:TDA65486 TLO65481:TMW65486 TVK65481:TWS65486 UFG65481:UGO65486 UPC65481:UQK65486 UYY65481:VAG65486 VIU65481:VKC65486 VSQ65481:VTY65486 WCM65481:WDU65486 WMI65481:WNQ65486 WWE65481:WXM65486 JS131017:LA131022 TO131017:UW131022 ADK131017:AES131022 ANG131017:AOO131022 AXC131017:AYK131022 BGY131017:BIG131022 BQU131017:BSC131022 CAQ131017:CBY131022 CKM131017:CLU131022 CUI131017:CVQ131022 DEE131017:DFM131022 DOA131017:DPI131022 DXW131017:DZE131022 EHS131017:EJA131022 ERO131017:ESW131022 FBK131017:FCS131022 FLG131017:FMO131022 FVC131017:FWK131022 GEY131017:GGG131022 GOU131017:GQC131022 GYQ131017:GZY131022 HIM131017:HJU131022 HSI131017:HTQ131022 ICE131017:IDM131022 IMA131017:INI131022 IVW131017:IXE131022 JFS131017:JHA131022 JPO131017:JQW131022 JZK131017:KAS131022 KJG131017:KKO131022 KTC131017:KUK131022 LCY131017:LEG131022 LMU131017:LOC131022 LWQ131017:LXY131022 MGM131017:MHU131022 MQI131017:MRQ131022 NAE131017:NBM131022 NKA131017:NLI131022 NTW131017:NVE131022 ODS131017:OFA131022 ONO131017:OOW131022 OXK131017:OYS131022 PHG131017:PIO131022 PRC131017:PSK131022 QAY131017:QCG131022 QKU131017:QMC131022 QUQ131017:QVY131022 REM131017:RFU131022 ROI131017:RPQ131022 RYE131017:RZM131022 SIA131017:SJI131022 SRW131017:STE131022 TBS131017:TDA131022 TLO131017:TMW131022 TVK131017:TWS131022 UFG131017:UGO131022 UPC131017:UQK131022 UYY131017:VAG131022 VIU131017:VKC131022 VSQ131017:VTY131022 WCM131017:WDU131022 WMI131017:WNQ131022 WWE131017:WXM131022 JS196553:LA196558 TO196553:UW196558 ADK196553:AES196558 ANG196553:AOO196558 AXC196553:AYK196558 BGY196553:BIG196558 BQU196553:BSC196558 CAQ196553:CBY196558 CKM196553:CLU196558 CUI196553:CVQ196558 DEE196553:DFM196558 DOA196553:DPI196558 DXW196553:DZE196558 EHS196553:EJA196558 ERO196553:ESW196558 FBK196553:FCS196558 FLG196553:FMO196558 FVC196553:FWK196558 GEY196553:GGG196558 GOU196553:GQC196558 GYQ196553:GZY196558 HIM196553:HJU196558 HSI196553:HTQ196558 ICE196553:IDM196558 IMA196553:INI196558 IVW196553:IXE196558 JFS196553:JHA196558 JPO196553:JQW196558 JZK196553:KAS196558 KJG196553:KKO196558 KTC196553:KUK196558 LCY196553:LEG196558 LMU196553:LOC196558 LWQ196553:LXY196558 MGM196553:MHU196558 MQI196553:MRQ196558 NAE196553:NBM196558 NKA196553:NLI196558 NTW196553:NVE196558 ODS196553:OFA196558 ONO196553:OOW196558 OXK196553:OYS196558 PHG196553:PIO196558 PRC196553:PSK196558 QAY196553:QCG196558 QKU196553:QMC196558 QUQ196553:QVY196558 REM196553:RFU196558 ROI196553:RPQ196558 RYE196553:RZM196558 SIA196553:SJI196558 SRW196553:STE196558 TBS196553:TDA196558 TLO196553:TMW196558 TVK196553:TWS196558 UFG196553:UGO196558 UPC196553:UQK196558 UYY196553:VAG196558 VIU196553:VKC196558 VSQ196553:VTY196558 WCM196553:WDU196558 WMI196553:WNQ196558 WWE196553:WXM196558 JS262089:LA262094 TO262089:UW262094 ADK262089:AES262094 ANG262089:AOO262094 AXC262089:AYK262094 BGY262089:BIG262094 BQU262089:BSC262094 CAQ262089:CBY262094 CKM262089:CLU262094 CUI262089:CVQ262094 DEE262089:DFM262094 DOA262089:DPI262094 DXW262089:DZE262094 EHS262089:EJA262094 ERO262089:ESW262094 FBK262089:FCS262094 FLG262089:FMO262094 FVC262089:FWK262094 GEY262089:GGG262094 GOU262089:GQC262094 GYQ262089:GZY262094 HIM262089:HJU262094 HSI262089:HTQ262094 ICE262089:IDM262094 IMA262089:INI262094 IVW262089:IXE262094 JFS262089:JHA262094 JPO262089:JQW262094 JZK262089:KAS262094 KJG262089:KKO262094 KTC262089:KUK262094 LCY262089:LEG262094 LMU262089:LOC262094 LWQ262089:LXY262094 MGM262089:MHU262094 MQI262089:MRQ262094 NAE262089:NBM262094 NKA262089:NLI262094 NTW262089:NVE262094 ODS262089:OFA262094 ONO262089:OOW262094 OXK262089:OYS262094 PHG262089:PIO262094 PRC262089:PSK262094 QAY262089:QCG262094 QKU262089:QMC262094 QUQ262089:QVY262094 REM262089:RFU262094 ROI262089:RPQ262094 RYE262089:RZM262094 SIA262089:SJI262094 SRW262089:STE262094 TBS262089:TDA262094 TLO262089:TMW262094 TVK262089:TWS262094 UFG262089:UGO262094 UPC262089:UQK262094 UYY262089:VAG262094 VIU262089:VKC262094 VSQ262089:VTY262094 WCM262089:WDU262094 WMI262089:WNQ262094 WWE262089:WXM262094 JS327625:LA327630 TO327625:UW327630 ADK327625:AES327630 ANG327625:AOO327630 AXC327625:AYK327630 BGY327625:BIG327630 BQU327625:BSC327630 CAQ327625:CBY327630 CKM327625:CLU327630 CUI327625:CVQ327630 DEE327625:DFM327630 DOA327625:DPI327630 DXW327625:DZE327630 EHS327625:EJA327630 ERO327625:ESW327630 FBK327625:FCS327630 FLG327625:FMO327630 FVC327625:FWK327630 GEY327625:GGG327630 GOU327625:GQC327630 GYQ327625:GZY327630 HIM327625:HJU327630 HSI327625:HTQ327630 ICE327625:IDM327630 IMA327625:INI327630 IVW327625:IXE327630 JFS327625:JHA327630 JPO327625:JQW327630 JZK327625:KAS327630 KJG327625:KKO327630 KTC327625:KUK327630 LCY327625:LEG327630 LMU327625:LOC327630 LWQ327625:LXY327630 MGM327625:MHU327630 MQI327625:MRQ327630 NAE327625:NBM327630 NKA327625:NLI327630 NTW327625:NVE327630 ODS327625:OFA327630 ONO327625:OOW327630 OXK327625:OYS327630 PHG327625:PIO327630 PRC327625:PSK327630 QAY327625:QCG327630 QKU327625:QMC327630 QUQ327625:QVY327630 REM327625:RFU327630 ROI327625:RPQ327630 RYE327625:RZM327630 SIA327625:SJI327630 SRW327625:STE327630 TBS327625:TDA327630 TLO327625:TMW327630 TVK327625:TWS327630 UFG327625:UGO327630 UPC327625:UQK327630 UYY327625:VAG327630 VIU327625:VKC327630 VSQ327625:VTY327630 WCM327625:WDU327630 WMI327625:WNQ327630 WWE327625:WXM327630 JS393161:LA393166 TO393161:UW393166 ADK393161:AES393166 ANG393161:AOO393166 AXC393161:AYK393166 BGY393161:BIG393166 BQU393161:BSC393166 CAQ393161:CBY393166 CKM393161:CLU393166 CUI393161:CVQ393166 DEE393161:DFM393166 DOA393161:DPI393166 DXW393161:DZE393166 EHS393161:EJA393166 ERO393161:ESW393166 FBK393161:FCS393166 FLG393161:FMO393166 FVC393161:FWK393166 GEY393161:GGG393166 GOU393161:GQC393166 GYQ393161:GZY393166 HIM393161:HJU393166 HSI393161:HTQ393166 ICE393161:IDM393166 IMA393161:INI393166 IVW393161:IXE393166 JFS393161:JHA393166 JPO393161:JQW393166 JZK393161:KAS393166 KJG393161:KKO393166 KTC393161:KUK393166 LCY393161:LEG393166 LMU393161:LOC393166 LWQ393161:LXY393166 MGM393161:MHU393166 MQI393161:MRQ393166 NAE393161:NBM393166 NKA393161:NLI393166 NTW393161:NVE393166 ODS393161:OFA393166 ONO393161:OOW393166 OXK393161:OYS393166 PHG393161:PIO393166 PRC393161:PSK393166 QAY393161:QCG393166 QKU393161:QMC393166 QUQ393161:QVY393166 REM393161:RFU393166 ROI393161:RPQ393166 RYE393161:RZM393166 SIA393161:SJI393166 SRW393161:STE393166 TBS393161:TDA393166 TLO393161:TMW393166 TVK393161:TWS393166 UFG393161:UGO393166 UPC393161:UQK393166 UYY393161:VAG393166 VIU393161:VKC393166 VSQ393161:VTY393166 WCM393161:WDU393166 WMI393161:WNQ393166 WWE393161:WXM393166 JS458697:LA458702 TO458697:UW458702 ADK458697:AES458702 ANG458697:AOO458702 AXC458697:AYK458702 BGY458697:BIG458702 BQU458697:BSC458702 CAQ458697:CBY458702 CKM458697:CLU458702 CUI458697:CVQ458702 DEE458697:DFM458702 DOA458697:DPI458702 DXW458697:DZE458702 EHS458697:EJA458702 ERO458697:ESW458702 FBK458697:FCS458702 FLG458697:FMO458702 FVC458697:FWK458702 GEY458697:GGG458702 GOU458697:GQC458702 GYQ458697:GZY458702 HIM458697:HJU458702 HSI458697:HTQ458702 ICE458697:IDM458702 IMA458697:INI458702 IVW458697:IXE458702 JFS458697:JHA458702 JPO458697:JQW458702 JZK458697:KAS458702 KJG458697:KKO458702 KTC458697:KUK458702 LCY458697:LEG458702 LMU458697:LOC458702 LWQ458697:LXY458702 MGM458697:MHU458702 MQI458697:MRQ458702 NAE458697:NBM458702 NKA458697:NLI458702 NTW458697:NVE458702 ODS458697:OFA458702 ONO458697:OOW458702 OXK458697:OYS458702 PHG458697:PIO458702 PRC458697:PSK458702 QAY458697:QCG458702 QKU458697:QMC458702 QUQ458697:QVY458702 REM458697:RFU458702 ROI458697:RPQ458702 RYE458697:RZM458702 SIA458697:SJI458702 SRW458697:STE458702 TBS458697:TDA458702 TLO458697:TMW458702 TVK458697:TWS458702 UFG458697:UGO458702 UPC458697:UQK458702 UYY458697:VAG458702 VIU458697:VKC458702 VSQ458697:VTY458702 WCM458697:WDU458702 WMI458697:WNQ458702 WWE458697:WXM458702 JS524233:LA524238 TO524233:UW524238 ADK524233:AES524238 ANG524233:AOO524238 AXC524233:AYK524238 BGY524233:BIG524238 BQU524233:BSC524238 CAQ524233:CBY524238 CKM524233:CLU524238 CUI524233:CVQ524238 DEE524233:DFM524238 DOA524233:DPI524238 DXW524233:DZE524238 EHS524233:EJA524238 ERO524233:ESW524238 FBK524233:FCS524238 FLG524233:FMO524238 FVC524233:FWK524238 GEY524233:GGG524238 GOU524233:GQC524238 GYQ524233:GZY524238 HIM524233:HJU524238 HSI524233:HTQ524238 ICE524233:IDM524238 IMA524233:INI524238 IVW524233:IXE524238 JFS524233:JHA524238 JPO524233:JQW524238 JZK524233:KAS524238 KJG524233:KKO524238 KTC524233:KUK524238 LCY524233:LEG524238 LMU524233:LOC524238 LWQ524233:LXY524238 MGM524233:MHU524238 MQI524233:MRQ524238 NAE524233:NBM524238 NKA524233:NLI524238 NTW524233:NVE524238 ODS524233:OFA524238 ONO524233:OOW524238 OXK524233:OYS524238 PHG524233:PIO524238 PRC524233:PSK524238 QAY524233:QCG524238 QKU524233:QMC524238 QUQ524233:QVY524238 REM524233:RFU524238 ROI524233:RPQ524238 RYE524233:RZM524238 SIA524233:SJI524238 SRW524233:STE524238 TBS524233:TDA524238 TLO524233:TMW524238 TVK524233:TWS524238 UFG524233:UGO524238 UPC524233:UQK524238 UYY524233:VAG524238 VIU524233:VKC524238 VSQ524233:VTY524238 WCM524233:WDU524238 WMI524233:WNQ524238 WWE524233:WXM524238 JS589769:LA589774 TO589769:UW589774 ADK589769:AES589774 ANG589769:AOO589774 AXC589769:AYK589774 BGY589769:BIG589774 BQU589769:BSC589774 CAQ589769:CBY589774 CKM589769:CLU589774 CUI589769:CVQ589774 DEE589769:DFM589774 DOA589769:DPI589774 DXW589769:DZE589774 EHS589769:EJA589774 ERO589769:ESW589774 FBK589769:FCS589774 FLG589769:FMO589774 FVC589769:FWK589774 GEY589769:GGG589774 GOU589769:GQC589774 GYQ589769:GZY589774 HIM589769:HJU589774 HSI589769:HTQ589774 ICE589769:IDM589774 IMA589769:INI589774 IVW589769:IXE589774 JFS589769:JHA589774 JPO589769:JQW589774 JZK589769:KAS589774 KJG589769:KKO589774 KTC589769:KUK589774 LCY589769:LEG589774 LMU589769:LOC589774 LWQ589769:LXY589774 MGM589769:MHU589774 MQI589769:MRQ589774 NAE589769:NBM589774 NKA589769:NLI589774 NTW589769:NVE589774 ODS589769:OFA589774 ONO589769:OOW589774 OXK589769:OYS589774 PHG589769:PIO589774 PRC589769:PSK589774 QAY589769:QCG589774 QKU589769:QMC589774 QUQ589769:QVY589774 REM589769:RFU589774 ROI589769:RPQ589774 RYE589769:RZM589774 SIA589769:SJI589774 SRW589769:STE589774 TBS589769:TDA589774 TLO589769:TMW589774 TVK589769:TWS589774 UFG589769:UGO589774 UPC589769:UQK589774 UYY589769:VAG589774 VIU589769:VKC589774 VSQ589769:VTY589774 WCM589769:WDU589774 WMI589769:WNQ589774 WWE589769:WXM589774 JS655305:LA655310 TO655305:UW655310 ADK655305:AES655310 ANG655305:AOO655310 AXC655305:AYK655310 BGY655305:BIG655310 BQU655305:BSC655310 CAQ655305:CBY655310 CKM655305:CLU655310 CUI655305:CVQ655310 DEE655305:DFM655310 DOA655305:DPI655310 DXW655305:DZE655310 EHS655305:EJA655310 ERO655305:ESW655310 FBK655305:FCS655310 FLG655305:FMO655310 FVC655305:FWK655310 GEY655305:GGG655310 GOU655305:GQC655310 GYQ655305:GZY655310 HIM655305:HJU655310 HSI655305:HTQ655310 ICE655305:IDM655310 IMA655305:INI655310 IVW655305:IXE655310 JFS655305:JHA655310 JPO655305:JQW655310 JZK655305:KAS655310 KJG655305:KKO655310 KTC655305:KUK655310 LCY655305:LEG655310 LMU655305:LOC655310 LWQ655305:LXY655310 MGM655305:MHU655310 MQI655305:MRQ655310 NAE655305:NBM655310 NKA655305:NLI655310 NTW655305:NVE655310 ODS655305:OFA655310 ONO655305:OOW655310 OXK655305:OYS655310 PHG655305:PIO655310 PRC655305:PSK655310 QAY655305:QCG655310 QKU655305:QMC655310 QUQ655305:QVY655310 REM655305:RFU655310 ROI655305:RPQ655310 RYE655305:RZM655310 SIA655305:SJI655310 SRW655305:STE655310 TBS655305:TDA655310 TLO655305:TMW655310 TVK655305:TWS655310 UFG655305:UGO655310 UPC655305:UQK655310 UYY655305:VAG655310 VIU655305:VKC655310 VSQ655305:VTY655310 WCM655305:WDU655310 WMI655305:WNQ655310 WWE655305:WXM655310 JS720841:LA720846 TO720841:UW720846 ADK720841:AES720846 ANG720841:AOO720846 AXC720841:AYK720846 BGY720841:BIG720846 BQU720841:BSC720846 CAQ720841:CBY720846 CKM720841:CLU720846 CUI720841:CVQ720846 DEE720841:DFM720846 DOA720841:DPI720846 DXW720841:DZE720846 EHS720841:EJA720846 ERO720841:ESW720846 FBK720841:FCS720846 FLG720841:FMO720846 FVC720841:FWK720846 GEY720841:GGG720846 GOU720841:GQC720846 GYQ720841:GZY720846 HIM720841:HJU720846 HSI720841:HTQ720846 ICE720841:IDM720846 IMA720841:INI720846 IVW720841:IXE720846 JFS720841:JHA720846 JPO720841:JQW720846 JZK720841:KAS720846 KJG720841:KKO720846 KTC720841:KUK720846 LCY720841:LEG720846 LMU720841:LOC720846 LWQ720841:LXY720846 MGM720841:MHU720846 MQI720841:MRQ720846 NAE720841:NBM720846 NKA720841:NLI720846 NTW720841:NVE720846 ODS720841:OFA720846 ONO720841:OOW720846 OXK720841:OYS720846 PHG720841:PIO720846 PRC720841:PSK720846 QAY720841:QCG720846 QKU720841:QMC720846 QUQ720841:QVY720846 REM720841:RFU720846 ROI720841:RPQ720846 RYE720841:RZM720846 SIA720841:SJI720846 SRW720841:STE720846 TBS720841:TDA720846 TLO720841:TMW720846 TVK720841:TWS720846 UFG720841:UGO720846 UPC720841:UQK720846 UYY720841:VAG720846 VIU720841:VKC720846 VSQ720841:VTY720846 WCM720841:WDU720846 WMI720841:WNQ720846 WWE720841:WXM720846 JS786377:LA786382 TO786377:UW786382 ADK786377:AES786382 ANG786377:AOO786382 AXC786377:AYK786382 BGY786377:BIG786382 BQU786377:BSC786382 CAQ786377:CBY786382 CKM786377:CLU786382 CUI786377:CVQ786382 DEE786377:DFM786382 DOA786377:DPI786382 DXW786377:DZE786382 EHS786377:EJA786382 ERO786377:ESW786382 FBK786377:FCS786382 FLG786377:FMO786382 FVC786377:FWK786382 GEY786377:GGG786382 GOU786377:GQC786382 GYQ786377:GZY786382 HIM786377:HJU786382 HSI786377:HTQ786382 ICE786377:IDM786382 IMA786377:INI786382 IVW786377:IXE786382 JFS786377:JHA786382 JPO786377:JQW786382 JZK786377:KAS786382 KJG786377:KKO786382 KTC786377:KUK786382 LCY786377:LEG786382 LMU786377:LOC786382 LWQ786377:LXY786382 MGM786377:MHU786382 MQI786377:MRQ786382 NAE786377:NBM786382 NKA786377:NLI786382 NTW786377:NVE786382 ODS786377:OFA786382 ONO786377:OOW786382 OXK786377:OYS786382 PHG786377:PIO786382 PRC786377:PSK786382 QAY786377:QCG786382 QKU786377:QMC786382 QUQ786377:QVY786382 REM786377:RFU786382 ROI786377:RPQ786382 RYE786377:RZM786382 SIA786377:SJI786382 SRW786377:STE786382 TBS786377:TDA786382 TLO786377:TMW786382 TVK786377:TWS786382 UFG786377:UGO786382 UPC786377:UQK786382 UYY786377:VAG786382 VIU786377:VKC786382 VSQ786377:VTY786382 WCM786377:WDU786382 WMI786377:WNQ786382 WWE786377:WXM786382 JS851913:LA851918 TO851913:UW851918 ADK851913:AES851918 ANG851913:AOO851918 AXC851913:AYK851918 BGY851913:BIG851918 BQU851913:BSC851918 CAQ851913:CBY851918 CKM851913:CLU851918 CUI851913:CVQ851918 DEE851913:DFM851918 DOA851913:DPI851918 DXW851913:DZE851918 EHS851913:EJA851918 ERO851913:ESW851918 FBK851913:FCS851918 FLG851913:FMO851918 FVC851913:FWK851918 GEY851913:GGG851918 GOU851913:GQC851918 GYQ851913:GZY851918 HIM851913:HJU851918 HSI851913:HTQ851918 ICE851913:IDM851918 IMA851913:INI851918 IVW851913:IXE851918 JFS851913:JHA851918 JPO851913:JQW851918 JZK851913:KAS851918 KJG851913:KKO851918 KTC851913:KUK851918 LCY851913:LEG851918 LMU851913:LOC851918 LWQ851913:LXY851918 MGM851913:MHU851918 MQI851913:MRQ851918 NAE851913:NBM851918 NKA851913:NLI851918 NTW851913:NVE851918 ODS851913:OFA851918 ONO851913:OOW851918 OXK851913:OYS851918 PHG851913:PIO851918 PRC851913:PSK851918 QAY851913:QCG851918 QKU851913:QMC851918 QUQ851913:QVY851918 REM851913:RFU851918 ROI851913:RPQ851918 RYE851913:RZM851918 SIA851913:SJI851918 SRW851913:STE851918 TBS851913:TDA851918 TLO851913:TMW851918 TVK851913:TWS851918 UFG851913:UGO851918 UPC851913:UQK851918 UYY851913:VAG851918 VIU851913:VKC851918 VSQ851913:VTY851918 WCM851913:WDU851918 WMI851913:WNQ851918 WWE851913:WXM851918 JS917449:LA917454 TO917449:UW917454 ADK917449:AES917454 ANG917449:AOO917454 AXC917449:AYK917454 BGY917449:BIG917454 BQU917449:BSC917454 CAQ917449:CBY917454 CKM917449:CLU917454 CUI917449:CVQ917454 DEE917449:DFM917454 DOA917449:DPI917454 DXW917449:DZE917454 EHS917449:EJA917454 ERO917449:ESW917454 FBK917449:FCS917454 FLG917449:FMO917454 FVC917449:FWK917454 GEY917449:GGG917454 GOU917449:GQC917454 GYQ917449:GZY917454 HIM917449:HJU917454 HSI917449:HTQ917454 ICE917449:IDM917454 IMA917449:INI917454 IVW917449:IXE917454 JFS917449:JHA917454 JPO917449:JQW917454 JZK917449:KAS917454 KJG917449:KKO917454 KTC917449:KUK917454 LCY917449:LEG917454 LMU917449:LOC917454 LWQ917449:LXY917454 MGM917449:MHU917454 MQI917449:MRQ917454 NAE917449:NBM917454 NKA917449:NLI917454 NTW917449:NVE917454 ODS917449:OFA917454 ONO917449:OOW917454 OXK917449:OYS917454 PHG917449:PIO917454 PRC917449:PSK917454 QAY917449:QCG917454 QKU917449:QMC917454 QUQ917449:QVY917454 REM917449:RFU917454 ROI917449:RPQ917454 RYE917449:RZM917454 SIA917449:SJI917454 SRW917449:STE917454 TBS917449:TDA917454 TLO917449:TMW917454 TVK917449:TWS917454 UFG917449:UGO917454 UPC917449:UQK917454 UYY917449:VAG917454 VIU917449:VKC917454 VSQ917449:VTY917454 WCM917449:WDU917454 WMI917449:WNQ917454 WWE917449:WXM917454 JS982985:LA982990 TO982985:UW982990 ADK982985:AES982990 ANG982985:AOO982990 AXC982985:AYK982990 BGY982985:BIG982990 BQU982985:BSC982990 CAQ982985:CBY982990 CKM982985:CLU982990 CUI982985:CVQ982990 DEE982985:DFM982990 DOA982985:DPI982990 DXW982985:DZE982990 EHS982985:EJA982990 ERO982985:ESW982990 FBK982985:FCS982990 FLG982985:FMO982990 FVC982985:FWK982990 GEY982985:GGG982990 GOU982985:GQC982990 GYQ982985:GZY982990 HIM982985:HJU982990 HSI982985:HTQ982990 ICE982985:IDM982990 IMA982985:INI982990 IVW982985:IXE982990 JFS982985:JHA982990 JPO982985:JQW982990 JZK982985:KAS982990 KJG982985:KKO982990 KTC982985:KUK982990 LCY982985:LEG982990 LMU982985:LOC982990 LWQ982985:LXY982990 MGM982985:MHU982990 MQI982985:MRQ982990 NAE982985:NBM982990 NKA982985:NLI982990 NTW982985:NVE982990 ODS982985:OFA982990 ONO982985:OOW982990 OXK982985:OYS982990 PHG982985:PIO982990 PRC982985:PSK982990 QAY982985:QCG982990 QKU982985:QMC982990 QUQ982985:QVY982990 REM982985:RFU982990 ROI982985:RPQ982990 RYE982985:RZM982990 SIA982985:SJI982990 SRW982985:STE982990 TBS982985:TDA982990 TLO982985:TMW982990 TVK982985:TWS982990 UFG982985:UGO982990 UPC982985:UQK982990 UYY982985:VAG982990 VIU982985:VKC982990 VSQ982985:VTY982990 WCM982985:WDU982990 WMI982985:WNQ982990 WWE982985:WXM982990 Q65483:S65483 JS65488 TO65488 ADK65488 ANG65488 AXC65488 BGY65488 BQU65488 CAQ65488 CKM65488 CUI65488 DEE65488 DOA65488 DXW65488 EHS65488 ERO65488 FBK65488 FLG65488 FVC65488 GEY65488 GOU65488 GYQ65488 HIM65488 HSI65488 ICE65488 IMA65488 IVW65488 JFS65488 JPO65488 JZK65488 KJG65488 KTC65488 LCY65488 LMU65488 LWQ65488 MGM65488 MQI65488 NAE65488 NKA65488 NTW65488 ODS65488 ONO65488 OXK65488 PHG65488 PRC65488 QAY65488 QKU65488 QUQ65488 REM65488 ROI65488 RYE65488 SIA65488 SRW65488 TBS65488 TLO65488 TVK65488 UFG65488 UPC65488 UYY65488 VIU65488 VSQ65488 WCM65488 WMI65488 WWE65488 Q131019:S131019 JS131024 TO131024 ADK131024 ANG131024 AXC131024 BGY131024 BQU131024 CAQ131024 CKM131024 CUI131024 DEE131024 DOA131024 DXW131024 EHS131024 ERO131024 FBK131024 FLG131024 FVC131024 GEY131024 GOU131024 GYQ131024 HIM131024 HSI131024 ICE131024 IMA131024 IVW131024 JFS131024 JPO131024 JZK131024 KJG131024 KTC131024 LCY131024 LMU131024 LWQ131024 MGM131024 MQI131024 NAE131024 NKA131024 NTW131024 ODS131024 ONO131024 OXK131024 PHG131024 PRC131024 QAY131024 QKU131024 QUQ131024 REM131024 ROI131024 RYE131024 SIA131024 SRW131024 TBS131024 TLO131024 TVK131024 UFG131024 UPC131024 UYY131024 VIU131024 VSQ131024 WCM131024 WMI131024 WWE131024 Q196555:S196555 JS196560 TO196560 ADK196560 ANG196560 AXC196560 BGY196560 BQU196560 CAQ196560 CKM196560 CUI196560 DEE196560 DOA196560 DXW196560 EHS196560 ERO196560 FBK196560 FLG196560 FVC196560 GEY196560 GOU196560 GYQ196560 HIM196560 HSI196560 ICE196560 IMA196560 IVW196560 JFS196560 JPO196560 JZK196560 KJG196560 KTC196560 LCY196560 LMU196560 LWQ196560 MGM196560 MQI196560 NAE196560 NKA196560 NTW196560 ODS196560 ONO196560 OXK196560 PHG196560 PRC196560 QAY196560 QKU196560 QUQ196560 REM196560 ROI196560 RYE196560 SIA196560 SRW196560 TBS196560 TLO196560 TVK196560 UFG196560 UPC196560 UYY196560 VIU196560 VSQ196560 WCM196560 WMI196560 WWE196560 Q262091:S262091 JS262096 TO262096 ADK262096 ANG262096 AXC262096 BGY262096 BQU262096 CAQ262096 CKM262096 CUI262096 DEE262096 DOA262096 DXW262096 EHS262096 ERO262096 FBK262096 FLG262096 FVC262096 GEY262096 GOU262096 GYQ262096 HIM262096 HSI262096 ICE262096 IMA262096 IVW262096 JFS262096 JPO262096 JZK262096 KJG262096 KTC262096 LCY262096 LMU262096 LWQ262096 MGM262096 MQI262096 NAE262096 NKA262096 NTW262096 ODS262096 ONO262096 OXK262096 PHG262096 PRC262096 QAY262096 QKU262096 QUQ262096 REM262096 ROI262096 RYE262096 SIA262096 SRW262096 TBS262096 TLO262096 TVK262096 UFG262096 UPC262096 UYY262096 VIU262096 VSQ262096 WCM262096 WMI262096 WWE262096 Q327627:S327627 JS327632 TO327632 ADK327632 ANG327632 AXC327632 BGY327632 BQU327632 CAQ327632 CKM327632 CUI327632 DEE327632 DOA327632 DXW327632 EHS327632 ERO327632 FBK327632 FLG327632 FVC327632 GEY327632 GOU327632 GYQ327632 HIM327632 HSI327632 ICE327632 IMA327632 IVW327632 JFS327632 JPO327632 JZK327632 KJG327632 KTC327632 LCY327632 LMU327632 LWQ327632 MGM327632 MQI327632 NAE327632 NKA327632 NTW327632 ODS327632 ONO327632 OXK327632 PHG327632 PRC327632 QAY327632 QKU327632 QUQ327632 REM327632 ROI327632 RYE327632 SIA327632 SRW327632 TBS327632 TLO327632 TVK327632 UFG327632 UPC327632 UYY327632 VIU327632 VSQ327632 WCM327632 WMI327632 WWE327632 Q393163:S393163 JS393168 TO393168 ADK393168 ANG393168 AXC393168 BGY393168 BQU393168 CAQ393168 CKM393168 CUI393168 DEE393168 DOA393168 DXW393168 EHS393168 ERO393168 FBK393168 FLG393168 FVC393168 GEY393168 GOU393168 GYQ393168 HIM393168 HSI393168 ICE393168 IMA393168 IVW393168 JFS393168 JPO393168 JZK393168 KJG393168 KTC393168 LCY393168 LMU393168 LWQ393168 MGM393168 MQI393168 NAE393168 NKA393168 NTW393168 ODS393168 ONO393168 OXK393168 PHG393168 PRC393168 QAY393168 QKU393168 QUQ393168 REM393168 ROI393168 RYE393168 SIA393168 SRW393168 TBS393168 TLO393168 TVK393168 UFG393168 UPC393168 UYY393168 VIU393168 VSQ393168 WCM393168 WMI393168 WWE393168 Q458699:S458699 JS458704 TO458704 ADK458704 ANG458704 AXC458704 BGY458704 BQU458704 CAQ458704 CKM458704 CUI458704 DEE458704 DOA458704 DXW458704 EHS458704 ERO458704 FBK458704 FLG458704 FVC458704 GEY458704 GOU458704 GYQ458704 HIM458704 HSI458704 ICE458704 IMA458704 IVW458704 JFS458704 JPO458704 JZK458704 KJG458704 KTC458704 LCY458704 LMU458704 LWQ458704 MGM458704 MQI458704 NAE458704 NKA458704 NTW458704 ODS458704 ONO458704 OXK458704 PHG458704 PRC458704 QAY458704 QKU458704 QUQ458704 REM458704 ROI458704 RYE458704 SIA458704 SRW458704 TBS458704 TLO458704 TVK458704 UFG458704 UPC458704 UYY458704 VIU458704 VSQ458704 WCM458704 WMI458704 WWE458704 Q524235:S524235 JS524240 TO524240 ADK524240 ANG524240 AXC524240 BGY524240 BQU524240 CAQ524240 CKM524240 CUI524240 DEE524240 DOA524240 DXW524240 EHS524240 ERO524240 FBK524240 FLG524240 FVC524240 GEY524240 GOU524240 GYQ524240 HIM524240 HSI524240 ICE524240 IMA524240 IVW524240 JFS524240 JPO524240 JZK524240 KJG524240 KTC524240 LCY524240 LMU524240 LWQ524240 MGM524240 MQI524240 NAE524240 NKA524240 NTW524240 ODS524240 ONO524240 OXK524240 PHG524240 PRC524240 QAY524240 QKU524240 QUQ524240 REM524240 ROI524240 RYE524240 SIA524240 SRW524240 TBS524240 TLO524240 TVK524240 UFG524240 UPC524240 UYY524240 VIU524240 VSQ524240 WCM524240 WMI524240 WWE524240 Q589771:S589771 JS589776 TO589776 ADK589776 ANG589776 AXC589776 BGY589776 BQU589776 CAQ589776 CKM589776 CUI589776 DEE589776 DOA589776 DXW589776 EHS589776 ERO589776 FBK589776 FLG589776 FVC589776 GEY589776 GOU589776 GYQ589776 HIM589776 HSI589776 ICE589776 IMA589776 IVW589776 JFS589776 JPO589776 JZK589776 KJG589776 KTC589776 LCY589776 LMU589776 LWQ589776 MGM589776 MQI589776 NAE589776 NKA589776 NTW589776 ODS589776 ONO589776 OXK589776 PHG589776 PRC589776 QAY589776 QKU589776 QUQ589776 REM589776 ROI589776 RYE589776 SIA589776 SRW589776 TBS589776 TLO589776 TVK589776 UFG589776 UPC589776 UYY589776 VIU589776 VSQ589776 WCM589776 WMI589776 WWE589776 Q655307:S655307 JS655312 TO655312 ADK655312 ANG655312 AXC655312 BGY655312 BQU655312 CAQ655312 CKM655312 CUI655312 DEE655312 DOA655312 DXW655312 EHS655312 ERO655312 FBK655312 FLG655312 FVC655312 GEY655312 GOU655312 GYQ655312 HIM655312 HSI655312 ICE655312 IMA655312 IVW655312 JFS655312 JPO655312 JZK655312 KJG655312 KTC655312 LCY655312 LMU655312 LWQ655312 MGM655312 MQI655312 NAE655312 NKA655312 NTW655312 ODS655312 ONO655312 OXK655312 PHG655312 PRC655312 QAY655312 QKU655312 QUQ655312 REM655312 ROI655312 RYE655312 SIA655312 SRW655312 TBS655312 TLO655312 TVK655312 UFG655312 UPC655312 UYY655312 VIU655312 VSQ655312 WCM655312 WMI655312 WWE655312 Q720843:S720843 JS720848 TO720848 ADK720848 ANG720848 AXC720848 BGY720848 BQU720848 CAQ720848 CKM720848 CUI720848 DEE720848 DOA720848 DXW720848 EHS720848 ERO720848 FBK720848 FLG720848 FVC720848 GEY720848 GOU720848 GYQ720848 HIM720848 HSI720848 ICE720848 IMA720848 IVW720848 JFS720848 JPO720848 JZK720848 KJG720848 KTC720848 LCY720848 LMU720848 LWQ720848 MGM720848 MQI720848 NAE720848 NKA720848 NTW720848 ODS720848 ONO720848 OXK720848 PHG720848 PRC720848 QAY720848 QKU720848 QUQ720848 REM720848 ROI720848 RYE720848 SIA720848 SRW720848 TBS720848 TLO720848 TVK720848 UFG720848 UPC720848 UYY720848 VIU720848 VSQ720848 WCM720848 WMI720848 WWE720848 Q786379:S786379 JS786384 TO786384 ADK786384 ANG786384 AXC786384 BGY786384 BQU786384 CAQ786384 CKM786384 CUI786384 DEE786384 DOA786384 DXW786384 EHS786384 ERO786384 FBK786384 FLG786384 FVC786384 GEY786384 GOU786384 GYQ786384 HIM786384 HSI786384 ICE786384 IMA786384 IVW786384 JFS786384 JPO786384 JZK786384 KJG786384 KTC786384 LCY786384 LMU786384 LWQ786384 MGM786384 MQI786384 NAE786384 NKA786384 NTW786384 ODS786384 ONO786384 OXK786384 PHG786384 PRC786384 QAY786384 QKU786384 QUQ786384 REM786384 ROI786384 RYE786384 SIA786384 SRW786384 TBS786384 TLO786384 TVK786384 UFG786384 UPC786384 UYY786384 VIU786384 VSQ786384 WCM786384 WMI786384 WWE786384 Q851915:S851915 JS851920 TO851920 ADK851920 ANG851920 AXC851920 BGY851920 BQU851920 CAQ851920 CKM851920 CUI851920 DEE851920 DOA851920 DXW851920 EHS851920 ERO851920 FBK851920 FLG851920 FVC851920 GEY851920 GOU851920 GYQ851920 HIM851920 HSI851920 ICE851920 IMA851920 IVW851920 JFS851920 JPO851920 JZK851920 KJG851920 KTC851920 LCY851920 LMU851920 LWQ851920 MGM851920 MQI851920 NAE851920 NKA851920 NTW851920 ODS851920 ONO851920 OXK851920 PHG851920 PRC851920 QAY851920 QKU851920 QUQ851920 REM851920 ROI851920 RYE851920 SIA851920 SRW851920 TBS851920 TLO851920 TVK851920 UFG851920 UPC851920 UYY851920 VIU851920 VSQ851920 WCM851920 WMI851920 WWE851920 Q917451:S917451 JS917456 TO917456 ADK917456 ANG917456 AXC917456 BGY917456 BQU917456 CAQ917456 CKM917456 CUI917456 DEE917456 DOA917456 DXW917456 EHS917456 ERO917456 FBK917456 FLG917456 FVC917456 GEY917456 GOU917456 GYQ917456 HIM917456 HSI917456 ICE917456 IMA917456 IVW917456 JFS917456 JPO917456 JZK917456 KJG917456 KTC917456 LCY917456 LMU917456 LWQ917456 MGM917456 MQI917456 NAE917456 NKA917456 NTW917456 ODS917456 ONO917456 OXK917456 PHG917456 PRC917456 QAY917456 QKU917456 QUQ917456 REM917456 ROI917456 RYE917456 SIA917456 SRW917456 TBS917456 TLO917456 TVK917456 UFG917456 UPC917456 UYY917456 VIU917456 VSQ917456 WCM917456 WMI917456 WWE917456 Q982987:S982987 JS982992 TO982992 ADK982992 ANG982992 AXC982992 BGY982992 BQU982992 CAQ982992 CKM982992 CUI982992 DEE982992 DOA982992 DXW982992 EHS982992 ERO982992 FBK982992 FLG982992 FVC982992 GEY982992 GOU982992 GYQ982992 HIM982992 HSI982992 ICE982992 IMA982992 IVW982992 JFS982992 JPO982992 JZK982992 KJG982992 KTC982992 LCY982992 LMU982992 LWQ982992 MGM982992 MQI982992 NAE982992 NKA982992 NTW982992 ODS982992 ONO982992 OXK982992 PHG982992 PRC982992 QAY982992 QKU982992 QUQ982992 REM982992 ROI982992 RYE982992 SIA982992 SRW982992 TBS982992 TLO982992 TVK982992 UFG982992 UPC982992 UYY982992 VIU982992 VSQ982992 WCM982992 WMI982992 WWE982992 V65483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V131019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V196555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V262091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V327627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V393163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V458699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V524235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V589771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V655307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V720843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V786379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V851915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V917451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V982987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JS65503:LA65508 TO65503:UW65508 ADK65503:AES65508 ANG65503:AOO65508 AXC65503:AYK65508 BGY65503:BIG65508 BQU65503:BSC65508 CAQ65503:CBY65508 CKM65503:CLU65508 CUI65503:CVQ65508 DEE65503:DFM65508 DOA65503:DPI65508 DXW65503:DZE65508 EHS65503:EJA65508 ERO65503:ESW65508 FBK65503:FCS65508 FLG65503:FMO65508 FVC65503:FWK65508 GEY65503:GGG65508 GOU65503:GQC65508 GYQ65503:GZY65508 HIM65503:HJU65508 HSI65503:HTQ65508 ICE65503:IDM65508 IMA65503:INI65508 IVW65503:IXE65508 JFS65503:JHA65508 JPO65503:JQW65508 JZK65503:KAS65508 KJG65503:KKO65508 KTC65503:KUK65508 LCY65503:LEG65508 LMU65503:LOC65508 LWQ65503:LXY65508 MGM65503:MHU65508 MQI65503:MRQ65508 NAE65503:NBM65508 NKA65503:NLI65508 NTW65503:NVE65508 ODS65503:OFA65508 ONO65503:OOW65508 OXK65503:OYS65508 PHG65503:PIO65508 PRC65503:PSK65508 QAY65503:QCG65508 QKU65503:QMC65508 QUQ65503:QVY65508 REM65503:RFU65508 ROI65503:RPQ65508 RYE65503:RZM65508 SIA65503:SJI65508 SRW65503:STE65508 TBS65503:TDA65508 TLO65503:TMW65508 TVK65503:TWS65508 UFG65503:UGO65508 UPC65503:UQK65508 UYY65503:VAG65508 VIU65503:VKC65508 VSQ65503:VTY65508 WCM65503:WDU65508 WMI65503:WNQ65508 WWE65503:WXM65508 JS131039:LA131044 TO131039:UW131044 ADK131039:AES131044 ANG131039:AOO131044 AXC131039:AYK131044 BGY131039:BIG131044 BQU131039:BSC131044 CAQ131039:CBY131044 CKM131039:CLU131044 CUI131039:CVQ131044 DEE131039:DFM131044 DOA131039:DPI131044 DXW131039:DZE131044 EHS131039:EJA131044 ERO131039:ESW131044 FBK131039:FCS131044 FLG131039:FMO131044 FVC131039:FWK131044 GEY131039:GGG131044 GOU131039:GQC131044 GYQ131039:GZY131044 HIM131039:HJU131044 HSI131039:HTQ131044 ICE131039:IDM131044 IMA131039:INI131044 IVW131039:IXE131044 JFS131039:JHA131044 JPO131039:JQW131044 JZK131039:KAS131044 KJG131039:KKO131044 KTC131039:KUK131044 LCY131039:LEG131044 LMU131039:LOC131044 LWQ131039:LXY131044 MGM131039:MHU131044 MQI131039:MRQ131044 NAE131039:NBM131044 NKA131039:NLI131044 NTW131039:NVE131044 ODS131039:OFA131044 ONO131039:OOW131044 OXK131039:OYS131044 PHG131039:PIO131044 PRC131039:PSK131044 QAY131039:QCG131044 QKU131039:QMC131044 QUQ131039:QVY131044 REM131039:RFU131044 ROI131039:RPQ131044 RYE131039:RZM131044 SIA131039:SJI131044 SRW131039:STE131044 TBS131039:TDA131044 TLO131039:TMW131044 TVK131039:TWS131044 UFG131039:UGO131044 UPC131039:UQK131044 UYY131039:VAG131044 VIU131039:VKC131044 VSQ131039:VTY131044 WCM131039:WDU131044 WMI131039:WNQ131044 WWE131039:WXM131044 JS196575:LA196580 TO196575:UW196580 ADK196575:AES196580 ANG196575:AOO196580 AXC196575:AYK196580 BGY196575:BIG196580 BQU196575:BSC196580 CAQ196575:CBY196580 CKM196575:CLU196580 CUI196575:CVQ196580 DEE196575:DFM196580 DOA196575:DPI196580 DXW196575:DZE196580 EHS196575:EJA196580 ERO196575:ESW196580 FBK196575:FCS196580 FLG196575:FMO196580 FVC196575:FWK196580 GEY196575:GGG196580 GOU196575:GQC196580 GYQ196575:GZY196580 HIM196575:HJU196580 HSI196575:HTQ196580 ICE196575:IDM196580 IMA196575:INI196580 IVW196575:IXE196580 JFS196575:JHA196580 JPO196575:JQW196580 JZK196575:KAS196580 KJG196575:KKO196580 KTC196575:KUK196580 LCY196575:LEG196580 LMU196575:LOC196580 LWQ196575:LXY196580 MGM196575:MHU196580 MQI196575:MRQ196580 NAE196575:NBM196580 NKA196575:NLI196580 NTW196575:NVE196580 ODS196575:OFA196580 ONO196575:OOW196580 OXK196575:OYS196580 PHG196575:PIO196580 PRC196575:PSK196580 QAY196575:QCG196580 QKU196575:QMC196580 QUQ196575:QVY196580 REM196575:RFU196580 ROI196575:RPQ196580 RYE196575:RZM196580 SIA196575:SJI196580 SRW196575:STE196580 TBS196575:TDA196580 TLO196575:TMW196580 TVK196575:TWS196580 UFG196575:UGO196580 UPC196575:UQK196580 UYY196575:VAG196580 VIU196575:VKC196580 VSQ196575:VTY196580 WCM196575:WDU196580 WMI196575:WNQ196580 WWE196575:WXM196580 JS262111:LA262116 TO262111:UW262116 ADK262111:AES262116 ANG262111:AOO262116 AXC262111:AYK262116 BGY262111:BIG262116 BQU262111:BSC262116 CAQ262111:CBY262116 CKM262111:CLU262116 CUI262111:CVQ262116 DEE262111:DFM262116 DOA262111:DPI262116 DXW262111:DZE262116 EHS262111:EJA262116 ERO262111:ESW262116 FBK262111:FCS262116 FLG262111:FMO262116 FVC262111:FWK262116 GEY262111:GGG262116 GOU262111:GQC262116 GYQ262111:GZY262116 HIM262111:HJU262116 HSI262111:HTQ262116 ICE262111:IDM262116 IMA262111:INI262116 IVW262111:IXE262116 JFS262111:JHA262116 JPO262111:JQW262116 JZK262111:KAS262116 KJG262111:KKO262116 KTC262111:KUK262116 LCY262111:LEG262116 LMU262111:LOC262116 LWQ262111:LXY262116 MGM262111:MHU262116 MQI262111:MRQ262116 NAE262111:NBM262116 NKA262111:NLI262116 NTW262111:NVE262116 ODS262111:OFA262116 ONO262111:OOW262116 OXK262111:OYS262116 PHG262111:PIO262116 PRC262111:PSK262116 QAY262111:QCG262116 QKU262111:QMC262116 QUQ262111:QVY262116 REM262111:RFU262116 ROI262111:RPQ262116 RYE262111:RZM262116 SIA262111:SJI262116 SRW262111:STE262116 TBS262111:TDA262116 TLO262111:TMW262116 TVK262111:TWS262116 UFG262111:UGO262116 UPC262111:UQK262116 UYY262111:VAG262116 VIU262111:VKC262116 VSQ262111:VTY262116 WCM262111:WDU262116 WMI262111:WNQ262116 WWE262111:WXM262116 JS327647:LA327652 TO327647:UW327652 ADK327647:AES327652 ANG327647:AOO327652 AXC327647:AYK327652 BGY327647:BIG327652 BQU327647:BSC327652 CAQ327647:CBY327652 CKM327647:CLU327652 CUI327647:CVQ327652 DEE327647:DFM327652 DOA327647:DPI327652 DXW327647:DZE327652 EHS327647:EJA327652 ERO327647:ESW327652 FBK327647:FCS327652 FLG327647:FMO327652 FVC327647:FWK327652 GEY327647:GGG327652 GOU327647:GQC327652 GYQ327647:GZY327652 HIM327647:HJU327652 HSI327647:HTQ327652 ICE327647:IDM327652 IMA327647:INI327652 IVW327647:IXE327652 JFS327647:JHA327652 JPO327647:JQW327652 JZK327647:KAS327652 KJG327647:KKO327652 KTC327647:KUK327652 LCY327647:LEG327652 LMU327647:LOC327652 LWQ327647:LXY327652 MGM327647:MHU327652 MQI327647:MRQ327652 NAE327647:NBM327652 NKA327647:NLI327652 NTW327647:NVE327652 ODS327647:OFA327652 ONO327647:OOW327652 OXK327647:OYS327652 PHG327647:PIO327652 PRC327647:PSK327652 QAY327647:QCG327652 QKU327647:QMC327652 QUQ327647:QVY327652 REM327647:RFU327652 ROI327647:RPQ327652 RYE327647:RZM327652 SIA327647:SJI327652 SRW327647:STE327652 TBS327647:TDA327652 TLO327647:TMW327652 TVK327647:TWS327652 UFG327647:UGO327652 UPC327647:UQK327652 UYY327647:VAG327652 VIU327647:VKC327652 VSQ327647:VTY327652 WCM327647:WDU327652 WMI327647:WNQ327652 WWE327647:WXM327652 JS393183:LA393188 TO393183:UW393188 ADK393183:AES393188 ANG393183:AOO393188 AXC393183:AYK393188 BGY393183:BIG393188 BQU393183:BSC393188 CAQ393183:CBY393188 CKM393183:CLU393188 CUI393183:CVQ393188 DEE393183:DFM393188 DOA393183:DPI393188 DXW393183:DZE393188 EHS393183:EJA393188 ERO393183:ESW393188 FBK393183:FCS393188 FLG393183:FMO393188 FVC393183:FWK393188 GEY393183:GGG393188 GOU393183:GQC393188 GYQ393183:GZY393188 HIM393183:HJU393188 HSI393183:HTQ393188 ICE393183:IDM393188 IMA393183:INI393188 IVW393183:IXE393188 JFS393183:JHA393188 JPO393183:JQW393188 JZK393183:KAS393188 KJG393183:KKO393188 KTC393183:KUK393188 LCY393183:LEG393188 LMU393183:LOC393188 LWQ393183:LXY393188 MGM393183:MHU393188 MQI393183:MRQ393188 NAE393183:NBM393188 NKA393183:NLI393188 NTW393183:NVE393188 ODS393183:OFA393188 ONO393183:OOW393188 OXK393183:OYS393188 PHG393183:PIO393188 PRC393183:PSK393188 QAY393183:QCG393188 QKU393183:QMC393188 QUQ393183:QVY393188 REM393183:RFU393188 ROI393183:RPQ393188 RYE393183:RZM393188 SIA393183:SJI393188 SRW393183:STE393188 TBS393183:TDA393188 TLO393183:TMW393188 TVK393183:TWS393188 UFG393183:UGO393188 UPC393183:UQK393188 UYY393183:VAG393188 VIU393183:VKC393188 VSQ393183:VTY393188 WCM393183:WDU393188 WMI393183:WNQ393188 WWE393183:WXM393188 JS458719:LA458724 TO458719:UW458724 ADK458719:AES458724 ANG458719:AOO458724 AXC458719:AYK458724 BGY458719:BIG458724 BQU458719:BSC458724 CAQ458719:CBY458724 CKM458719:CLU458724 CUI458719:CVQ458724 DEE458719:DFM458724 DOA458719:DPI458724 DXW458719:DZE458724 EHS458719:EJA458724 ERO458719:ESW458724 FBK458719:FCS458724 FLG458719:FMO458724 FVC458719:FWK458724 GEY458719:GGG458724 GOU458719:GQC458724 GYQ458719:GZY458724 HIM458719:HJU458724 HSI458719:HTQ458724 ICE458719:IDM458724 IMA458719:INI458724 IVW458719:IXE458724 JFS458719:JHA458724 JPO458719:JQW458724 JZK458719:KAS458724 KJG458719:KKO458724 KTC458719:KUK458724 LCY458719:LEG458724 LMU458719:LOC458724 LWQ458719:LXY458724 MGM458719:MHU458724 MQI458719:MRQ458724 NAE458719:NBM458724 NKA458719:NLI458724 NTW458719:NVE458724 ODS458719:OFA458724 ONO458719:OOW458724 OXK458719:OYS458724 PHG458719:PIO458724 PRC458719:PSK458724 QAY458719:QCG458724 QKU458719:QMC458724 QUQ458719:QVY458724 REM458719:RFU458724 ROI458719:RPQ458724 RYE458719:RZM458724 SIA458719:SJI458724 SRW458719:STE458724 TBS458719:TDA458724 TLO458719:TMW458724 TVK458719:TWS458724 UFG458719:UGO458724 UPC458719:UQK458724 UYY458719:VAG458724 VIU458719:VKC458724 VSQ458719:VTY458724 WCM458719:WDU458724 WMI458719:WNQ458724 WWE458719:WXM458724 JS524255:LA524260 TO524255:UW524260 ADK524255:AES524260 ANG524255:AOO524260 AXC524255:AYK524260 BGY524255:BIG524260 BQU524255:BSC524260 CAQ524255:CBY524260 CKM524255:CLU524260 CUI524255:CVQ524260 DEE524255:DFM524260 DOA524255:DPI524260 DXW524255:DZE524260 EHS524255:EJA524260 ERO524255:ESW524260 FBK524255:FCS524260 FLG524255:FMO524260 FVC524255:FWK524260 GEY524255:GGG524260 GOU524255:GQC524260 GYQ524255:GZY524260 HIM524255:HJU524260 HSI524255:HTQ524260 ICE524255:IDM524260 IMA524255:INI524260 IVW524255:IXE524260 JFS524255:JHA524260 JPO524255:JQW524260 JZK524255:KAS524260 KJG524255:KKO524260 KTC524255:KUK524260 LCY524255:LEG524260 LMU524255:LOC524260 LWQ524255:LXY524260 MGM524255:MHU524260 MQI524255:MRQ524260 NAE524255:NBM524260 NKA524255:NLI524260 NTW524255:NVE524260 ODS524255:OFA524260 ONO524255:OOW524260 OXK524255:OYS524260 PHG524255:PIO524260 PRC524255:PSK524260 QAY524255:QCG524260 QKU524255:QMC524260 QUQ524255:QVY524260 REM524255:RFU524260 ROI524255:RPQ524260 RYE524255:RZM524260 SIA524255:SJI524260 SRW524255:STE524260 TBS524255:TDA524260 TLO524255:TMW524260 TVK524255:TWS524260 UFG524255:UGO524260 UPC524255:UQK524260 UYY524255:VAG524260 VIU524255:VKC524260 VSQ524255:VTY524260 WCM524255:WDU524260 WMI524255:WNQ524260 WWE524255:WXM524260 JS589791:LA589796 TO589791:UW589796 ADK589791:AES589796 ANG589791:AOO589796 AXC589791:AYK589796 BGY589791:BIG589796 BQU589791:BSC589796 CAQ589791:CBY589796 CKM589791:CLU589796 CUI589791:CVQ589796 DEE589791:DFM589796 DOA589791:DPI589796 DXW589791:DZE589796 EHS589791:EJA589796 ERO589791:ESW589796 FBK589791:FCS589796 FLG589791:FMO589796 FVC589791:FWK589796 GEY589791:GGG589796 GOU589791:GQC589796 GYQ589791:GZY589796 HIM589791:HJU589796 HSI589791:HTQ589796 ICE589791:IDM589796 IMA589791:INI589796 IVW589791:IXE589796 JFS589791:JHA589796 JPO589791:JQW589796 JZK589791:KAS589796 KJG589791:KKO589796 KTC589791:KUK589796 LCY589791:LEG589796 LMU589791:LOC589796 LWQ589791:LXY589796 MGM589791:MHU589796 MQI589791:MRQ589796 NAE589791:NBM589796 NKA589791:NLI589796 NTW589791:NVE589796 ODS589791:OFA589796 ONO589791:OOW589796 OXK589791:OYS589796 PHG589791:PIO589796 PRC589791:PSK589796 QAY589791:QCG589796 QKU589791:QMC589796 QUQ589791:QVY589796 REM589791:RFU589796 ROI589791:RPQ589796 RYE589791:RZM589796 SIA589791:SJI589796 SRW589791:STE589796 TBS589791:TDA589796 TLO589791:TMW589796 TVK589791:TWS589796 UFG589791:UGO589796 UPC589791:UQK589796 UYY589791:VAG589796 VIU589791:VKC589796 VSQ589791:VTY589796 WCM589791:WDU589796 WMI589791:WNQ589796 WWE589791:WXM589796 JS655327:LA655332 TO655327:UW655332 ADK655327:AES655332 ANG655327:AOO655332 AXC655327:AYK655332 BGY655327:BIG655332 BQU655327:BSC655332 CAQ655327:CBY655332 CKM655327:CLU655332 CUI655327:CVQ655332 DEE655327:DFM655332 DOA655327:DPI655332 DXW655327:DZE655332 EHS655327:EJA655332 ERO655327:ESW655332 FBK655327:FCS655332 FLG655327:FMO655332 FVC655327:FWK655332 GEY655327:GGG655332 GOU655327:GQC655332 GYQ655327:GZY655332 HIM655327:HJU655332 HSI655327:HTQ655332 ICE655327:IDM655332 IMA655327:INI655332 IVW655327:IXE655332 JFS655327:JHA655332 JPO655327:JQW655332 JZK655327:KAS655332 KJG655327:KKO655332 KTC655327:KUK655332 LCY655327:LEG655332 LMU655327:LOC655332 LWQ655327:LXY655332 MGM655327:MHU655332 MQI655327:MRQ655332 NAE655327:NBM655332 NKA655327:NLI655332 NTW655327:NVE655332 ODS655327:OFA655332 ONO655327:OOW655332 OXK655327:OYS655332 PHG655327:PIO655332 PRC655327:PSK655332 QAY655327:QCG655332 QKU655327:QMC655332 QUQ655327:QVY655332 REM655327:RFU655332 ROI655327:RPQ655332 RYE655327:RZM655332 SIA655327:SJI655332 SRW655327:STE655332 TBS655327:TDA655332 TLO655327:TMW655332 TVK655327:TWS655332 UFG655327:UGO655332 UPC655327:UQK655332 UYY655327:VAG655332 VIU655327:VKC655332 VSQ655327:VTY655332 WCM655327:WDU655332 WMI655327:WNQ655332 WWE655327:WXM655332 JS720863:LA720868 TO720863:UW720868 ADK720863:AES720868 ANG720863:AOO720868 AXC720863:AYK720868 BGY720863:BIG720868 BQU720863:BSC720868 CAQ720863:CBY720868 CKM720863:CLU720868 CUI720863:CVQ720868 DEE720863:DFM720868 DOA720863:DPI720868 DXW720863:DZE720868 EHS720863:EJA720868 ERO720863:ESW720868 FBK720863:FCS720868 FLG720863:FMO720868 FVC720863:FWK720868 GEY720863:GGG720868 GOU720863:GQC720868 GYQ720863:GZY720868 HIM720863:HJU720868 HSI720863:HTQ720868 ICE720863:IDM720868 IMA720863:INI720868 IVW720863:IXE720868 JFS720863:JHA720868 JPO720863:JQW720868 JZK720863:KAS720868 KJG720863:KKO720868 KTC720863:KUK720868 LCY720863:LEG720868 LMU720863:LOC720868 LWQ720863:LXY720868 MGM720863:MHU720868 MQI720863:MRQ720868 NAE720863:NBM720868 NKA720863:NLI720868 NTW720863:NVE720868 ODS720863:OFA720868 ONO720863:OOW720868 OXK720863:OYS720868 PHG720863:PIO720868 PRC720863:PSK720868 QAY720863:QCG720868 QKU720863:QMC720868 QUQ720863:QVY720868 REM720863:RFU720868 ROI720863:RPQ720868 RYE720863:RZM720868 SIA720863:SJI720868 SRW720863:STE720868 TBS720863:TDA720868 TLO720863:TMW720868 TVK720863:TWS720868 UFG720863:UGO720868 UPC720863:UQK720868 UYY720863:VAG720868 VIU720863:VKC720868 VSQ720863:VTY720868 WCM720863:WDU720868 WMI720863:WNQ720868 WWE720863:WXM720868 JS786399:LA786404 TO786399:UW786404 ADK786399:AES786404 ANG786399:AOO786404 AXC786399:AYK786404 BGY786399:BIG786404 BQU786399:BSC786404 CAQ786399:CBY786404 CKM786399:CLU786404 CUI786399:CVQ786404 DEE786399:DFM786404 DOA786399:DPI786404 DXW786399:DZE786404 EHS786399:EJA786404 ERO786399:ESW786404 FBK786399:FCS786404 FLG786399:FMO786404 FVC786399:FWK786404 GEY786399:GGG786404 GOU786399:GQC786404 GYQ786399:GZY786404 HIM786399:HJU786404 HSI786399:HTQ786404 ICE786399:IDM786404 IMA786399:INI786404 IVW786399:IXE786404 JFS786399:JHA786404 JPO786399:JQW786404 JZK786399:KAS786404 KJG786399:KKO786404 KTC786399:KUK786404 LCY786399:LEG786404 LMU786399:LOC786404 LWQ786399:LXY786404 MGM786399:MHU786404 MQI786399:MRQ786404 NAE786399:NBM786404 NKA786399:NLI786404 NTW786399:NVE786404 ODS786399:OFA786404 ONO786399:OOW786404 OXK786399:OYS786404 PHG786399:PIO786404 PRC786399:PSK786404 QAY786399:QCG786404 QKU786399:QMC786404 QUQ786399:QVY786404 REM786399:RFU786404 ROI786399:RPQ786404 RYE786399:RZM786404 SIA786399:SJI786404 SRW786399:STE786404 TBS786399:TDA786404 TLO786399:TMW786404 TVK786399:TWS786404 UFG786399:UGO786404 UPC786399:UQK786404 UYY786399:VAG786404 VIU786399:VKC786404 VSQ786399:VTY786404 WCM786399:WDU786404 WMI786399:WNQ786404 WWE786399:WXM786404 JS851935:LA851940 TO851935:UW851940 ADK851935:AES851940 ANG851935:AOO851940 AXC851935:AYK851940 BGY851935:BIG851940 BQU851935:BSC851940 CAQ851935:CBY851940 CKM851935:CLU851940 CUI851935:CVQ851940 DEE851935:DFM851940 DOA851935:DPI851940 DXW851935:DZE851940 EHS851935:EJA851940 ERO851935:ESW851940 FBK851935:FCS851940 FLG851935:FMO851940 FVC851935:FWK851940 GEY851935:GGG851940 GOU851935:GQC851940 GYQ851935:GZY851940 HIM851935:HJU851940 HSI851935:HTQ851940 ICE851935:IDM851940 IMA851935:INI851940 IVW851935:IXE851940 JFS851935:JHA851940 JPO851935:JQW851940 JZK851935:KAS851940 KJG851935:KKO851940 KTC851935:KUK851940 LCY851935:LEG851940 LMU851935:LOC851940 LWQ851935:LXY851940 MGM851935:MHU851940 MQI851935:MRQ851940 NAE851935:NBM851940 NKA851935:NLI851940 NTW851935:NVE851940 ODS851935:OFA851940 ONO851935:OOW851940 OXK851935:OYS851940 PHG851935:PIO851940 PRC851935:PSK851940 QAY851935:QCG851940 QKU851935:QMC851940 QUQ851935:QVY851940 REM851935:RFU851940 ROI851935:RPQ851940 RYE851935:RZM851940 SIA851935:SJI851940 SRW851935:STE851940 TBS851935:TDA851940 TLO851935:TMW851940 TVK851935:TWS851940 UFG851935:UGO851940 UPC851935:UQK851940 UYY851935:VAG851940 VIU851935:VKC851940 VSQ851935:VTY851940 WCM851935:WDU851940 WMI851935:WNQ851940 WWE851935:WXM851940 JS917471:LA917476 TO917471:UW917476 ADK917471:AES917476 ANG917471:AOO917476 AXC917471:AYK917476 BGY917471:BIG917476 BQU917471:BSC917476 CAQ917471:CBY917476 CKM917471:CLU917476 CUI917471:CVQ917476 DEE917471:DFM917476 DOA917471:DPI917476 DXW917471:DZE917476 EHS917471:EJA917476 ERO917471:ESW917476 FBK917471:FCS917476 FLG917471:FMO917476 FVC917471:FWK917476 GEY917471:GGG917476 GOU917471:GQC917476 GYQ917471:GZY917476 HIM917471:HJU917476 HSI917471:HTQ917476 ICE917471:IDM917476 IMA917471:INI917476 IVW917471:IXE917476 JFS917471:JHA917476 JPO917471:JQW917476 JZK917471:KAS917476 KJG917471:KKO917476 KTC917471:KUK917476 LCY917471:LEG917476 LMU917471:LOC917476 LWQ917471:LXY917476 MGM917471:MHU917476 MQI917471:MRQ917476 NAE917471:NBM917476 NKA917471:NLI917476 NTW917471:NVE917476 ODS917471:OFA917476 ONO917471:OOW917476 OXK917471:OYS917476 PHG917471:PIO917476 PRC917471:PSK917476 QAY917471:QCG917476 QKU917471:QMC917476 QUQ917471:QVY917476 REM917471:RFU917476 ROI917471:RPQ917476 RYE917471:RZM917476 SIA917471:SJI917476 SRW917471:STE917476 TBS917471:TDA917476 TLO917471:TMW917476 TVK917471:TWS917476 UFG917471:UGO917476 UPC917471:UQK917476 UYY917471:VAG917476 VIU917471:VKC917476 VSQ917471:VTY917476 WCM917471:WDU917476 WMI917471:WNQ917476 WWE917471:WXM917476 JS983007:LA983012 TO983007:UW983012 ADK983007:AES983012 ANG983007:AOO983012 AXC983007:AYK983012 BGY983007:BIG983012 BQU983007:BSC983012 CAQ983007:CBY983012 CKM983007:CLU983012 CUI983007:CVQ983012 DEE983007:DFM983012 DOA983007:DPI983012 DXW983007:DZE983012 EHS983007:EJA983012 ERO983007:ESW983012 FBK983007:FCS983012 FLG983007:FMO983012 FVC983007:FWK983012 GEY983007:GGG983012 GOU983007:GQC983012 GYQ983007:GZY983012 HIM983007:HJU983012 HSI983007:HTQ983012 ICE983007:IDM983012 IMA983007:INI983012 IVW983007:IXE983012 JFS983007:JHA983012 JPO983007:JQW983012 JZK983007:KAS983012 KJG983007:KKO983012 KTC983007:KUK983012 LCY983007:LEG983012 LMU983007:LOC983012 LWQ983007:LXY983012 MGM983007:MHU983012 MQI983007:MRQ983012 NAE983007:NBM983012 NKA983007:NLI983012 NTW983007:NVE983012 ODS983007:OFA983012 ONO983007:OOW983012 OXK983007:OYS983012 PHG983007:PIO983012 PRC983007:PSK983012 QAY983007:QCG983012 QKU983007:QMC983012 QUQ983007:QVY983012 REM983007:RFU983012 ROI983007:RPQ983012 RYE983007:RZM983012 SIA983007:SJI983012 SRW983007:STE983012 TBS983007:TDA983012 TLO983007:TMW983012 TVK983007:TWS983012 UFG983007:UGO983012 UPC983007:UQK983012 UYY983007:VAG983012 VIU983007:VKC983012 VSQ983007:VTY983012 WCM983007:WDU983012 WMI983007:WNQ983012 WWE983007:WXM983012 Q65505:S65505 JS65510 TO65510 ADK65510 ANG65510 AXC65510 BGY65510 BQU65510 CAQ65510 CKM65510 CUI65510 DEE65510 DOA65510 DXW65510 EHS65510 ERO65510 FBK65510 FLG65510 FVC65510 GEY65510 GOU65510 GYQ65510 HIM65510 HSI65510 ICE65510 IMA65510 IVW65510 JFS65510 JPO65510 JZK65510 KJG65510 KTC65510 LCY65510 LMU65510 LWQ65510 MGM65510 MQI65510 NAE65510 NKA65510 NTW65510 ODS65510 ONO65510 OXK65510 PHG65510 PRC65510 QAY65510 QKU65510 QUQ65510 REM65510 ROI65510 RYE65510 SIA65510 SRW65510 TBS65510 TLO65510 TVK65510 UFG65510 UPC65510 UYY65510 VIU65510 VSQ65510 WCM65510 WMI65510 WWE65510 Q131041:S131041 JS131046 TO131046 ADK131046 ANG131046 AXC131046 BGY131046 BQU131046 CAQ131046 CKM131046 CUI131046 DEE131046 DOA131046 DXW131046 EHS131046 ERO131046 FBK131046 FLG131046 FVC131046 GEY131046 GOU131046 GYQ131046 HIM131046 HSI131046 ICE131046 IMA131046 IVW131046 JFS131046 JPO131046 JZK131046 KJG131046 KTC131046 LCY131046 LMU131046 LWQ131046 MGM131046 MQI131046 NAE131046 NKA131046 NTW131046 ODS131046 ONO131046 OXK131046 PHG131046 PRC131046 QAY131046 QKU131046 QUQ131046 REM131046 ROI131046 RYE131046 SIA131046 SRW131046 TBS131046 TLO131046 TVK131046 UFG131046 UPC131046 UYY131046 VIU131046 VSQ131046 WCM131046 WMI131046 WWE131046 Q196577:S196577 JS196582 TO196582 ADK196582 ANG196582 AXC196582 BGY196582 BQU196582 CAQ196582 CKM196582 CUI196582 DEE196582 DOA196582 DXW196582 EHS196582 ERO196582 FBK196582 FLG196582 FVC196582 GEY196582 GOU196582 GYQ196582 HIM196582 HSI196582 ICE196582 IMA196582 IVW196582 JFS196582 JPO196582 JZK196582 KJG196582 KTC196582 LCY196582 LMU196582 LWQ196582 MGM196582 MQI196582 NAE196582 NKA196582 NTW196582 ODS196582 ONO196582 OXK196582 PHG196582 PRC196582 QAY196582 QKU196582 QUQ196582 REM196582 ROI196582 RYE196582 SIA196582 SRW196582 TBS196582 TLO196582 TVK196582 UFG196582 UPC196582 UYY196582 VIU196582 VSQ196582 WCM196582 WMI196582 WWE196582 Q262113:S262113 JS262118 TO262118 ADK262118 ANG262118 AXC262118 BGY262118 BQU262118 CAQ262118 CKM262118 CUI262118 DEE262118 DOA262118 DXW262118 EHS262118 ERO262118 FBK262118 FLG262118 FVC262118 GEY262118 GOU262118 GYQ262118 HIM262118 HSI262118 ICE262118 IMA262118 IVW262118 JFS262118 JPO262118 JZK262118 KJG262118 KTC262118 LCY262118 LMU262118 LWQ262118 MGM262118 MQI262118 NAE262118 NKA262118 NTW262118 ODS262118 ONO262118 OXK262118 PHG262118 PRC262118 QAY262118 QKU262118 QUQ262118 REM262118 ROI262118 RYE262118 SIA262118 SRW262118 TBS262118 TLO262118 TVK262118 UFG262118 UPC262118 UYY262118 VIU262118 VSQ262118 WCM262118 WMI262118 WWE262118 Q327649:S327649 JS327654 TO327654 ADK327654 ANG327654 AXC327654 BGY327654 BQU327654 CAQ327654 CKM327654 CUI327654 DEE327654 DOA327654 DXW327654 EHS327654 ERO327654 FBK327654 FLG327654 FVC327654 GEY327654 GOU327654 GYQ327654 HIM327654 HSI327654 ICE327654 IMA327654 IVW327654 JFS327654 JPO327654 JZK327654 KJG327654 KTC327654 LCY327654 LMU327654 LWQ327654 MGM327654 MQI327654 NAE327654 NKA327654 NTW327654 ODS327654 ONO327654 OXK327654 PHG327654 PRC327654 QAY327654 QKU327654 QUQ327654 REM327654 ROI327654 RYE327654 SIA327654 SRW327654 TBS327654 TLO327654 TVK327654 UFG327654 UPC327654 UYY327654 VIU327654 VSQ327654 WCM327654 WMI327654 WWE327654 Q393185:S393185 JS393190 TO393190 ADK393190 ANG393190 AXC393190 BGY393190 BQU393190 CAQ393190 CKM393190 CUI393190 DEE393190 DOA393190 DXW393190 EHS393190 ERO393190 FBK393190 FLG393190 FVC393190 GEY393190 GOU393190 GYQ393190 HIM393190 HSI393190 ICE393190 IMA393190 IVW393190 JFS393190 JPO393190 JZK393190 KJG393190 KTC393190 LCY393190 LMU393190 LWQ393190 MGM393190 MQI393190 NAE393190 NKA393190 NTW393190 ODS393190 ONO393190 OXK393190 PHG393190 PRC393190 QAY393190 QKU393190 QUQ393190 REM393190 ROI393190 RYE393190 SIA393190 SRW393190 TBS393190 TLO393190 TVK393190 UFG393190 UPC393190 UYY393190 VIU393190 VSQ393190 WCM393190 WMI393190 WWE393190 Q458721:S458721 JS458726 TO458726 ADK458726 ANG458726 AXC458726 BGY458726 BQU458726 CAQ458726 CKM458726 CUI458726 DEE458726 DOA458726 DXW458726 EHS458726 ERO458726 FBK458726 FLG458726 FVC458726 GEY458726 GOU458726 GYQ458726 HIM458726 HSI458726 ICE458726 IMA458726 IVW458726 JFS458726 JPO458726 JZK458726 KJG458726 KTC458726 LCY458726 LMU458726 LWQ458726 MGM458726 MQI458726 NAE458726 NKA458726 NTW458726 ODS458726 ONO458726 OXK458726 PHG458726 PRC458726 QAY458726 QKU458726 QUQ458726 REM458726 ROI458726 RYE458726 SIA458726 SRW458726 TBS458726 TLO458726 TVK458726 UFG458726 UPC458726 UYY458726 VIU458726 VSQ458726 WCM458726 WMI458726 WWE458726 Q524257:S524257 JS524262 TO524262 ADK524262 ANG524262 AXC524262 BGY524262 BQU524262 CAQ524262 CKM524262 CUI524262 DEE524262 DOA524262 DXW524262 EHS524262 ERO524262 FBK524262 FLG524262 FVC524262 GEY524262 GOU524262 GYQ524262 HIM524262 HSI524262 ICE524262 IMA524262 IVW524262 JFS524262 JPO524262 JZK524262 KJG524262 KTC524262 LCY524262 LMU524262 LWQ524262 MGM524262 MQI524262 NAE524262 NKA524262 NTW524262 ODS524262 ONO524262 OXK524262 PHG524262 PRC524262 QAY524262 QKU524262 QUQ524262 REM524262 ROI524262 RYE524262 SIA524262 SRW524262 TBS524262 TLO524262 TVK524262 UFG524262 UPC524262 UYY524262 VIU524262 VSQ524262 WCM524262 WMI524262 WWE524262 Q589793:S589793 JS589798 TO589798 ADK589798 ANG589798 AXC589798 BGY589798 BQU589798 CAQ589798 CKM589798 CUI589798 DEE589798 DOA589798 DXW589798 EHS589798 ERO589798 FBK589798 FLG589798 FVC589798 GEY589798 GOU589798 GYQ589798 HIM589798 HSI589798 ICE589798 IMA589798 IVW589798 JFS589798 JPO589798 JZK589798 KJG589798 KTC589798 LCY589798 LMU589798 LWQ589798 MGM589798 MQI589798 NAE589798 NKA589798 NTW589798 ODS589798 ONO589798 OXK589798 PHG589798 PRC589798 QAY589798 QKU589798 QUQ589798 REM589798 ROI589798 RYE589798 SIA589798 SRW589798 TBS589798 TLO589798 TVK589798 UFG589798 UPC589798 UYY589798 VIU589798 VSQ589798 WCM589798 WMI589798 WWE589798 Q655329:S655329 JS655334 TO655334 ADK655334 ANG655334 AXC655334 BGY655334 BQU655334 CAQ655334 CKM655334 CUI655334 DEE655334 DOA655334 DXW655334 EHS655334 ERO655334 FBK655334 FLG655334 FVC655334 GEY655334 GOU655334 GYQ655334 HIM655334 HSI655334 ICE655334 IMA655334 IVW655334 JFS655334 JPO655334 JZK655334 KJG655334 KTC655334 LCY655334 LMU655334 LWQ655334 MGM655334 MQI655334 NAE655334 NKA655334 NTW655334 ODS655334 ONO655334 OXK655334 PHG655334 PRC655334 QAY655334 QKU655334 QUQ655334 REM655334 ROI655334 RYE655334 SIA655334 SRW655334 TBS655334 TLO655334 TVK655334 UFG655334 UPC655334 UYY655334 VIU655334 VSQ655334 WCM655334 WMI655334 WWE655334 Q720865:S720865 JS720870 TO720870 ADK720870 ANG720870 AXC720870 BGY720870 BQU720870 CAQ720870 CKM720870 CUI720870 DEE720870 DOA720870 DXW720870 EHS720870 ERO720870 FBK720870 FLG720870 FVC720870 GEY720870 GOU720870 GYQ720870 HIM720870 HSI720870 ICE720870 IMA720870 IVW720870 JFS720870 JPO720870 JZK720870 KJG720870 KTC720870 LCY720870 LMU720870 LWQ720870 MGM720870 MQI720870 NAE720870 NKA720870 NTW720870 ODS720870 ONO720870 OXK720870 PHG720870 PRC720870 QAY720870 QKU720870 QUQ720870 REM720870 ROI720870 RYE720870 SIA720870 SRW720870 TBS720870 TLO720870 TVK720870 UFG720870 UPC720870 UYY720870 VIU720870 VSQ720870 WCM720870 WMI720870 WWE720870 Q786401:S786401 JS786406 TO786406 ADK786406 ANG786406 AXC786406 BGY786406 BQU786406 CAQ786406 CKM786406 CUI786406 DEE786406 DOA786406 DXW786406 EHS786406 ERO786406 FBK786406 FLG786406 FVC786406 GEY786406 GOU786406 GYQ786406 HIM786406 HSI786406 ICE786406 IMA786406 IVW786406 JFS786406 JPO786406 JZK786406 KJG786406 KTC786406 LCY786406 LMU786406 LWQ786406 MGM786406 MQI786406 NAE786406 NKA786406 NTW786406 ODS786406 ONO786406 OXK786406 PHG786406 PRC786406 QAY786406 QKU786406 QUQ786406 REM786406 ROI786406 RYE786406 SIA786406 SRW786406 TBS786406 TLO786406 TVK786406 UFG786406 UPC786406 UYY786406 VIU786406 VSQ786406 WCM786406 WMI786406 WWE786406 Q851937:S851937 JS851942 TO851942 ADK851942 ANG851942 AXC851942 BGY851942 BQU851942 CAQ851942 CKM851942 CUI851942 DEE851942 DOA851942 DXW851942 EHS851942 ERO851942 FBK851942 FLG851942 FVC851942 GEY851942 GOU851942 GYQ851942 HIM851942 HSI851942 ICE851942 IMA851942 IVW851942 JFS851942 JPO851942 JZK851942 KJG851942 KTC851942 LCY851942 LMU851942 LWQ851942 MGM851942 MQI851942 NAE851942 NKA851942 NTW851942 ODS851942 ONO851942 OXK851942 PHG851942 PRC851942 QAY851942 QKU851942 QUQ851942 REM851942 ROI851942 RYE851942 SIA851942 SRW851942 TBS851942 TLO851942 TVK851942 UFG851942 UPC851942 UYY851942 VIU851942 VSQ851942 WCM851942 WMI851942 WWE851942 Q917473:S917473 JS917478 TO917478 ADK917478 ANG917478 AXC917478 BGY917478 BQU917478 CAQ917478 CKM917478 CUI917478 DEE917478 DOA917478 DXW917478 EHS917478 ERO917478 FBK917478 FLG917478 FVC917478 GEY917478 GOU917478 GYQ917478 HIM917478 HSI917478 ICE917478 IMA917478 IVW917478 JFS917478 JPO917478 JZK917478 KJG917478 KTC917478 LCY917478 LMU917478 LWQ917478 MGM917478 MQI917478 NAE917478 NKA917478 NTW917478 ODS917478 ONO917478 OXK917478 PHG917478 PRC917478 QAY917478 QKU917478 QUQ917478 REM917478 ROI917478 RYE917478 SIA917478 SRW917478 TBS917478 TLO917478 TVK917478 UFG917478 UPC917478 UYY917478 VIU917478 VSQ917478 WCM917478 WMI917478 WWE917478 Q983009:S983009 JS983014 TO983014 ADK983014 ANG983014 AXC983014 BGY983014 BQU983014 CAQ983014 CKM983014 CUI983014 DEE983014 DOA983014 DXW983014 EHS983014 ERO983014 FBK983014 FLG983014 FVC983014 GEY983014 GOU983014 GYQ983014 HIM983014 HSI983014 ICE983014 IMA983014 IVW983014 JFS983014 JPO983014 JZK983014 KJG983014 KTC983014 LCY983014 LMU983014 LWQ983014 MGM983014 MQI983014 NAE983014 NKA983014 NTW983014 ODS983014 ONO983014 OXK983014 PHG983014 PRC983014 QAY983014 QKU983014 QUQ983014 REM983014 ROI983014 RYE983014 SIA983014 SRW983014 TBS983014 TLO983014 TVK983014 UFG983014 UPC983014 UYY983014 VIU983014 VSQ983014 WCM983014 WMI983014 WWE983014 JS65525:LA65530 TO65525:UW65530 ADK65525:AES65530 ANG65525:AOO65530 AXC65525:AYK65530 BGY65525:BIG65530 BQU65525:BSC65530 CAQ65525:CBY65530 CKM65525:CLU65530 CUI65525:CVQ65530 DEE65525:DFM65530 DOA65525:DPI65530 DXW65525:DZE65530 EHS65525:EJA65530 ERO65525:ESW65530 FBK65525:FCS65530 FLG65525:FMO65530 FVC65525:FWK65530 GEY65525:GGG65530 GOU65525:GQC65530 GYQ65525:GZY65530 HIM65525:HJU65530 HSI65525:HTQ65530 ICE65525:IDM65530 IMA65525:INI65530 IVW65525:IXE65530 JFS65525:JHA65530 JPO65525:JQW65530 JZK65525:KAS65530 KJG65525:KKO65530 KTC65525:KUK65530 LCY65525:LEG65530 LMU65525:LOC65530 LWQ65525:LXY65530 MGM65525:MHU65530 MQI65525:MRQ65530 NAE65525:NBM65530 NKA65525:NLI65530 NTW65525:NVE65530 ODS65525:OFA65530 ONO65525:OOW65530 OXK65525:OYS65530 PHG65525:PIO65530 PRC65525:PSK65530 QAY65525:QCG65530 QKU65525:QMC65530 QUQ65525:QVY65530 REM65525:RFU65530 ROI65525:RPQ65530 RYE65525:RZM65530 SIA65525:SJI65530 SRW65525:STE65530 TBS65525:TDA65530 TLO65525:TMW65530 TVK65525:TWS65530 UFG65525:UGO65530 UPC65525:UQK65530 UYY65525:VAG65530 VIU65525:VKC65530 VSQ65525:VTY65530 WCM65525:WDU65530 WMI65525:WNQ65530 WWE65525:WXM65530 JS131061:LA131066 TO131061:UW131066 ADK131061:AES131066 ANG131061:AOO131066 AXC131061:AYK131066 BGY131061:BIG131066 BQU131061:BSC131066 CAQ131061:CBY131066 CKM131061:CLU131066 CUI131061:CVQ131066 DEE131061:DFM131066 DOA131061:DPI131066 DXW131061:DZE131066 EHS131061:EJA131066 ERO131061:ESW131066 FBK131061:FCS131066 FLG131061:FMO131066 FVC131061:FWK131066 GEY131061:GGG131066 GOU131061:GQC131066 GYQ131061:GZY131066 HIM131061:HJU131066 HSI131061:HTQ131066 ICE131061:IDM131066 IMA131061:INI131066 IVW131061:IXE131066 JFS131061:JHA131066 JPO131061:JQW131066 JZK131061:KAS131066 KJG131061:KKO131066 KTC131061:KUK131066 LCY131061:LEG131066 LMU131061:LOC131066 LWQ131061:LXY131066 MGM131061:MHU131066 MQI131061:MRQ131066 NAE131061:NBM131066 NKA131061:NLI131066 NTW131061:NVE131066 ODS131061:OFA131066 ONO131061:OOW131066 OXK131061:OYS131066 PHG131061:PIO131066 PRC131061:PSK131066 QAY131061:QCG131066 QKU131061:QMC131066 QUQ131061:QVY131066 REM131061:RFU131066 ROI131061:RPQ131066 RYE131061:RZM131066 SIA131061:SJI131066 SRW131061:STE131066 TBS131061:TDA131066 TLO131061:TMW131066 TVK131061:TWS131066 UFG131061:UGO131066 UPC131061:UQK131066 UYY131061:VAG131066 VIU131061:VKC131066 VSQ131061:VTY131066 WCM131061:WDU131066 WMI131061:WNQ131066 WWE131061:WXM131066 JS196597:LA196602 TO196597:UW196602 ADK196597:AES196602 ANG196597:AOO196602 AXC196597:AYK196602 BGY196597:BIG196602 BQU196597:BSC196602 CAQ196597:CBY196602 CKM196597:CLU196602 CUI196597:CVQ196602 DEE196597:DFM196602 DOA196597:DPI196602 DXW196597:DZE196602 EHS196597:EJA196602 ERO196597:ESW196602 FBK196597:FCS196602 FLG196597:FMO196602 FVC196597:FWK196602 GEY196597:GGG196602 GOU196597:GQC196602 GYQ196597:GZY196602 HIM196597:HJU196602 HSI196597:HTQ196602 ICE196597:IDM196602 IMA196597:INI196602 IVW196597:IXE196602 JFS196597:JHA196602 JPO196597:JQW196602 JZK196597:KAS196602 KJG196597:KKO196602 KTC196597:KUK196602 LCY196597:LEG196602 LMU196597:LOC196602 LWQ196597:LXY196602 MGM196597:MHU196602 MQI196597:MRQ196602 NAE196597:NBM196602 NKA196597:NLI196602 NTW196597:NVE196602 ODS196597:OFA196602 ONO196597:OOW196602 OXK196597:OYS196602 PHG196597:PIO196602 PRC196597:PSK196602 QAY196597:QCG196602 QKU196597:QMC196602 QUQ196597:QVY196602 REM196597:RFU196602 ROI196597:RPQ196602 RYE196597:RZM196602 SIA196597:SJI196602 SRW196597:STE196602 TBS196597:TDA196602 TLO196597:TMW196602 TVK196597:TWS196602 UFG196597:UGO196602 UPC196597:UQK196602 UYY196597:VAG196602 VIU196597:VKC196602 VSQ196597:VTY196602 WCM196597:WDU196602 WMI196597:WNQ196602 WWE196597:WXM196602 JS262133:LA262138 TO262133:UW262138 ADK262133:AES262138 ANG262133:AOO262138 AXC262133:AYK262138 BGY262133:BIG262138 BQU262133:BSC262138 CAQ262133:CBY262138 CKM262133:CLU262138 CUI262133:CVQ262138 DEE262133:DFM262138 DOA262133:DPI262138 DXW262133:DZE262138 EHS262133:EJA262138 ERO262133:ESW262138 FBK262133:FCS262138 FLG262133:FMO262138 FVC262133:FWK262138 GEY262133:GGG262138 GOU262133:GQC262138 GYQ262133:GZY262138 HIM262133:HJU262138 HSI262133:HTQ262138 ICE262133:IDM262138 IMA262133:INI262138 IVW262133:IXE262138 JFS262133:JHA262138 JPO262133:JQW262138 JZK262133:KAS262138 KJG262133:KKO262138 KTC262133:KUK262138 LCY262133:LEG262138 LMU262133:LOC262138 LWQ262133:LXY262138 MGM262133:MHU262138 MQI262133:MRQ262138 NAE262133:NBM262138 NKA262133:NLI262138 NTW262133:NVE262138 ODS262133:OFA262138 ONO262133:OOW262138 OXK262133:OYS262138 PHG262133:PIO262138 PRC262133:PSK262138 QAY262133:QCG262138 QKU262133:QMC262138 QUQ262133:QVY262138 REM262133:RFU262138 ROI262133:RPQ262138 RYE262133:RZM262138 SIA262133:SJI262138 SRW262133:STE262138 TBS262133:TDA262138 TLO262133:TMW262138 TVK262133:TWS262138 UFG262133:UGO262138 UPC262133:UQK262138 UYY262133:VAG262138 VIU262133:VKC262138 VSQ262133:VTY262138 WCM262133:WDU262138 WMI262133:WNQ262138 WWE262133:WXM262138 JS327669:LA327674 TO327669:UW327674 ADK327669:AES327674 ANG327669:AOO327674 AXC327669:AYK327674 BGY327669:BIG327674 BQU327669:BSC327674 CAQ327669:CBY327674 CKM327669:CLU327674 CUI327669:CVQ327674 DEE327669:DFM327674 DOA327669:DPI327674 DXW327669:DZE327674 EHS327669:EJA327674 ERO327669:ESW327674 FBK327669:FCS327674 FLG327669:FMO327674 FVC327669:FWK327674 GEY327669:GGG327674 GOU327669:GQC327674 GYQ327669:GZY327674 HIM327669:HJU327674 HSI327669:HTQ327674 ICE327669:IDM327674 IMA327669:INI327674 IVW327669:IXE327674 JFS327669:JHA327674 JPO327669:JQW327674 JZK327669:KAS327674 KJG327669:KKO327674 KTC327669:KUK327674 LCY327669:LEG327674 LMU327669:LOC327674 LWQ327669:LXY327674 MGM327669:MHU327674 MQI327669:MRQ327674 NAE327669:NBM327674 NKA327669:NLI327674 NTW327669:NVE327674 ODS327669:OFA327674 ONO327669:OOW327674 OXK327669:OYS327674 PHG327669:PIO327674 PRC327669:PSK327674 QAY327669:QCG327674 QKU327669:QMC327674 QUQ327669:QVY327674 REM327669:RFU327674 ROI327669:RPQ327674 RYE327669:RZM327674 SIA327669:SJI327674 SRW327669:STE327674 TBS327669:TDA327674 TLO327669:TMW327674 TVK327669:TWS327674 UFG327669:UGO327674 UPC327669:UQK327674 UYY327669:VAG327674 VIU327669:VKC327674 VSQ327669:VTY327674 WCM327669:WDU327674 WMI327669:WNQ327674 WWE327669:WXM327674 JS393205:LA393210 TO393205:UW393210 ADK393205:AES393210 ANG393205:AOO393210 AXC393205:AYK393210 BGY393205:BIG393210 BQU393205:BSC393210 CAQ393205:CBY393210 CKM393205:CLU393210 CUI393205:CVQ393210 DEE393205:DFM393210 DOA393205:DPI393210 DXW393205:DZE393210 EHS393205:EJA393210 ERO393205:ESW393210 FBK393205:FCS393210 FLG393205:FMO393210 FVC393205:FWK393210 GEY393205:GGG393210 GOU393205:GQC393210 GYQ393205:GZY393210 HIM393205:HJU393210 HSI393205:HTQ393210 ICE393205:IDM393210 IMA393205:INI393210 IVW393205:IXE393210 JFS393205:JHA393210 JPO393205:JQW393210 JZK393205:KAS393210 KJG393205:KKO393210 KTC393205:KUK393210 LCY393205:LEG393210 LMU393205:LOC393210 LWQ393205:LXY393210 MGM393205:MHU393210 MQI393205:MRQ393210 NAE393205:NBM393210 NKA393205:NLI393210 NTW393205:NVE393210 ODS393205:OFA393210 ONO393205:OOW393210 OXK393205:OYS393210 PHG393205:PIO393210 PRC393205:PSK393210 QAY393205:QCG393210 QKU393205:QMC393210 QUQ393205:QVY393210 REM393205:RFU393210 ROI393205:RPQ393210 RYE393205:RZM393210 SIA393205:SJI393210 SRW393205:STE393210 TBS393205:TDA393210 TLO393205:TMW393210 TVK393205:TWS393210 UFG393205:UGO393210 UPC393205:UQK393210 UYY393205:VAG393210 VIU393205:VKC393210 VSQ393205:VTY393210 WCM393205:WDU393210 WMI393205:WNQ393210 WWE393205:WXM393210 JS458741:LA458746 TO458741:UW458746 ADK458741:AES458746 ANG458741:AOO458746 AXC458741:AYK458746 BGY458741:BIG458746 BQU458741:BSC458746 CAQ458741:CBY458746 CKM458741:CLU458746 CUI458741:CVQ458746 DEE458741:DFM458746 DOA458741:DPI458746 DXW458741:DZE458746 EHS458741:EJA458746 ERO458741:ESW458746 FBK458741:FCS458746 FLG458741:FMO458746 FVC458741:FWK458746 GEY458741:GGG458746 GOU458741:GQC458746 GYQ458741:GZY458746 HIM458741:HJU458746 HSI458741:HTQ458746 ICE458741:IDM458746 IMA458741:INI458746 IVW458741:IXE458746 JFS458741:JHA458746 JPO458741:JQW458746 JZK458741:KAS458746 KJG458741:KKO458746 KTC458741:KUK458746 LCY458741:LEG458746 LMU458741:LOC458746 LWQ458741:LXY458746 MGM458741:MHU458746 MQI458741:MRQ458746 NAE458741:NBM458746 NKA458741:NLI458746 NTW458741:NVE458746 ODS458741:OFA458746 ONO458741:OOW458746 OXK458741:OYS458746 PHG458741:PIO458746 PRC458741:PSK458746 QAY458741:QCG458746 QKU458741:QMC458746 QUQ458741:QVY458746 REM458741:RFU458746 ROI458741:RPQ458746 RYE458741:RZM458746 SIA458741:SJI458746 SRW458741:STE458746 TBS458741:TDA458746 TLO458741:TMW458746 TVK458741:TWS458746 UFG458741:UGO458746 UPC458741:UQK458746 UYY458741:VAG458746 VIU458741:VKC458746 VSQ458741:VTY458746 WCM458741:WDU458746 WMI458741:WNQ458746 WWE458741:WXM458746 JS524277:LA524282 TO524277:UW524282 ADK524277:AES524282 ANG524277:AOO524282 AXC524277:AYK524282 BGY524277:BIG524282 BQU524277:BSC524282 CAQ524277:CBY524282 CKM524277:CLU524282 CUI524277:CVQ524282 DEE524277:DFM524282 DOA524277:DPI524282 DXW524277:DZE524282 EHS524277:EJA524282 ERO524277:ESW524282 FBK524277:FCS524282 FLG524277:FMO524282 FVC524277:FWK524282 GEY524277:GGG524282 GOU524277:GQC524282 GYQ524277:GZY524282 HIM524277:HJU524282 HSI524277:HTQ524282 ICE524277:IDM524282 IMA524277:INI524282 IVW524277:IXE524282 JFS524277:JHA524282 JPO524277:JQW524282 JZK524277:KAS524282 KJG524277:KKO524282 KTC524277:KUK524282 LCY524277:LEG524282 LMU524277:LOC524282 LWQ524277:LXY524282 MGM524277:MHU524282 MQI524277:MRQ524282 NAE524277:NBM524282 NKA524277:NLI524282 NTW524277:NVE524282 ODS524277:OFA524282 ONO524277:OOW524282 OXK524277:OYS524282 PHG524277:PIO524282 PRC524277:PSK524282 QAY524277:QCG524282 QKU524277:QMC524282 QUQ524277:QVY524282 REM524277:RFU524282 ROI524277:RPQ524282 RYE524277:RZM524282 SIA524277:SJI524282 SRW524277:STE524282 TBS524277:TDA524282 TLO524277:TMW524282 TVK524277:TWS524282 UFG524277:UGO524282 UPC524277:UQK524282 UYY524277:VAG524282 VIU524277:VKC524282 VSQ524277:VTY524282 WCM524277:WDU524282 WMI524277:WNQ524282 WWE524277:WXM524282 JS589813:LA589818 TO589813:UW589818 ADK589813:AES589818 ANG589813:AOO589818 AXC589813:AYK589818 BGY589813:BIG589818 BQU589813:BSC589818 CAQ589813:CBY589818 CKM589813:CLU589818 CUI589813:CVQ589818 DEE589813:DFM589818 DOA589813:DPI589818 DXW589813:DZE589818 EHS589813:EJA589818 ERO589813:ESW589818 FBK589813:FCS589818 FLG589813:FMO589818 FVC589813:FWK589818 GEY589813:GGG589818 GOU589813:GQC589818 GYQ589813:GZY589818 HIM589813:HJU589818 HSI589813:HTQ589818 ICE589813:IDM589818 IMA589813:INI589818 IVW589813:IXE589818 JFS589813:JHA589818 JPO589813:JQW589818 JZK589813:KAS589818 KJG589813:KKO589818 KTC589813:KUK589818 LCY589813:LEG589818 LMU589813:LOC589818 LWQ589813:LXY589818 MGM589813:MHU589818 MQI589813:MRQ589818 NAE589813:NBM589818 NKA589813:NLI589818 NTW589813:NVE589818 ODS589813:OFA589818 ONO589813:OOW589818 OXK589813:OYS589818 PHG589813:PIO589818 PRC589813:PSK589818 QAY589813:QCG589818 QKU589813:QMC589818 QUQ589813:QVY589818 REM589813:RFU589818 ROI589813:RPQ589818 RYE589813:RZM589818 SIA589813:SJI589818 SRW589813:STE589818 TBS589813:TDA589818 TLO589813:TMW589818 TVK589813:TWS589818 UFG589813:UGO589818 UPC589813:UQK589818 UYY589813:VAG589818 VIU589813:VKC589818 VSQ589813:VTY589818 WCM589813:WDU589818 WMI589813:WNQ589818 WWE589813:WXM589818 JS655349:LA655354 TO655349:UW655354 ADK655349:AES655354 ANG655349:AOO655354 AXC655349:AYK655354 BGY655349:BIG655354 BQU655349:BSC655354 CAQ655349:CBY655354 CKM655349:CLU655354 CUI655349:CVQ655354 DEE655349:DFM655354 DOA655349:DPI655354 DXW655349:DZE655354 EHS655349:EJA655354 ERO655349:ESW655354 FBK655349:FCS655354 FLG655349:FMO655354 FVC655349:FWK655354 GEY655349:GGG655354 GOU655349:GQC655354 GYQ655349:GZY655354 HIM655349:HJU655354 HSI655349:HTQ655354 ICE655349:IDM655354 IMA655349:INI655354 IVW655349:IXE655354 JFS655349:JHA655354 JPO655349:JQW655354 JZK655349:KAS655354 KJG655349:KKO655354 KTC655349:KUK655354 LCY655349:LEG655354 LMU655349:LOC655354 LWQ655349:LXY655354 MGM655349:MHU655354 MQI655349:MRQ655354 NAE655349:NBM655354 NKA655349:NLI655354 NTW655349:NVE655354 ODS655349:OFA655354 ONO655349:OOW655354 OXK655349:OYS655354 PHG655349:PIO655354 PRC655349:PSK655354 QAY655349:QCG655354 QKU655349:QMC655354 QUQ655349:QVY655354 REM655349:RFU655354 ROI655349:RPQ655354 RYE655349:RZM655354 SIA655349:SJI655354 SRW655349:STE655354 TBS655349:TDA655354 TLO655349:TMW655354 TVK655349:TWS655354 UFG655349:UGO655354 UPC655349:UQK655354 UYY655349:VAG655354 VIU655349:VKC655354 VSQ655349:VTY655354 WCM655349:WDU655354 WMI655349:WNQ655354 WWE655349:WXM655354 JS720885:LA720890 TO720885:UW720890 ADK720885:AES720890 ANG720885:AOO720890 AXC720885:AYK720890 BGY720885:BIG720890 BQU720885:BSC720890 CAQ720885:CBY720890 CKM720885:CLU720890 CUI720885:CVQ720890 DEE720885:DFM720890 DOA720885:DPI720890 DXW720885:DZE720890 EHS720885:EJA720890 ERO720885:ESW720890 FBK720885:FCS720890 FLG720885:FMO720890 FVC720885:FWK720890 GEY720885:GGG720890 GOU720885:GQC720890 GYQ720885:GZY720890 HIM720885:HJU720890 HSI720885:HTQ720890 ICE720885:IDM720890 IMA720885:INI720890 IVW720885:IXE720890 JFS720885:JHA720890 JPO720885:JQW720890 JZK720885:KAS720890 KJG720885:KKO720890 KTC720885:KUK720890 LCY720885:LEG720890 LMU720885:LOC720890 LWQ720885:LXY720890 MGM720885:MHU720890 MQI720885:MRQ720890 NAE720885:NBM720890 NKA720885:NLI720890 NTW720885:NVE720890 ODS720885:OFA720890 ONO720885:OOW720890 OXK720885:OYS720890 PHG720885:PIO720890 PRC720885:PSK720890 QAY720885:QCG720890 QKU720885:QMC720890 QUQ720885:QVY720890 REM720885:RFU720890 ROI720885:RPQ720890 RYE720885:RZM720890 SIA720885:SJI720890 SRW720885:STE720890 TBS720885:TDA720890 TLO720885:TMW720890 TVK720885:TWS720890 UFG720885:UGO720890 UPC720885:UQK720890 UYY720885:VAG720890 VIU720885:VKC720890 VSQ720885:VTY720890 WCM720885:WDU720890 WMI720885:WNQ720890 WWE720885:WXM720890 JS786421:LA786426 TO786421:UW786426 ADK786421:AES786426 ANG786421:AOO786426 AXC786421:AYK786426 BGY786421:BIG786426 BQU786421:BSC786426 CAQ786421:CBY786426 CKM786421:CLU786426 CUI786421:CVQ786426 DEE786421:DFM786426 DOA786421:DPI786426 DXW786421:DZE786426 EHS786421:EJA786426 ERO786421:ESW786426 FBK786421:FCS786426 FLG786421:FMO786426 FVC786421:FWK786426 GEY786421:GGG786426 GOU786421:GQC786426 GYQ786421:GZY786426 HIM786421:HJU786426 HSI786421:HTQ786426 ICE786421:IDM786426 IMA786421:INI786426 IVW786421:IXE786426 JFS786421:JHA786426 JPO786421:JQW786426 JZK786421:KAS786426 KJG786421:KKO786426 KTC786421:KUK786426 LCY786421:LEG786426 LMU786421:LOC786426 LWQ786421:LXY786426 MGM786421:MHU786426 MQI786421:MRQ786426 NAE786421:NBM786426 NKA786421:NLI786426 NTW786421:NVE786426 ODS786421:OFA786426 ONO786421:OOW786426 OXK786421:OYS786426 PHG786421:PIO786426 PRC786421:PSK786426 QAY786421:QCG786426 QKU786421:QMC786426 QUQ786421:QVY786426 REM786421:RFU786426 ROI786421:RPQ786426 RYE786421:RZM786426 SIA786421:SJI786426 SRW786421:STE786426 TBS786421:TDA786426 TLO786421:TMW786426 TVK786421:TWS786426 UFG786421:UGO786426 UPC786421:UQK786426 UYY786421:VAG786426 VIU786421:VKC786426 VSQ786421:VTY786426 WCM786421:WDU786426 WMI786421:WNQ786426 WWE786421:WXM786426 JS851957:LA851962 TO851957:UW851962 ADK851957:AES851962 ANG851957:AOO851962 AXC851957:AYK851962 BGY851957:BIG851962 BQU851957:BSC851962 CAQ851957:CBY851962 CKM851957:CLU851962 CUI851957:CVQ851962 DEE851957:DFM851962 DOA851957:DPI851962 DXW851957:DZE851962 EHS851957:EJA851962 ERO851957:ESW851962 FBK851957:FCS851962 FLG851957:FMO851962 FVC851957:FWK851962 GEY851957:GGG851962 GOU851957:GQC851962 GYQ851957:GZY851962 HIM851957:HJU851962 HSI851957:HTQ851962 ICE851957:IDM851962 IMA851957:INI851962 IVW851957:IXE851962 JFS851957:JHA851962 JPO851957:JQW851962 JZK851957:KAS851962 KJG851957:KKO851962 KTC851957:KUK851962 LCY851957:LEG851962 LMU851957:LOC851962 LWQ851957:LXY851962 MGM851957:MHU851962 MQI851957:MRQ851962 NAE851957:NBM851962 NKA851957:NLI851962 NTW851957:NVE851962 ODS851957:OFA851962 ONO851957:OOW851962 OXK851957:OYS851962 PHG851957:PIO851962 PRC851957:PSK851962 QAY851957:QCG851962 QKU851957:QMC851962 QUQ851957:QVY851962 REM851957:RFU851962 ROI851957:RPQ851962 RYE851957:RZM851962 SIA851957:SJI851962 SRW851957:STE851962 TBS851957:TDA851962 TLO851957:TMW851962 TVK851957:TWS851962 UFG851957:UGO851962 UPC851957:UQK851962 UYY851957:VAG851962 VIU851957:VKC851962 VSQ851957:VTY851962 WCM851957:WDU851962 WMI851957:WNQ851962 WWE851957:WXM851962 JS917493:LA917498 TO917493:UW917498 ADK917493:AES917498 ANG917493:AOO917498 AXC917493:AYK917498 BGY917493:BIG917498 BQU917493:BSC917498 CAQ917493:CBY917498 CKM917493:CLU917498 CUI917493:CVQ917498 DEE917493:DFM917498 DOA917493:DPI917498 DXW917493:DZE917498 EHS917493:EJA917498 ERO917493:ESW917498 FBK917493:FCS917498 FLG917493:FMO917498 FVC917493:FWK917498 GEY917493:GGG917498 GOU917493:GQC917498 GYQ917493:GZY917498 HIM917493:HJU917498 HSI917493:HTQ917498 ICE917493:IDM917498 IMA917493:INI917498 IVW917493:IXE917498 JFS917493:JHA917498 JPO917493:JQW917498 JZK917493:KAS917498 KJG917493:KKO917498 KTC917493:KUK917498 LCY917493:LEG917498 LMU917493:LOC917498 LWQ917493:LXY917498 MGM917493:MHU917498 MQI917493:MRQ917498 NAE917493:NBM917498 NKA917493:NLI917498 NTW917493:NVE917498 ODS917493:OFA917498 ONO917493:OOW917498 OXK917493:OYS917498 PHG917493:PIO917498 PRC917493:PSK917498 QAY917493:QCG917498 QKU917493:QMC917498 QUQ917493:QVY917498 REM917493:RFU917498 ROI917493:RPQ917498 RYE917493:RZM917498 SIA917493:SJI917498 SRW917493:STE917498 TBS917493:TDA917498 TLO917493:TMW917498 TVK917493:TWS917498 UFG917493:UGO917498 UPC917493:UQK917498 UYY917493:VAG917498 VIU917493:VKC917498 VSQ917493:VTY917498 WCM917493:WDU917498 WMI917493:WNQ917498 WWE917493:WXM917498 JS983029:LA983034 TO983029:UW983034 ADK983029:AES983034 ANG983029:AOO983034 AXC983029:AYK983034 BGY983029:BIG983034 BQU983029:BSC983034 CAQ983029:CBY983034 CKM983029:CLU983034 CUI983029:CVQ983034 DEE983029:DFM983034 DOA983029:DPI983034 DXW983029:DZE983034 EHS983029:EJA983034 ERO983029:ESW983034 FBK983029:FCS983034 FLG983029:FMO983034 FVC983029:FWK983034 GEY983029:GGG983034 GOU983029:GQC983034 GYQ983029:GZY983034 HIM983029:HJU983034 HSI983029:HTQ983034 ICE983029:IDM983034 IMA983029:INI983034 IVW983029:IXE983034 JFS983029:JHA983034 JPO983029:JQW983034 JZK983029:KAS983034 KJG983029:KKO983034 KTC983029:KUK983034 LCY983029:LEG983034 LMU983029:LOC983034 LWQ983029:LXY983034 MGM983029:MHU983034 MQI983029:MRQ983034 NAE983029:NBM983034 NKA983029:NLI983034 NTW983029:NVE983034 ODS983029:OFA983034 ONO983029:OOW983034 OXK983029:OYS983034 PHG983029:PIO983034 PRC983029:PSK983034 QAY983029:QCG983034 QKU983029:QMC983034 QUQ983029:QVY983034 REM983029:RFU983034 ROI983029:RPQ983034 RYE983029:RZM983034 SIA983029:SJI983034 SRW983029:STE983034 TBS983029:TDA983034 TLO983029:TMW983034 TVK983029:TWS983034 UFG983029:UGO983034 UPC983029:UQK983034 UYY983029:VAG983034 VIU983029:VKC983034 VSQ983029:VTY983034 WCM983029:WDU983034 WMI983029:WNQ983034 WWE983029:WXM983034 V65505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V131041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V196577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V262113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V327649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V393185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V458721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V524257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V589793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V655329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V720865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V786401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V851937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V917473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V983009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AW65475:BE65480 Q983024:AV983029 AW983023:BE983028 Q917488:AV917493 AW917487:BE917492 Q851952:AV851957 AW851951:BE851956 Q786416:AV786421 AW786415:BE786420 Q720880:AV720885 AW720879:BE720884 Q655344:AV655349 AW655343:BE655348 Q589808:AV589813 AW589807:BE589812 Q524272:AV524277 AW524271:BE524276 Q458736:AV458741 AW458735:BE458740 Q393200:AV393205 AW393199:BE393204 Q327664:AV327669 AW327663:BE327668 Q262128:AV262133 AW262127:BE262132 Q196592:AV196597 AW196591:BE196596 Q131056:AV131061 AW131055:BE131060 Q65520:AV65525 AW65519:BE65524 Q983002:AV983007 AW983001:BE983006 Q917466:AV917471 AW917465:BE917470 Q851930:AV851935 AW851929:BE851934 Q786394:AV786399 AW786393:BE786398 Q720858:AV720863 AW720857:BE720862 Q655322:AV655327 AW655321:BE655326 Q589786:AV589791 AW589785:BE589790 Q524250:AV524255 AW524249:BE524254 Q458714:AV458719 AW458713:BE458718 Q393178:AV393183 AW393177:BE393182 Q327642:AV327647 AW327641:BE327646 Q262106:AV262111 AW262105:BE262110 Q196570:AV196575 AW196569:BE196574 Q131034:AV131039 AW131033:BE131038 Q65498:AV65503 AW65497:BE65502 Q65476:AV65481 Q982980:AV982985 AW982979:BE982984 Q917444:AV917449 AW917443:BE917448 Q851908:AV851913 AW851907:BE851912 Q786372:AV786377 AW786371:BE786376 Q720836:AV720841 AW720835:BE720840 Q655300:AV655305 AW655299:BE655304 Q589764:AV589769 AW589763:BE589768 Q524228:AV524233 AW524227:BE524232 Q458692:AV458697 AW458691:BE458696 Q393156:AV393161 AW393155:BE393160 Q327620:AV327625 AW327619:BE327624 Q262084:AV262089 AW262083:BE262088 Q196548:AV196553 AW196547:BE196552 Q131012:AV131017 AW131011:BE131016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WMW30 WWS30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O62:AW66 WMA32:WNI34 WVW32:WXE34 JK32:KS34 TG32:UO34 ADC32:AEK34 AMY32:AOG34 AWU32:AYC34 BGQ32:BHY34 BQM32:BRU34 CAI32:CBQ34 CKE32:CLM34 CUA32:CVI34 DDW32:DFE34 DNS32:DPA34 DXO32:DYW34 EHK32:EIS34 ERG32:ESO34 FBC32:FCK34 FKY32:FMG34 FUU32:FWC34 GEQ32:GFY34 GOM32:GPU34 GYI32:GZQ34 HIE32:HJM34 HSA32:HTI34 IBW32:IDE34 ILS32:INA34 IVO32:IWW34 JFK32:JGS34 JPG32:JQO34 JZC32:KAK34 KIY32:KKG34 KSU32:KUC34 LCQ32:LDY34 LMM32:LNU34 LWI32:LXQ34 MGE32:MHM34 MQA32:MRI34 MZW32:NBE34 NJS32:NLA34 NTO32:NUW34 ODK32:OES34 ONG32:OOO34 OXC32:OYK34 PGY32:PIG34 PQU32:PSC34 QAQ32:QBY34 QKM32:QLU34 QUI32:QVQ34 REE32:RFM34 ROA32:RPI34 RXW32:RZE34 SHS32:SJA34 SRO32:SSW34 TBK32:TCS34 TLG32:TMO34 TVC32:TWK34 UEY32:UGG34 UOU32:UQC34 UYQ32:UZY34 VIM32:VJU34 VSI32:VTQ34 WCE32:WDM34 O30:AW34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6"/>
  <sheetViews>
    <sheetView tabSelected="1" view="pageBreakPreview" topLeftCell="A25" zoomScale="80" zoomScaleNormal="80" zoomScaleSheetLayoutView="80" workbookViewId="0">
      <selection activeCell="AV34" sqref="AV34"/>
    </sheetView>
  </sheetViews>
  <sheetFormatPr defaultColWidth="2.125" defaultRowHeight="13.5" x14ac:dyDescent="0.15"/>
  <cols>
    <col min="1" max="1" width="9.5" style="85" customWidth="1"/>
    <col min="2" max="2" width="5.625" style="85" customWidth="1"/>
    <col min="3" max="3" width="3.125" style="85" customWidth="1"/>
    <col min="4" max="26" width="2.125" style="85"/>
    <col min="27" max="35" width="2" style="85" customWidth="1"/>
    <col min="36" max="46" width="1.875" style="85" customWidth="1"/>
    <col min="47" max="47" width="2.125" style="85"/>
    <col min="48" max="48" width="9.5" style="85" bestFit="1" customWidth="1"/>
    <col min="49" max="59" width="2.125" style="85"/>
    <col min="60" max="60" width="7.625" style="85" hidden="1" customWidth="1"/>
    <col min="61" max="61" width="7.375" style="85" hidden="1" customWidth="1"/>
    <col min="62" max="63" width="8.5" style="85" hidden="1" customWidth="1"/>
    <col min="64" max="64" width="2" style="85" customWidth="1"/>
    <col min="65" max="16384" width="2.125" style="85"/>
  </cols>
  <sheetData>
    <row r="1" spans="1:62" ht="8.25" customHeight="1" x14ac:dyDescent="0.15"/>
    <row r="2" spans="1:62" ht="24.75" customHeight="1" x14ac:dyDescent="0.15">
      <c r="A2" s="86" t="s">
        <v>159</v>
      </c>
      <c r="AS2" s="87"/>
    </row>
    <row r="3" spans="1:62" ht="7.5" customHeight="1" x14ac:dyDescent="0.15"/>
    <row r="4" spans="1:62" s="92" customFormat="1" ht="15" customHeight="1" x14ac:dyDescent="0.15">
      <c r="A4" s="88" t="s">
        <v>93</v>
      </c>
      <c r="B4" s="88"/>
      <c r="C4" s="88"/>
      <c r="D4" s="89"/>
      <c r="E4" s="90" t="str">
        <f>IF(OR(AI13&gt;500000,AI23&gt;20000000),"補助金限度額を超えている項目があります。
各経費区分の補助金予定額を手入力で修正し、限度額内となるようにして下さい↓","")</f>
        <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1"/>
    </row>
    <row r="5" spans="1:62" s="91" customFormat="1" ht="8.1" customHeight="1" x14ac:dyDescent="0.15">
      <c r="A5" s="93"/>
      <c r="B5" s="93"/>
      <c r="C5" s="94"/>
      <c r="D5" s="94"/>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row>
    <row r="6" spans="1:62" s="91" customFormat="1" ht="15" customHeight="1" x14ac:dyDescent="0.15">
      <c r="A6" s="95" t="s">
        <v>20</v>
      </c>
      <c r="B6" s="95"/>
      <c r="D6" s="96"/>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7"/>
    </row>
    <row r="7" spans="1:62" ht="8.1" customHeight="1" x14ac:dyDescent="0.15">
      <c r="C7" s="98"/>
      <c r="D7" s="98"/>
      <c r="E7" s="99"/>
      <c r="F7" s="99"/>
      <c r="G7" s="99"/>
      <c r="H7" s="99"/>
      <c r="I7" s="99"/>
      <c r="J7" s="99"/>
      <c r="K7" s="99"/>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O7" s="100"/>
      <c r="AP7" s="101" t="s">
        <v>1</v>
      </c>
      <c r="AQ7" s="100"/>
      <c r="AR7" s="100"/>
    </row>
    <row r="8" spans="1:62" ht="16.5" customHeight="1" x14ac:dyDescent="0.15">
      <c r="A8" s="205" t="s">
        <v>123</v>
      </c>
      <c r="B8" s="206"/>
      <c r="C8" s="206"/>
      <c r="D8" s="206"/>
      <c r="E8" s="206"/>
      <c r="F8" s="206"/>
      <c r="G8" s="206"/>
      <c r="H8" s="206"/>
      <c r="I8" s="206"/>
      <c r="J8" s="206"/>
      <c r="K8" s="206"/>
      <c r="L8" s="206"/>
      <c r="M8" s="206"/>
      <c r="N8" s="206"/>
      <c r="O8" s="207"/>
      <c r="P8" s="186" t="s">
        <v>94</v>
      </c>
      <c r="Q8" s="187"/>
      <c r="R8" s="187"/>
      <c r="S8" s="187"/>
      <c r="T8" s="187"/>
      <c r="U8" s="187"/>
      <c r="V8" s="187"/>
      <c r="W8" s="187"/>
      <c r="X8" s="187"/>
      <c r="Y8" s="188"/>
      <c r="Z8" s="216" t="s">
        <v>95</v>
      </c>
      <c r="AA8" s="216"/>
      <c r="AB8" s="216"/>
      <c r="AC8" s="216"/>
      <c r="AD8" s="216"/>
      <c r="AE8" s="216"/>
      <c r="AF8" s="216"/>
      <c r="AG8" s="216"/>
      <c r="AH8" s="216"/>
      <c r="AI8" s="216" t="s">
        <v>132</v>
      </c>
      <c r="AJ8" s="216"/>
      <c r="AK8" s="216"/>
      <c r="AL8" s="216"/>
      <c r="AM8" s="216"/>
      <c r="AN8" s="216"/>
      <c r="AO8" s="216"/>
      <c r="AP8" s="216"/>
      <c r="AQ8" s="216"/>
      <c r="AR8" s="216"/>
      <c r="AS8" s="216"/>
    </row>
    <row r="9" spans="1:62" ht="16.5" customHeight="1" x14ac:dyDescent="0.15">
      <c r="A9" s="208"/>
      <c r="B9" s="209"/>
      <c r="C9" s="209"/>
      <c r="D9" s="209"/>
      <c r="E9" s="209"/>
      <c r="F9" s="209"/>
      <c r="G9" s="209"/>
      <c r="H9" s="209"/>
      <c r="I9" s="209"/>
      <c r="J9" s="209"/>
      <c r="K9" s="209"/>
      <c r="L9" s="209"/>
      <c r="M9" s="209"/>
      <c r="N9" s="209"/>
      <c r="O9" s="210"/>
      <c r="P9" s="217" t="s">
        <v>46</v>
      </c>
      <c r="Q9" s="218"/>
      <c r="R9" s="218"/>
      <c r="S9" s="218"/>
      <c r="T9" s="218"/>
      <c r="U9" s="218"/>
      <c r="V9" s="218"/>
      <c r="W9" s="218"/>
      <c r="X9" s="218"/>
      <c r="Y9" s="219"/>
      <c r="Z9" s="220" t="s">
        <v>27</v>
      </c>
      <c r="AA9" s="221"/>
      <c r="AB9" s="221"/>
      <c r="AC9" s="221"/>
      <c r="AD9" s="221"/>
      <c r="AE9" s="221"/>
      <c r="AF9" s="221"/>
      <c r="AG9" s="221"/>
      <c r="AH9" s="222"/>
      <c r="AI9" s="220" t="s">
        <v>16</v>
      </c>
      <c r="AJ9" s="221"/>
      <c r="AK9" s="221"/>
      <c r="AL9" s="221"/>
      <c r="AM9" s="221"/>
      <c r="AN9" s="221"/>
      <c r="AO9" s="221"/>
      <c r="AP9" s="221"/>
      <c r="AQ9" s="221"/>
      <c r="AR9" s="221"/>
      <c r="AS9" s="222"/>
    </row>
    <row r="10" spans="1:62" ht="30.75" customHeight="1" x14ac:dyDescent="0.15">
      <c r="A10" s="213" t="s">
        <v>251</v>
      </c>
      <c r="B10" s="214"/>
      <c r="C10" s="214"/>
      <c r="D10" s="214"/>
      <c r="E10" s="214"/>
      <c r="F10" s="214"/>
      <c r="G10" s="214"/>
      <c r="H10" s="214"/>
      <c r="I10" s="214"/>
      <c r="J10" s="214"/>
      <c r="K10" s="214"/>
      <c r="L10" s="214"/>
      <c r="M10" s="214"/>
      <c r="N10" s="214"/>
      <c r="O10" s="215"/>
      <c r="P10" s="192">
        <f>'2．明細①（ICT）'!AE11</f>
        <v>0</v>
      </c>
      <c r="Q10" s="193"/>
      <c r="R10" s="193"/>
      <c r="S10" s="193"/>
      <c r="T10" s="193"/>
      <c r="U10" s="193"/>
      <c r="V10" s="193"/>
      <c r="W10" s="193"/>
      <c r="X10" s="193"/>
      <c r="Y10" s="194"/>
      <c r="Z10" s="192">
        <f>'2．明細①（ICT）'!AL11</f>
        <v>0</v>
      </c>
      <c r="AA10" s="193"/>
      <c r="AB10" s="193"/>
      <c r="AC10" s="193"/>
      <c r="AD10" s="193"/>
      <c r="AE10" s="193"/>
      <c r="AF10" s="193"/>
      <c r="AG10" s="193"/>
      <c r="AH10" s="194"/>
      <c r="AI10" s="192">
        <f>ROUNDDOWN($Z10*2/3,-3)</f>
        <v>0</v>
      </c>
      <c r="AJ10" s="193"/>
      <c r="AK10" s="193"/>
      <c r="AL10" s="193"/>
      <c r="AM10" s="193"/>
      <c r="AN10" s="193"/>
      <c r="AO10" s="193"/>
      <c r="AP10" s="193"/>
      <c r="AQ10" s="193"/>
      <c r="AR10" s="193"/>
      <c r="AS10" s="194"/>
    </row>
    <row r="11" spans="1:62" ht="30.75" customHeight="1" x14ac:dyDescent="0.15">
      <c r="A11" s="213" t="s">
        <v>221</v>
      </c>
      <c r="B11" s="214"/>
      <c r="C11" s="214"/>
      <c r="D11" s="214"/>
      <c r="E11" s="214"/>
      <c r="F11" s="214"/>
      <c r="G11" s="214"/>
      <c r="H11" s="214"/>
      <c r="I11" s="214"/>
      <c r="J11" s="214"/>
      <c r="K11" s="214"/>
      <c r="L11" s="214"/>
      <c r="M11" s="214"/>
      <c r="N11" s="214"/>
      <c r="O11" s="215"/>
      <c r="P11" s="192">
        <f>'2．明細②（設）'!AE10</f>
        <v>0</v>
      </c>
      <c r="Q11" s="193"/>
      <c r="R11" s="193"/>
      <c r="S11" s="193"/>
      <c r="T11" s="193"/>
      <c r="U11" s="193"/>
      <c r="V11" s="193"/>
      <c r="W11" s="193"/>
      <c r="X11" s="193"/>
      <c r="Y11" s="194"/>
      <c r="Z11" s="192">
        <f>'2．明細②（設）'!AL10</f>
        <v>0</v>
      </c>
      <c r="AA11" s="193"/>
      <c r="AB11" s="193"/>
      <c r="AC11" s="193"/>
      <c r="AD11" s="193"/>
      <c r="AE11" s="193"/>
      <c r="AF11" s="193"/>
      <c r="AG11" s="193"/>
      <c r="AH11" s="194"/>
      <c r="AI11" s="192">
        <f>ROUNDDOWN($Z11*2/3,-3)</f>
        <v>0</v>
      </c>
      <c r="AJ11" s="193"/>
      <c r="AK11" s="193"/>
      <c r="AL11" s="193"/>
      <c r="AM11" s="193"/>
      <c r="AN11" s="193"/>
      <c r="AO11" s="193"/>
      <c r="AP11" s="193"/>
      <c r="AQ11" s="193"/>
      <c r="AR11" s="193"/>
      <c r="AS11" s="194"/>
    </row>
    <row r="12" spans="1:62" ht="37.5" customHeight="1" x14ac:dyDescent="0.15">
      <c r="A12" s="155" t="s">
        <v>87</v>
      </c>
      <c r="B12" s="156"/>
      <c r="C12" s="156"/>
      <c r="D12" s="156"/>
      <c r="E12" s="156"/>
      <c r="F12" s="156"/>
      <c r="G12" s="156"/>
      <c r="H12" s="156"/>
      <c r="I12" s="156"/>
      <c r="J12" s="156"/>
      <c r="K12" s="156"/>
      <c r="L12" s="156"/>
      <c r="M12" s="156"/>
      <c r="N12" s="156"/>
      <c r="O12" s="157"/>
      <c r="P12" s="158">
        <f>SUM(P11:Y11)</f>
        <v>0</v>
      </c>
      <c r="Q12" s="159"/>
      <c r="R12" s="159"/>
      <c r="S12" s="159"/>
      <c r="T12" s="159"/>
      <c r="U12" s="159"/>
      <c r="V12" s="159"/>
      <c r="W12" s="159"/>
      <c r="X12" s="159"/>
      <c r="Y12" s="160"/>
      <c r="Z12" s="158">
        <f>SUM(Z11:AH11)</f>
        <v>0</v>
      </c>
      <c r="AA12" s="159"/>
      <c r="AB12" s="159"/>
      <c r="AC12" s="159"/>
      <c r="AD12" s="159"/>
      <c r="AE12" s="159"/>
      <c r="AF12" s="159"/>
      <c r="AG12" s="159"/>
      <c r="AH12" s="160"/>
      <c r="AI12" s="158">
        <f>SUM(AI11:AS11)</f>
        <v>0</v>
      </c>
      <c r="AJ12" s="159"/>
      <c r="AK12" s="159"/>
      <c r="AL12" s="159"/>
      <c r="AM12" s="159"/>
      <c r="AN12" s="159"/>
      <c r="AO12" s="159"/>
      <c r="AP12" s="159"/>
      <c r="AQ12" s="159"/>
      <c r="AR12" s="159"/>
      <c r="AS12" s="160"/>
      <c r="BG12" s="102"/>
      <c r="BH12" s="102"/>
    </row>
    <row r="13" spans="1:62" ht="30.75" customHeight="1" x14ac:dyDescent="0.15">
      <c r="A13" s="224" t="s">
        <v>116</v>
      </c>
      <c r="B13" s="225"/>
      <c r="C13" s="225"/>
      <c r="D13" s="225"/>
      <c r="E13" s="225"/>
      <c r="F13" s="225"/>
      <c r="G13" s="225"/>
      <c r="H13" s="225"/>
      <c r="I13" s="225"/>
      <c r="J13" s="225"/>
      <c r="K13" s="225"/>
      <c r="L13" s="225"/>
      <c r="M13" s="225"/>
      <c r="N13" s="225"/>
      <c r="O13" s="226"/>
      <c r="P13" s="192">
        <f>'2．明細③ (専)'!Z10</f>
        <v>0</v>
      </c>
      <c r="Q13" s="193"/>
      <c r="R13" s="193"/>
      <c r="S13" s="193"/>
      <c r="T13" s="193"/>
      <c r="U13" s="193"/>
      <c r="V13" s="193"/>
      <c r="W13" s="193"/>
      <c r="X13" s="193"/>
      <c r="Y13" s="194"/>
      <c r="Z13" s="192">
        <f>'2．明細③ (専)'!AH10</f>
        <v>0</v>
      </c>
      <c r="AA13" s="193"/>
      <c r="AB13" s="193"/>
      <c r="AC13" s="193"/>
      <c r="AD13" s="193"/>
      <c r="AE13" s="193"/>
      <c r="AF13" s="193"/>
      <c r="AG13" s="193"/>
      <c r="AH13" s="194"/>
      <c r="AI13" s="192">
        <f>ROUNDDOWN($Z13*2/3,-3)</f>
        <v>0</v>
      </c>
      <c r="AJ13" s="193"/>
      <c r="AK13" s="193"/>
      <c r="AL13" s="193"/>
      <c r="AM13" s="193"/>
      <c r="AN13" s="193"/>
      <c r="AO13" s="193"/>
      <c r="AP13" s="193"/>
      <c r="AQ13" s="193"/>
      <c r="AR13" s="193"/>
      <c r="AS13" s="194"/>
    </row>
    <row r="14" spans="1:62" ht="37.5" customHeight="1" x14ac:dyDescent="0.15">
      <c r="A14" s="155" t="s">
        <v>88</v>
      </c>
      <c r="B14" s="156"/>
      <c r="C14" s="156"/>
      <c r="D14" s="156"/>
      <c r="E14" s="156"/>
      <c r="F14" s="156"/>
      <c r="G14" s="156"/>
      <c r="H14" s="156"/>
      <c r="I14" s="156"/>
      <c r="J14" s="156"/>
      <c r="K14" s="156"/>
      <c r="L14" s="156"/>
      <c r="M14" s="156"/>
      <c r="N14" s="156"/>
      <c r="O14" s="157"/>
      <c r="P14" s="158">
        <f>SUM(P13)</f>
        <v>0</v>
      </c>
      <c r="Q14" s="159"/>
      <c r="R14" s="159"/>
      <c r="S14" s="159"/>
      <c r="T14" s="159"/>
      <c r="U14" s="159"/>
      <c r="V14" s="159"/>
      <c r="W14" s="159"/>
      <c r="X14" s="159"/>
      <c r="Y14" s="160"/>
      <c r="Z14" s="158">
        <f>SUM(Z13)</f>
        <v>0</v>
      </c>
      <c r="AA14" s="159"/>
      <c r="AB14" s="159"/>
      <c r="AC14" s="159"/>
      <c r="AD14" s="159"/>
      <c r="AE14" s="159"/>
      <c r="AF14" s="159"/>
      <c r="AG14" s="159"/>
      <c r="AH14" s="160"/>
      <c r="AI14" s="158">
        <f>SUM(AI13)</f>
        <v>0</v>
      </c>
      <c r="AJ14" s="159"/>
      <c r="AK14" s="159"/>
      <c r="AL14" s="159"/>
      <c r="AM14" s="159"/>
      <c r="AN14" s="159"/>
      <c r="AO14" s="159"/>
      <c r="AP14" s="159"/>
      <c r="AQ14" s="159"/>
      <c r="AR14" s="159"/>
      <c r="AS14" s="160"/>
      <c r="BG14" s="102"/>
      <c r="BH14" s="102"/>
    </row>
    <row r="15" spans="1:62" ht="33.75" customHeight="1" x14ac:dyDescent="0.15">
      <c r="A15" s="231" t="s">
        <v>192</v>
      </c>
      <c r="B15" s="232" t="s">
        <v>193</v>
      </c>
      <c r="C15" s="233"/>
      <c r="D15" s="233"/>
      <c r="E15" s="233"/>
      <c r="F15" s="233"/>
      <c r="G15" s="233"/>
      <c r="H15" s="233"/>
      <c r="I15" s="233"/>
      <c r="J15" s="233"/>
      <c r="K15" s="233"/>
      <c r="L15" s="233"/>
      <c r="M15" s="233"/>
      <c r="N15" s="233"/>
      <c r="O15" s="234"/>
      <c r="P15" s="192">
        <f>'2．明細④（新）'!W9</f>
        <v>0</v>
      </c>
      <c r="Q15" s="193"/>
      <c r="R15" s="193"/>
      <c r="S15" s="193"/>
      <c r="T15" s="193"/>
      <c r="U15" s="193"/>
      <c r="V15" s="193"/>
      <c r="W15" s="193"/>
      <c r="X15" s="193"/>
      <c r="Y15" s="194"/>
      <c r="Z15" s="192">
        <f>'2．明細④（新）'!AC9</f>
        <v>0</v>
      </c>
      <c r="AA15" s="193"/>
      <c r="AB15" s="193"/>
      <c r="AC15" s="193"/>
      <c r="AD15" s="193"/>
      <c r="AE15" s="193"/>
      <c r="AF15" s="193"/>
      <c r="AG15" s="193"/>
      <c r="AH15" s="194"/>
      <c r="AI15" s="192">
        <f>ROUNDDOWN($Z15*2/3,-3)</f>
        <v>0</v>
      </c>
      <c r="AJ15" s="193"/>
      <c r="AK15" s="193"/>
      <c r="AL15" s="193"/>
      <c r="AM15" s="193"/>
      <c r="AN15" s="193"/>
      <c r="AO15" s="193"/>
      <c r="AP15" s="193"/>
      <c r="AQ15" s="193"/>
      <c r="AR15" s="193"/>
      <c r="AS15" s="194"/>
      <c r="BG15" s="102"/>
      <c r="BH15" s="102"/>
      <c r="BI15" s="102"/>
      <c r="BJ15" s="102"/>
    </row>
    <row r="16" spans="1:62" ht="33.75" customHeight="1" x14ac:dyDescent="0.15">
      <c r="A16" s="231"/>
      <c r="B16" s="232" t="s">
        <v>194</v>
      </c>
      <c r="C16" s="233"/>
      <c r="D16" s="233"/>
      <c r="E16" s="233"/>
      <c r="F16" s="233"/>
      <c r="G16" s="233"/>
      <c r="H16" s="233"/>
      <c r="I16" s="233"/>
      <c r="J16" s="233"/>
      <c r="K16" s="233"/>
      <c r="L16" s="233"/>
      <c r="M16" s="233"/>
      <c r="N16" s="233"/>
      <c r="O16" s="234"/>
      <c r="P16" s="192">
        <f>'2．明細④（新）'!V18</f>
        <v>0</v>
      </c>
      <c r="Q16" s="193"/>
      <c r="R16" s="193"/>
      <c r="S16" s="193"/>
      <c r="T16" s="193"/>
      <c r="U16" s="193"/>
      <c r="V16" s="193"/>
      <c r="W16" s="193"/>
      <c r="X16" s="193"/>
      <c r="Y16" s="194"/>
      <c r="Z16" s="192">
        <f>'2．明細④（新）'!AB18</f>
        <v>0</v>
      </c>
      <c r="AA16" s="193"/>
      <c r="AB16" s="193"/>
      <c r="AC16" s="193"/>
      <c r="AD16" s="193"/>
      <c r="AE16" s="193"/>
      <c r="AF16" s="193"/>
      <c r="AG16" s="193"/>
      <c r="AH16" s="194"/>
      <c r="AI16" s="192">
        <f>ROUNDDOWN($Z16*2/3,-3)</f>
        <v>0</v>
      </c>
      <c r="AJ16" s="193"/>
      <c r="AK16" s="193"/>
      <c r="AL16" s="193"/>
      <c r="AM16" s="193"/>
      <c r="AN16" s="193"/>
      <c r="AO16" s="193"/>
      <c r="AP16" s="193"/>
      <c r="AQ16" s="193"/>
      <c r="AR16" s="193"/>
      <c r="AS16" s="194"/>
      <c r="BG16" s="102"/>
      <c r="BH16" s="102"/>
      <c r="BI16" s="102"/>
      <c r="BJ16" s="102"/>
    </row>
    <row r="17" spans="1:62" ht="33.75" customHeight="1" x14ac:dyDescent="0.15">
      <c r="A17" s="235" t="s">
        <v>195</v>
      </c>
      <c r="B17" s="236"/>
      <c r="C17" s="236"/>
      <c r="D17" s="236"/>
      <c r="E17" s="236"/>
      <c r="F17" s="236"/>
      <c r="G17" s="236"/>
      <c r="H17" s="236"/>
      <c r="I17" s="236"/>
      <c r="J17" s="236"/>
      <c r="K17" s="236"/>
      <c r="L17" s="236"/>
      <c r="M17" s="236"/>
      <c r="N17" s="236"/>
      <c r="O17" s="237"/>
      <c r="P17" s="158">
        <f>SUM(P15:Y16)</f>
        <v>0</v>
      </c>
      <c r="Q17" s="159"/>
      <c r="R17" s="159"/>
      <c r="S17" s="159"/>
      <c r="T17" s="159"/>
      <c r="U17" s="159"/>
      <c r="V17" s="159"/>
      <c r="W17" s="159"/>
      <c r="X17" s="159"/>
      <c r="Y17" s="160"/>
      <c r="Z17" s="158">
        <f>SUM(Z15:AH16)</f>
        <v>0</v>
      </c>
      <c r="AA17" s="159"/>
      <c r="AB17" s="159"/>
      <c r="AC17" s="159"/>
      <c r="AD17" s="159"/>
      <c r="AE17" s="159"/>
      <c r="AF17" s="159"/>
      <c r="AG17" s="159"/>
      <c r="AH17" s="160"/>
      <c r="AI17" s="158">
        <f>SUM(AI15:AS16)</f>
        <v>0</v>
      </c>
      <c r="AJ17" s="159"/>
      <c r="AK17" s="159"/>
      <c r="AL17" s="159"/>
      <c r="AM17" s="159"/>
      <c r="AN17" s="159"/>
      <c r="AO17" s="159"/>
      <c r="AP17" s="159"/>
      <c r="AQ17" s="159"/>
      <c r="AR17" s="159"/>
      <c r="AS17" s="160"/>
      <c r="BG17" s="102"/>
      <c r="BH17" s="102"/>
      <c r="BI17" s="102"/>
      <c r="BJ17" s="102"/>
    </row>
    <row r="18" spans="1:62" ht="37.5" customHeight="1" x14ac:dyDescent="0.15">
      <c r="A18" s="227" t="s">
        <v>158</v>
      </c>
      <c r="B18" s="230" t="s">
        <v>117</v>
      </c>
      <c r="C18" s="230"/>
      <c r="D18" s="230"/>
      <c r="E18" s="230"/>
      <c r="F18" s="230"/>
      <c r="G18" s="230"/>
      <c r="H18" s="230"/>
      <c r="I18" s="230"/>
      <c r="J18" s="230"/>
      <c r="K18" s="230"/>
      <c r="L18" s="230"/>
      <c r="M18" s="230"/>
      <c r="N18" s="230"/>
      <c r="O18" s="230"/>
      <c r="P18" s="192">
        <f>'2．明細⑤（集）'!Y11</f>
        <v>0</v>
      </c>
      <c r="Q18" s="193"/>
      <c r="R18" s="193"/>
      <c r="S18" s="193"/>
      <c r="T18" s="193"/>
      <c r="U18" s="193"/>
      <c r="V18" s="193"/>
      <c r="W18" s="193"/>
      <c r="X18" s="193"/>
      <c r="Y18" s="194"/>
      <c r="Z18" s="192">
        <f>'2．明細⑤（集）'!AD11</f>
        <v>0</v>
      </c>
      <c r="AA18" s="193"/>
      <c r="AB18" s="193"/>
      <c r="AC18" s="193"/>
      <c r="AD18" s="193"/>
      <c r="AE18" s="193"/>
      <c r="AF18" s="193"/>
      <c r="AG18" s="193"/>
      <c r="AH18" s="194"/>
      <c r="AI18" s="192">
        <f>ROUNDDOWN($Z18*2/3,-3)</f>
        <v>0</v>
      </c>
      <c r="AJ18" s="193"/>
      <c r="AK18" s="193"/>
      <c r="AL18" s="193"/>
      <c r="AM18" s="193"/>
      <c r="AN18" s="193"/>
      <c r="AO18" s="193"/>
      <c r="AP18" s="193"/>
      <c r="AQ18" s="193"/>
      <c r="AR18" s="193"/>
      <c r="AS18" s="194"/>
      <c r="BG18" s="102"/>
      <c r="BH18" s="102"/>
      <c r="BI18" s="102"/>
      <c r="BJ18" s="102"/>
    </row>
    <row r="19" spans="1:62" ht="37.5" customHeight="1" x14ac:dyDescent="0.15">
      <c r="A19" s="228"/>
      <c r="B19" s="230" t="s">
        <v>207</v>
      </c>
      <c r="C19" s="230"/>
      <c r="D19" s="230"/>
      <c r="E19" s="230"/>
      <c r="F19" s="230"/>
      <c r="G19" s="230"/>
      <c r="H19" s="230"/>
      <c r="I19" s="230"/>
      <c r="J19" s="230"/>
      <c r="K19" s="230"/>
      <c r="L19" s="230"/>
      <c r="M19" s="230"/>
      <c r="N19" s="230"/>
      <c r="O19" s="230"/>
      <c r="P19" s="192">
        <f>'2．明細⑤（集）'!U20</f>
        <v>0</v>
      </c>
      <c r="Q19" s="193"/>
      <c r="R19" s="193"/>
      <c r="S19" s="193"/>
      <c r="T19" s="193"/>
      <c r="U19" s="193"/>
      <c r="V19" s="193"/>
      <c r="W19" s="193"/>
      <c r="X19" s="193"/>
      <c r="Y19" s="194"/>
      <c r="Z19" s="192">
        <f>'2．明細⑤（集）'!AB20</f>
        <v>0</v>
      </c>
      <c r="AA19" s="193"/>
      <c r="AB19" s="193"/>
      <c r="AC19" s="193"/>
      <c r="AD19" s="193"/>
      <c r="AE19" s="193"/>
      <c r="AF19" s="193"/>
      <c r="AG19" s="193"/>
      <c r="AH19" s="194"/>
      <c r="AI19" s="192">
        <f>ROUNDDOWN($Z19*2/3,-3)</f>
        <v>0</v>
      </c>
      <c r="AJ19" s="193"/>
      <c r="AK19" s="193"/>
      <c r="AL19" s="193"/>
      <c r="AM19" s="193"/>
      <c r="AN19" s="193"/>
      <c r="AO19" s="193"/>
      <c r="AP19" s="193"/>
      <c r="AQ19" s="193"/>
      <c r="AR19" s="193"/>
      <c r="AS19" s="194"/>
      <c r="BG19" s="102"/>
      <c r="BH19" s="102"/>
      <c r="BI19" s="102"/>
      <c r="BJ19" s="102"/>
    </row>
    <row r="20" spans="1:62" ht="37.5" customHeight="1" x14ac:dyDescent="0.15">
      <c r="A20" s="229"/>
      <c r="B20" s="230" t="s">
        <v>118</v>
      </c>
      <c r="C20" s="230"/>
      <c r="D20" s="230"/>
      <c r="E20" s="230"/>
      <c r="F20" s="230"/>
      <c r="G20" s="230"/>
      <c r="H20" s="230"/>
      <c r="I20" s="230"/>
      <c r="J20" s="230"/>
      <c r="K20" s="230"/>
      <c r="L20" s="230"/>
      <c r="M20" s="230"/>
      <c r="N20" s="230"/>
      <c r="O20" s="230"/>
      <c r="P20" s="192">
        <f>'2．明細⑤（集）'!W29</f>
        <v>0</v>
      </c>
      <c r="Q20" s="193"/>
      <c r="R20" s="193"/>
      <c r="S20" s="193"/>
      <c r="T20" s="193"/>
      <c r="U20" s="193"/>
      <c r="V20" s="193"/>
      <c r="W20" s="193"/>
      <c r="X20" s="193"/>
      <c r="Y20" s="194"/>
      <c r="Z20" s="192">
        <f>'2．明細⑤（集）'!AC29</f>
        <v>0</v>
      </c>
      <c r="AA20" s="193"/>
      <c r="AB20" s="193"/>
      <c r="AC20" s="193"/>
      <c r="AD20" s="193"/>
      <c r="AE20" s="193"/>
      <c r="AF20" s="193"/>
      <c r="AG20" s="193"/>
      <c r="AH20" s="194"/>
      <c r="AI20" s="192">
        <f>ROUNDDOWN($Z20*2/3,-3)</f>
        <v>0</v>
      </c>
      <c r="AJ20" s="193"/>
      <c r="AK20" s="193"/>
      <c r="AL20" s="193"/>
      <c r="AM20" s="193"/>
      <c r="AN20" s="193"/>
      <c r="AO20" s="193"/>
      <c r="AP20" s="193"/>
      <c r="AQ20" s="193"/>
      <c r="AR20" s="193"/>
      <c r="AS20" s="194"/>
    </row>
    <row r="21" spans="1:62" ht="37.5" customHeight="1" x14ac:dyDescent="0.15">
      <c r="A21" s="161" t="s">
        <v>196</v>
      </c>
      <c r="B21" s="201"/>
      <c r="C21" s="201"/>
      <c r="D21" s="201"/>
      <c r="E21" s="201"/>
      <c r="F21" s="201"/>
      <c r="G21" s="201"/>
      <c r="H21" s="201"/>
      <c r="I21" s="201"/>
      <c r="J21" s="201"/>
      <c r="K21" s="201"/>
      <c r="L21" s="201"/>
      <c r="M21" s="201"/>
      <c r="N21" s="201"/>
      <c r="O21" s="202"/>
      <c r="P21" s="158">
        <f>SUM(P18:Y20)</f>
        <v>0</v>
      </c>
      <c r="Q21" s="159"/>
      <c r="R21" s="159"/>
      <c r="S21" s="159"/>
      <c r="T21" s="159"/>
      <c r="U21" s="159"/>
      <c r="V21" s="159"/>
      <c r="W21" s="159"/>
      <c r="X21" s="159"/>
      <c r="Y21" s="160"/>
      <c r="Z21" s="158">
        <f>SUM(Z18:AH20)</f>
        <v>0</v>
      </c>
      <c r="AA21" s="159"/>
      <c r="AB21" s="159"/>
      <c r="AC21" s="159"/>
      <c r="AD21" s="159"/>
      <c r="AE21" s="159"/>
      <c r="AF21" s="159"/>
      <c r="AG21" s="159"/>
      <c r="AH21" s="160"/>
      <c r="AI21" s="158">
        <f>SUM(AI18:AS20)</f>
        <v>0</v>
      </c>
      <c r="AJ21" s="159"/>
      <c r="AK21" s="159"/>
      <c r="AL21" s="159"/>
      <c r="AM21" s="159"/>
      <c r="AN21" s="159"/>
      <c r="AO21" s="159"/>
      <c r="AP21" s="159"/>
      <c r="AQ21" s="159"/>
      <c r="AR21" s="159"/>
      <c r="AS21" s="160"/>
    </row>
    <row r="22" spans="1:62" ht="33.75" customHeight="1" x14ac:dyDescent="0.15">
      <c r="A22" s="103"/>
      <c r="B22" s="230" t="s">
        <v>119</v>
      </c>
      <c r="C22" s="230"/>
      <c r="D22" s="230"/>
      <c r="E22" s="230"/>
      <c r="F22" s="230"/>
      <c r="G22" s="230"/>
      <c r="H22" s="230"/>
      <c r="I22" s="230"/>
      <c r="J22" s="230"/>
      <c r="K22" s="230"/>
      <c r="L22" s="230"/>
      <c r="M22" s="230"/>
      <c r="N22" s="230"/>
      <c r="O22" s="230"/>
      <c r="P22" s="192" t="e">
        <f>#REF!</f>
        <v>#REF!</v>
      </c>
      <c r="Q22" s="193"/>
      <c r="R22" s="193"/>
      <c r="S22" s="193"/>
      <c r="T22" s="193"/>
      <c r="U22" s="193"/>
      <c r="V22" s="193"/>
      <c r="W22" s="193"/>
      <c r="X22" s="193"/>
      <c r="Y22" s="194"/>
      <c r="Z22" s="238"/>
      <c r="AA22" s="239"/>
      <c r="AB22" s="239"/>
      <c r="AC22" s="239"/>
      <c r="AD22" s="239"/>
      <c r="AE22" s="239"/>
      <c r="AF22" s="239"/>
      <c r="AG22" s="239"/>
      <c r="AH22" s="240"/>
      <c r="AI22" s="241"/>
      <c r="AJ22" s="242"/>
      <c r="AK22" s="242"/>
      <c r="AL22" s="242"/>
      <c r="AM22" s="242"/>
      <c r="AN22" s="242"/>
      <c r="AO22" s="242"/>
      <c r="AP22" s="242"/>
      <c r="AQ22" s="242"/>
      <c r="AR22" s="242"/>
      <c r="AS22" s="243"/>
      <c r="AU22" s="104"/>
      <c r="BH22" s="105"/>
    </row>
    <row r="23" spans="1:62" ht="37.5" customHeight="1" x14ac:dyDescent="0.15">
      <c r="A23" s="155" t="s">
        <v>25</v>
      </c>
      <c r="B23" s="201"/>
      <c r="C23" s="201"/>
      <c r="D23" s="201"/>
      <c r="E23" s="201"/>
      <c r="F23" s="201"/>
      <c r="G23" s="201"/>
      <c r="H23" s="201"/>
      <c r="I23" s="201"/>
      <c r="J23" s="201"/>
      <c r="K23" s="201"/>
      <c r="L23" s="201"/>
      <c r="M23" s="201"/>
      <c r="N23" s="201"/>
      <c r="O23" s="202"/>
      <c r="P23" s="196" t="e">
        <f>SUM(P12,P14,P17,P21,P22)</f>
        <v>#REF!</v>
      </c>
      <c r="Q23" s="197"/>
      <c r="R23" s="197"/>
      <c r="S23" s="197"/>
      <c r="T23" s="197"/>
      <c r="U23" s="197"/>
      <c r="V23" s="197"/>
      <c r="W23" s="197"/>
      <c r="X23" s="197"/>
      <c r="Y23" s="198"/>
      <c r="Z23" s="196">
        <f>SUM(Z12,Z14,Z17,Z21)</f>
        <v>0</v>
      </c>
      <c r="AA23" s="197"/>
      <c r="AB23" s="197"/>
      <c r="AC23" s="197"/>
      <c r="AD23" s="197"/>
      <c r="AE23" s="197"/>
      <c r="AF23" s="197"/>
      <c r="AG23" s="197"/>
      <c r="AH23" s="198"/>
      <c r="AI23" s="196">
        <f>SUM(AI12,AI14,AI17,AI21)</f>
        <v>0</v>
      </c>
      <c r="AJ23" s="197"/>
      <c r="AK23" s="197"/>
      <c r="AL23" s="197"/>
      <c r="AM23" s="197"/>
      <c r="AN23" s="197"/>
      <c r="AO23" s="197"/>
      <c r="AP23" s="197"/>
      <c r="AQ23" s="197"/>
      <c r="AR23" s="197"/>
      <c r="AS23" s="198"/>
      <c r="BI23" s="106"/>
    </row>
    <row r="24" spans="1:62" ht="16.5" customHeight="1" x14ac:dyDescent="0.15">
      <c r="A24" s="99"/>
      <c r="B24" s="99"/>
      <c r="C24" s="99"/>
      <c r="D24" s="99"/>
      <c r="E24" s="107"/>
      <c r="F24" s="99"/>
      <c r="G24" s="99"/>
      <c r="H24" s="99"/>
      <c r="I24" s="99"/>
      <c r="J24" s="99"/>
      <c r="K24" s="99"/>
      <c r="L24" s="100"/>
      <c r="M24" s="100"/>
      <c r="N24" s="100"/>
      <c r="O24" s="100"/>
      <c r="P24" s="203" t="str">
        <f>IF(AI23=0,"",IF(AI23&lt;1000000,"補助金予定額が下限（100万円）を下回っています↑",""))</f>
        <v/>
      </c>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row>
    <row r="25" spans="1:62" ht="15" customHeight="1" x14ac:dyDescent="0.15">
      <c r="A25" s="199"/>
      <c r="B25" s="199"/>
      <c r="C25" s="199"/>
      <c r="E25" s="200" t="s">
        <v>96</v>
      </c>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row>
    <row r="26" spans="1:62" ht="7.5" customHeight="1" x14ac:dyDescent="0.15">
      <c r="A26" s="108"/>
      <c r="B26" s="108"/>
      <c r="C26" s="109"/>
      <c r="D26" s="110"/>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2"/>
    </row>
    <row r="27" spans="1:62" ht="15" customHeight="1" x14ac:dyDescent="0.15">
      <c r="A27" s="199"/>
      <c r="B27" s="199"/>
      <c r="C27" s="199"/>
      <c r="E27" s="195" t="s">
        <v>134</v>
      </c>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row>
    <row r="28" spans="1:62" ht="29.25" customHeight="1" x14ac:dyDescent="0.15">
      <c r="A28" s="108"/>
      <c r="B28" s="108"/>
      <c r="C28" s="109"/>
      <c r="D28" s="113"/>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row>
    <row r="29" spans="1:62" ht="7.5" customHeight="1" x14ac:dyDescent="0.15">
      <c r="A29" s="199"/>
      <c r="B29" s="199"/>
      <c r="C29" s="199"/>
      <c r="D29" s="114"/>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row>
    <row r="30" spans="1:62" ht="15" customHeight="1" x14ac:dyDescent="0.15">
      <c r="A30" s="116"/>
      <c r="B30" s="116"/>
      <c r="C30" s="108"/>
      <c r="E30" s="195" t="s">
        <v>225</v>
      </c>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row>
    <row r="31" spans="1:62" ht="15" customHeight="1" x14ac:dyDescent="0.15">
      <c r="A31" s="108"/>
      <c r="B31" s="108"/>
      <c r="C31" s="109"/>
      <c r="D31" s="113"/>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row>
    <row r="32" spans="1:62" ht="7.5" customHeight="1" x14ac:dyDescent="0.15">
      <c r="A32" s="204"/>
      <c r="B32" s="204"/>
      <c r="C32" s="204"/>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row>
    <row r="33" spans="1:61" ht="15" customHeight="1" x14ac:dyDescent="0.15">
      <c r="A33" s="116"/>
      <c r="B33" s="116"/>
      <c r="C33" s="108"/>
      <c r="E33" s="195" t="s">
        <v>133</v>
      </c>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row>
    <row r="34" spans="1:61" ht="15" customHeight="1" x14ac:dyDescent="0.15">
      <c r="A34" s="116"/>
      <c r="B34" s="116"/>
      <c r="C34" s="108"/>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row>
    <row r="35" spans="1:61" s="118" customFormat="1" ht="21" customHeight="1" x14ac:dyDescent="0.15">
      <c r="E35" s="223" t="s">
        <v>252</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row>
    <row r="36" spans="1:61" s="118" customFormat="1" ht="5.45" customHeight="1" x14ac:dyDescent="0.15">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row>
    <row r="37" spans="1:61" s="118" customFormat="1" ht="21" customHeight="1" x14ac:dyDescent="0.1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row>
    <row r="38" spans="1:61" ht="15" customHeight="1" x14ac:dyDescent="0.15">
      <c r="A38" s="95" t="s">
        <v>21</v>
      </c>
      <c r="B38" s="95"/>
      <c r="C38" s="119"/>
      <c r="D38" s="119"/>
      <c r="E38" s="120"/>
      <c r="F38" s="119"/>
      <c r="G38" s="119"/>
      <c r="H38" s="119"/>
      <c r="I38" s="119"/>
      <c r="J38" s="119"/>
      <c r="K38" s="119"/>
      <c r="L38" s="121"/>
      <c r="M38" s="121"/>
      <c r="N38" s="121"/>
      <c r="O38" s="121"/>
      <c r="P38" s="121"/>
      <c r="Q38" s="121"/>
      <c r="R38" s="121"/>
      <c r="S38" s="121"/>
      <c r="T38" s="121"/>
      <c r="U38" s="121"/>
      <c r="V38" s="121"/>
      <c r="W38" s="121"/>
      <c r="X38" s="121"/>
      <c r="Y38" s="122"/>
      <c r="Z38" s="122"/>
      <c r="AA38" s="121"/>
      <c r="AB38" s="121"/>
      <c r="AC38" s="121"/>
      <c r="AD38" s="121"/>
      <c r="AE38" s="121"/>
      <c r="AF38" s="121"/>
      <c r="AG38" s="121"/>
      <c r="AH38" s="121"/>
      <c r="AI38" s="121"/>
      <c r="AJ38" s="121"/>
      <c r="AK38" s="121"/>
      <c r="AL38" s="121"/>
      <c r="AM38" s="121"/>
      <c r="AN38" s="121"/>
      <c r="AO38" s="121"/>
      <c r="AP38" s="121"/>
      <c r="AQ38" s="121"/>
      <c r="AR38" s="121"/>
      <c r="AS38" s="91"/>
      <c r="AT38" s="91"/>
      <c r="AU38" s="91"/>
      <c r="AV38" s="91"/>
      <c r="BI38" s="85" t="str">
        <f>IF(SUM($BH$15:$BH$18)&gt;5000000,BJ15,IF(SUM($BH$15:$BH$18)&gt;=1,BI23,""))</f>
        <v/>
      </c>
    </row>
    <row r="39" spans="1:61" s="127" customFormat="1" ht="8.1" customHeight="1" x14ac:dyDescent="0.15">
      <c r="A39" s="92"/>
      <c r="B39" s="92"/>
      <c r="C39" s="92"/>
      <c r="D39" s="123"/>
      <c r="E39" s="89"/>
      <c r="F39" s="89"/>
      <c r="G39" s="89"/>
      <c r="H39" s="89"/>
      <c r="I39" s="89"/>
      <c r="J39" s="124"/>
      <c r="K39" s="125"/>
      <c r="L39" s="125"/>
      <c r="M39" s="125"/>
      <c r="N39" s="126"/>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76" t="s">
        <v>0</v>
      </c>
      <c r="AN39" s="176"/>
      <c r="AO39" s="176"/>
      <c r="AP39" s="176"/>
      <c r="AQ39" s="176"/>
      <c r="AR39" s="176"/>
      <c r="AS39" s="176"/>
      <c r="AT39" s="176"/>
      <c r="AU39" s="92"/>
      <c r="AV39" s="92"/>
      <c r="BI39" s="85" t="str">
        <f>IF(SUM(BH15:BH18)&gt;5000000,BJ18,IF(SUM(BH15:BH18)&gt;=1,#REF!,""))</f>
        <v/>
      </c>
    </row>
    <row r="40" spans="1:61" ht="18.95" customHeight="1" x14ac:dyDescent="0.15">
      <c r="A40" s="177" t="s">
        <v>10</v>
      </c>
      <c r="B40" s="177"/>
      <c r="C40" s="177"/>
      <c r="D40" s="177"/>
      <c r="E40" s="177"/>
      <c r="F40" s="177"/>
      <c r="G40" s="177"/>
      <c r="H40" s="177"/>
      <c r="I40" s="177"/>
      <c r="J40" s="177"/>
      <c r="K40" s="177"/>
      <c r="L40" s="177"/>
      <c r="M40" s="177"/>
      <c r="N40" s="177" t="s">
        <v>3</v>
      </c>
      <c r="O40" s="177"/>
      <c r="P40" s="177"/>
      <c r="Q40" s="177"/>
      <c r="R40" s="177"/>
      <c r="S40" s="177"/>
      <c r="T40" s="177"/>
      <c r="U40" s="177"/>
      <c r="V40" s="177"/>
      <c r="W40" s="177"/>
      <c r="X40" s="177"/>
      <c r="Y40" s="178" t="s">
        <v>2</v>
      </c>
      <c r="Z40" s="178"/>
      <c r="AA40" s="178"/>
      <c r="AB40" s="178"/>
      <c r="AC40" s="178"/>
      <c r="AD40" s="178"/>
      <c r="AE40" s="178"/>
      <c r="AF40" s="178"/>
      <c r="AG40" s="178"/>
      <c r="AH40" s="178"/>
      <c r="AI40" s="178"/>
      <c r="AJ40" s="178"/>
      <c r="AK40" s="179" t="s">
        <v>146</v>
      </c>
      <c r="AL40" s="180"/>
      <c r="AM40" s="180"/>
      <c r="AN40" s="180"/>
      <c r="AO40" s="180"/>
      <c r="AP40" s="180"/>
      <c r="AQ40" s="180"/>
      <c r="AR40" s="180"/>
      <c r="AS40" s="180"/>
      <c r="AT40" s="181"/>
      <c r="AU40" s="91"/>
      <c r="AV40" s="91"/>
    </row>
    <row r="41" spans="1:61" ht="21" customHeight="1" x14ac:dyDescent="0.15">
      <c r="A41" s="183" t="s">
        <v>4</v>
      </c>
      <c r="B41" s="161" t="s">
        <v>24</v>
      </c>
      <c r="C41" s="162"/>
      <c r="D41" s="162"/>
      <c r="E41" s="162"/>
      <c r="F41" s="162"/>
      <c r="G41" s="162"/>
      <c r="H41" s="162"/>
      <c r="I41" s="162"/>
      <c r="J41" s="162"/>
      <c r="K41" s="162"/>
      <c r="L41" s="162"/>
      <c r="M41" s="163"/>
      <c r="N41" s="173"/>
      <c r="O41" s="173"/>
      <c r="P41" s="173"/>
      <c r="Q41" s="173"/>
      <c r="R41" s="173"/>
      <c r="S41" s="173"/>
      <c r="T41" s="173"/>
      <c r="U41" s="173"/>
      <c r="V41" s="173"/>
      <c r="W41" s="173"/>
      <c r="X41" s="173"/>
      <c r="Y41" s="184"/>
      <c r="Z41" s="184"/>
      <c r="AA41" s="184"/>
      <c r="AB41" s="184"/>
      <c r="AC41" s="184"/>
      <c r="AD41" s="184"/>
      <c r="AE41" s="184"/>
      <c r="AF41" s="184"/>
      <c r="AG41" s="184"/>
      <c r="AH41" s="184"/>
      <c r="AI41" s="184"/>
      <c r="AJ41" s="184"/>
      <c r="AK41" s="175"/>
      <c r="AL41" s="175"/>
      <c r="AM41" s="175"/>
      <c r="AN41" s="175"/>
      <c r="AO41" s="175"/>
      <c r="AP41" s="175"/>
      <c r="AQ41" s="175"/>
      <c r="AR41" s="175"/>
      <c r="AS41" s="175"/>
      <c r="AT41" s="175"/>
    </row>
    <row r="42" spans="1:61" ht="21" customHeight="1" x14ac:dyDescent="0.15">
      <c r="A42" s="183"/>
      <c r="B42" s="161" t="s">
        <v>6</v>
      </c>
      <c r="C42" s="162"/>
      <c r="D42" s="162"/>
      <c r="E42" s="162"/>
      <c r="F42" s="162"/>
      <c r="G42" s="162"/>
      <c r="H42" s="162"/>
      <c r="I42" s="162"/>
      <c r="J42" s="162"/>
      <c r="K42" s="162"/>
      <c r="L42" s="162"/>
      <c r="M42" s="163"/>
      <c r="N42" s="173"/>
      <c r="O42" s="173"/>
      <c r="P42" s="173"/>
      <c r="Q42" s="173"/>
      <c r="R42" s="173"/>
      <c r="S42" s="173"/>
      <c r="T42" s="173"/>
      <c r="U42" s="173"/>
      <c r="V42" s="173"/>
      <c r="W42" s="173"/>
      <c r="X42" s="173"/>
      <c r="Y42" s="174"/>
      <c r="Z42" s="174"/>
      <c r="AA42" s="174"/>
      <c r="AB42" s="174"/>
      <c r="AC42" s="174"/>
      <c r="AD42" s="174"/>
      <c r="AE42" s="174"/>
      <c r="AF42" s="174"/>
      <c r="AG42" s="174"/>
      <c r="AH42" s="174"/>
      <c r="AI42" s="174"/>
      <c r="AJ42" s="174"/>
      <c r="AK42" s="185"/>
      <c r="AL42" s="185"/>
      <c r="AM42" s="185"/>
      <c r="AN42" s="185"/>
      <c r="AO42" s="185"/>
      <c r="AP42" s="185"/>
      <c r="AQ42" s="185"/>
      <c r="AR42" s="185"/>
      <c r="AS42" s="185"/>
      <c r="AT42" s="185"/>
    </row>
    <row r="43" spans="1:61" ht="21" customHeight="1" x14ac:dyDescent="0.15">
      <c r="A43" s="183"/>
      <c r="B43" s="161" t="s">
        <v>7</v>
      </c>
      <c r="C43" s="162"/>
      <c r="D43" s="162"/>
      <c r="E43" s="162"/>
      <c r="F43" s="162"/>
      <c r="G43" s="162"/>
      <c r="H43" s="162"/>
      <c r="I43" s="162"/>
      <c r="J43" s="162"/>
      <c r="K43" s="162"/>
      <c r="L43" s="162"/>
      <c r="M43" s="163"/>
      <c r="N43" s="173"/>
      <c r="O43" s="173"/>
      <c r="P43" s="173"/>
      <c r="Q43" s="173"/>
      <c r="R43" s="173"/>
      <c r="S43" s="173"/>
      <c r="T43" s="173"/>
      <c r="U43" s="173"/>
      <c r="V43" s="173"/>
      <c r="W43" s="173"/>
      <c r="X43" s="173"/>
      <c r="Y43" s="174"/>
      <c r="Z43" s="174"/>
      <c r="AA43" s="174"/>
      <c r="AB43" s="174"/>
      <c r="AC43" s="174"/>
      <c r="AD43" s="174"/>
      <c r="AE43" s="174"/>
      <c r="AF43" s="174"/>
      <c r="AG43" s="174"/>
      <c r="AH43" s="174"/>
      <c r="AI43" s="174"/>
      <c r="AJ43" s="174"/>
      <c r="AK43" s="185"/>
      <c r="AL43" s="185"/>
      <c r="AM43" s="185"/>
      <c r="AN43" s="185"/>
      <c r="AO43" s="185"/>
      <c r="AP43" s="185"/>
      <c r="AQ43" s="185"/>
      <c r="AR43" s="185"/>
      <c r="AS43" s="185"/>
      <c r="AT43" s="185"/>
    </row>
    <row r="44" spans="1:61" ht="21" customHeight="1" x14ac:dyDescent="0.15">
      <c r="A44" s="183"/>
      <c r="B44" s="186" t="s">
        <v>9</v>
      </c>
      <c r="C44" s="187"/>
      <c r="D44" s="187"/>
      <c r="E44" s="187"/>
      <c r="F44" s="187"/>
      <c r="G44" s="187"/>
      <c r="H44" s="187"/>
      <c r="I44" s="187"/>
      <c r="J44" s="187"/>
      <c r="K44" s="187"/>
      <c r="L44" s="187"/>
      <c r="M44" s="188"/>
      <c r="N44" s="173"/>
      <c r="O44" s="173"/>
      <c r="P44" s="173"/>
      <c r="Q44" s="173"/>
      <c r="R44" s="173"/>
      <c r="S44" s="173"/>
      <c r="T44" s="173"/>
      <c r="U44" s="173"/>
      <c r="V44" s="173"/>
      <c r="W44" s="173"/>
      <c r="X44" s="173"/>
      <c r="Y44" s="174"/>
      <c r="Z44" s="174"/>
      <c r="AA44" s="174"/>
      <c r="AB44" s="174"/>
      <c r="AC44" s="174"/>
      <c r="AD44" s="174"/>
      <c r="AE44" s="174"/>
      <c r="AF44" s="174"/>
      <c r="AG44" s="174"/>
      <c r="AH44" s="174"/>
      <c r="AI44" s="174"/>
      <c r="AJ44" s="174"/>
      <c r="AK44" s="175"/>
      <c r="AL44" s="175"/>
      <c r="AM44" s="175"/>
      <c r="AN44" s="175"/>
      <c r="AO44" s="175"/>
      <c r="AP44" s="175"/>
      <c r="AQ44" s="175"/>
      <c r="AR44" s="175"/>
      <c r="AS44" s="175"/>
      <c r="AT44" s="175"/>
    </row>
    <row r="45" spans="1:61" ht="21" customHeight="1" x14ac:dyDescent="0.15">
      <c r="A45" s="183"/>
      <c r="B45" s="189"/>
      <c r="C45" s="190"/>
      <c r="D45" s="190"/>
      <c r="E45" s="190"/>
      <c r="F45" s="190"/>
      <c r="G45" s="190"/>
      <c r="H45" s="190"/>
      <c r="I45" s="190"/>
      <c r="J45" s="190"/>
      <c r="K45" s="190"/>
      <c r="L45" s="190"/>
      <c r="M45" s="191"/>
      <c r="N45" s="173"/>
      <c r="O45" s="173"/>
      <c r="P45" s="173"/>
      <c r="Q45" s="173"/>
      <c r="R45" s="173"/>
      <c r="S45" s="173"/>
      <c r="T45" s="173"/>
      <c r="U45" s="173"/>
      <c r="V45" s="173"/>
      <c r="W45" s="173"/>
      <c r="X45" s="173"/>
      <c r="Y45" s="174"/>
      <c r="Z45" s="174"/>
      <c r="AA45" s="174"/>
      <c r="AB45" s="174"/>
      <c r="AC45" s="174"/>
      <c r="AD45" s="174"/>
      <c r="AE45" s="174"/>
      <c r="AF45" s="174"/>
      <c r="AG45" s="174"/>
      <c r="AH45" s="174"/>
      <c r="AI45" s="174"/>
      <c r="AJ45" s="174"/>
      <c r="AK45" s="175"/>
      <c r="AL45" s="175"/>
      <c r="AM45" s="175"/>
      <c r="AN45" s="175"/>
      <c r="AO45" s="175"/>
      <c r="AP45" s="175"/>
      <c r="AQ45" s="175"/>
      <c r="AR45" s="175"/>
      <c r="AS45" s="175"/>
      <c r="AT45" s="175"/>
    </row>
    <row r="46" spans="1:61" ht="21" customHeight="1" x14ac:dyDescent="0.15">
      <c r="A46" s="183"/>
      <c r="B46" s="161" t="s">
        <v>135</v>
      </c>
      <c r="C46" s="162"/>
      <c r="D46" s="162"/>
      <c r="E46" s="162"/>
      <c r="F46" s="162"/>
      <c r="G46" s="162"/>
      <c r="H46" s="162"/>
      <c r="I46" s="162"/>
      <c r="J46" s="162"/>
      <c r="K46" s="162"/>
      <c r="L46" s="162"/>
      <c r="M46" s="163"/>
      <c r="N46" s="164">
        <f>SUM(N41:X45)</f>
        <v>0</v>
      </c>
      <c r="O46" s="165"/>
      <c r="P46" s="165"/>
      <c r="Q46" s="165"/>
      <c r="R46" s="165"/>
      <c r="S46" s="165"/>
      <c r="T46" s="165"/>
      <c r="U46" s="165"/>
      <c r="V46" s="165"/>
      <c r="W46" s="165"/>
      <c r="X46" s="166"/>
      <c r="Y46" s="167"/>
      <c r="Z46" s="167"/>
      <c r="AA46" s="167"/>
      <c r="AB46" s="167"/>
      <c r="AC46" s="167"/>
      <c r="AD46" s="167"/>
      <c r="AE46" s="167"/>
      <c r="AF46" s="167"/>
      <c r="AG46" s="167"/>
      <c r="AH46" s="167"/>
      <c r="AI46" s="167"/>
      <c r="AJ46" s="167"/>
      <c r="AK46" s="168"/>
      <c r="AL46" s="169"/>
      <c r="AM46" s="169"/>
      <c r="AN46" s="169"/>
      <c r="AO46" s="169"/>
      <c r="AP46" s="169"/>
      <c r="AQ46" s="169"/>
      <c r="AR46" s="169"/>
      <c r="AS46" s="169"/>
      <c r="AT46" s="170"/>
    </row>
    <row r="47" spans="1:61" ht="15" customHeight="1" x14ac:dyDescent="0.15">
      <c r="A47" s="171"/>
      <c r="B47" s="171"/>
      <c r="C47" s="171"/>
      <c r="D47" s="128"/>
      <c r="E47" s="128"/>
      <c r="F47" s="128"/>
      <c r="G47" s="128"/>
      <c r="H47" s="128"/>
      <c r="I47" s="128"/>
      <c r="J47" s="128"/>
      <c r="K47" s="128"/>
      <c r="L47" s="128"/>
      <c r="M47" s="128"/>
      <c r="N47" s="172" t="e">
        <f>IF(P23=N46,"","↑経費の合計と一致させてください。")</f>
        <v>#REF!</v>
      </c>
      <c r="O47" s="172"/>
      <c r="P47" s="172"/>
      <c r="Q47" s="172"/>
      <c r="R47" s="172"/>
      <c r="S47" s="172"/>
      <c r="T47" s="172"/>
      <c r="U47" s="172"/>
      <c r="V47" s="172"/>
      <c r="W47" s="172"/>
      <c r="X47" s="172"/>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row>
    <row r="48" spans="1:61" ht="15" customHeight="1" x14ac:dyDescent="0.15">
      <c r="A48" s="129"/>
      <c r="B48" s="129"/>
      <c r="C48" s="130"/>
      <c r="E48" s="182" t="s">
        <v>97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row>
    <row r="49" spans="1:46" ht="15" customHeight="1" x14ac:dyDescent="0.15">
      <c r="A49" s="171"/>
      <c r="B49" s="171"/>
      <c r="C49" s="171"/>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row>
    <row r="50" spans="1:46" ht="6" customHeight="1" x14ac:dyDescent="0.15">
      <c r="A50" s="130"/>
      <c r="B50" s="130"/>
      <c r="C50" s="130"/>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row>
    <row r="51" spans="1:46" ht="15" customHeight="1" x14ac:dyDescent="0.15">
      <c r="A51" s="129"/>
      <c r="B51" s="129"/>
      <c r="C51" s="130"/>
      <c r="D51" s="131"/>
      <c r="E51" s="154" t="s">
        <v>98</v>
      </c>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row>
    <row r="52" spans="1:46" ht="15" customHeight="1" x14ac:dyDescent="0.15">
      <c r="D52" s="131"/>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row>
    <row r="53" spans="1:46" x14ac:dyDescent="0.15">
      <c r="A53" s="112"/>
      <c r="B53" s="112"/>
      <c r="C53" s="112"/>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row>
    <row r="54" spans="1:46" ht="7.5" customHeight="1" x14ac:dyDescent="0.15">
      <c r="A54" s="112"/>
      <c r="B54" s="112"/>
      <c r="C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row>
    <row r="55" spans="1:46" x14ac:dyDescent="0.15">
      <c r="A55" s="112"/>
      <c r="B55" s="112"/>
      <c r="C55" s="112"/>
      <c r="D55" s="112"/>
      <c r="E55" s="211" t="s">
        <v>144</v>
      </c>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row>
    <row r="56" spans="1:46" x14ac:dyDescent="0.15">
      <c r="A56" s="112"/>
      <c r="B56" s="112"/>
      <c r="C56" s="112"/>
      <c r="D56" s="1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10">
    <mergeCell ref="A10:O10"/>
    <mergeCell ref="P10:Y10"/>
    <mergeCell ref="Z10:AH10"/>
    <mergeCell ref="AI10:AS10"/>
    <mergeCell ref="AI13:AS13"/>
    <mergeCell ref="P16:Y16"/>
    <mergeCell ref="Z16:AH16"/>
    <mergeCell ref="AI16:AS16"/>
    <mergeCell ref="P17:Y17"/>
    <mergeCell ref="E35:AT36"/>
    <mergeCell ref="A13:O13"/>
    <mergeCell ref="A18:A20"/>
    <mergeCell ref="B18:O18"/>
    <mergeCell ref="P18:Y18"/>
    <mergeCell ref="Z18:AH18"/>
    <mergeCell ref="B20:O20"/>
    <mergeCell ref="Z13:AH13"/>
    <mergeCell ref="P15:Y15"/>
    <mergeCell ref="Z15:AH15"/>
    <mergeCell ref="A15:A16"/>
    <mergeCell ref="B15:O15"/>
    <mergeCell ref="B16:O16"/>
    <mergeCell ref="A17:O17"/>
    <mergeCell ref="Z17:AH17"/>
    <mergeCell ref="AI17:AS17"/>
    <mergeCell ref="P21:Y21"/>
    <mergeCell ref="B22:O22"/>
    <mergeCell ref="P22:Y22"/>
    <mergeCell ref="Z22:AH22"/>
    <mergeCell ref="AI22:AS22"/>
    <mergeCell ref="A21:O21"/>
    <mergeCell ref="B19:O19"/>
    <mergeCell ref="P19:Y19"/>
    <mergeCell ref="A8:O9"/>
    <mergeCell ref="P13:Y13"/>
    <mergeCell ref="E55:AT56"/>
    <mergeCell ref="A14:O14"/>
    <mergeCell ref="P14:Y14"/>
    <mergeCell ref="Z14:AH14"/>
    <mergeCell ref="AI14:AS14"/>
    <mergeCell ref="A11:O11"/>
    <mergeCell ref="P11:Y11"/>
    <mergeCell ref="Z11:AH11"/>
    <mergeCell ref="AI11:AS11"/>
    <mergeCell ref="P8:Y8"/>
    <mergeCell ref="Z8:AH8"/>
    <mergeCell ref="AI8:AS8"/>
    <mergeCell ref="P9:Y9"/>
    <mergeCell ref="Z9:AH9"/>
    <mergeCell ref="AI9:AS9"/>
    <mergeCell ref="AI15:AS15"/>
    <mergeCell ref="P20:Y20"/>
    <mergeCell ref="Z20:AH20"/>
    <mergeCell ref="AI20:AS20"/>
    <mergeCell ref="AI18:AS18"/>
    <mergeCell ref="Z21:AH21"/>
    <mergeCell ref="AI21:AS21"/>
    <mergeCell ref="Z19:AH19"/>
    <mergeCell ref="AI19:AS19"/>
    <mergeCell ref="E33:AT33"/>
    <mergeCell ref="P23:Y23"/>
    <mergeCell ref="Z23:AH23"/>
    <mergeCell ref="AI23:AS23"/>
    <mergeCell ref="A25:C25"/>
    <mergeCell ref="E25:AT25"/>
    <mergeCell ref="A23:O23"/>
    <mergeCell ref="P24:AS24"/>
    <mergeCell ref="A27:C27"/>
    <mergeCell ref="E27:AT28"/>
    <mergeCell ref="A29:C29"/>
    <mergeCell ref="E30:AT31"/>
    <mergeCell ref="A32:C32"/>
    <mergeCell ref="A41:A46"/>
    <mergeCell ref="B41:M41"/>
    <mergeCell ref="N41:X41"/>
    <mergeCell ref="Y41:AJ41"/>
    <mergeCell ref="AK41:AT41"/>
    <mergeCell ref="B42:M42"/>
    <mergeCell ref="N42:X42"/>
    <mergeCell ref="Y42:AJ42"/>
    <mergeCell ref="AK42:AT42"/>
    <mergeCell ref="B43:M43"/>
    <mergeCell ref="AK43:AT43"/>
    <mergeCell ref="B44:M45"/>
    <mergeCell ref="N44:X44"/>
    <mergeCell ref="AK44:AT44"/>
    <mergeCell ref="E51:AT53"/>
    <mergeCell ref="A12:O12"/>
    <mergeCell ref="P12:Y12"/>
    <mergeCell ref="Z12:AH12"/>
    <mergeCell ref="AI12:AS12"/>
    <mergeCell ref="B46:M46"/>
    <mergeCell ref="N46:X46"/>
    <mergeCell ref="Y46:AJ46"/>
    <mergeCell ref="AK46:AT46"/>
    <mergeCell ref="A47:C47"/>
    <mergeCell ref="N47:X47"/>
    <mergeCell ref="N43:X43"/>
    <mergeCell ref="Y43:AJ43"/>
    <mergeCell ref="Y45:AJ45"/>
    <mergeCell ref="AK45:AT45"/>
    <mergeCell ref="Y44:AJ44"/>
    <mergeCell ref="N45:X45"/>
    <mergeCell ref="AM39:AT39"/>
    <mergeCell ref="A40:M40"/>
    <mergeCell ref="N40:X40"/>
    <mergeCell ref="Y40:AJ40"/>
    <mergeCell ref="AK40:AT40"/>
    <mergeCell ref="E48:AT49"/>
    <mergeCell ref="A49:C49"/>
  </mergeCells>
  <phoneticPr fontId="11"/>
  <conditionalFormatting sqref="N46:X46">
    <cfRule type="cellIs" dxfId="4" priority="13" operator="notEqual">
      <formula>$P$23</formula>
    </cfRule>
  </conditionalFormatting>
  <conditionalFormatting sqref="AI13:AS13">
    <cfRule type="cellIs" dxfId="3" priority="9" operator="greaterThan">
      <formula>500000</formula>
    </cfRule>
  </conditionalFormatting>
  <conditionalFormatting sqref="AI21:AS21">
    <cfRule type="cellIs" dxfId="2" priority="5" operator="greaterThan">
      <formula>5000000</formula>
    </cfRule>
  </conditionalFormatting>
  <conditionalFormatting sqref="AI23:AS23">
    <cfRule type="cellIs" dxfId="1" priority="4" operator="greaterThan">
      <formula>15000000</formula>
    </cfRule>
  </conditionalFormatting>
  <conditionalFormatting sqref="E4">
    <cfRule type="expression" dxfId="0" priority="19">
      <formula>OR(AI13&gt;500000,#REF!&gt;500000,AI21&gt;5000000,AI23&gt;15000000)</formula>
    </cfRule>
  </conditionalFormatting>
  <dataValidations count="2">
    <dataValidation allowBlank="1" showErrorMessage="1" sqref="N46:X46 P10:AS23" xr:uid="{00000000-0002-0000-0100-000000000000}"/>
    <dataValidation type="list" imeMode="hiragana" allowBlank="1" showInputMessage="1" showErrorMessage="1" sqref="AK41:AT45"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7"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8336A-21CA-4E4B-A420-1E9CE5DCFA5B}">
  <sheetPr>
    <tabColor theme="0" tint="-0.14999847407452621"/>
  </sheetPr>
  <dimension ref="A1:AV12"/>
  <sheetViews>
    <sheetView view="pageBreakPreview" zoomScaleNormal="100" zoomScaleSheetLayoutView="100" zoomScalePageLayoutView="90" workbookViewId="0">
      <selection activeCell="AE6" sqref="AE6:AK6"/>
    </sheetView>
  </sheetViews>
  <sheetFormatPr defaultColWidth="2.125" defaultRowHeight="12" x14ac:dyDescent="0.15"/>
  <cols>
    <col min="1" max="2" width="2.5" style="31" customWidth="1"/>
    <col min="3" max="22" width="2.125" style="8" customWidth="1"/>
    <col min="23" max="23" width="3" style="8" customWidth="1"/>
    <col min="24" max="258" width="2.125" style="8" customWidth="1"/>
    <col min="259" max="16384" width="2.125" style="8"/>
  </cols>
  <sheetData>
    <row r="1" spans="1:48" s="31" customFormat="1" ht="15" customHeight="1" x14ac:dyDescent="0.15">
      <c r="A1" s="62" t="s">
        <v>32</v>
      </c>
      <c r="E1" s="63"/>
      <c r="F1" s="63"/>
      <c r="G1" s="63"/>
      <c r="H1" s="63"/>
      <c r="I1" s="63"/>
      <c r="J1" s="64"/>
      <c r="K1" s="64"/>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48" s="31" customFormat="1" ht="15" customHeight="1" x14ac:dyDescent="0.15">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48" s="31" customFormat="1" ht="15" customHeight="1" x14ac:dyDescent="0.15">
      <c r="A3" s="28" t="s">
        <v>226</v>
      </c>
    </row>
    <row r="4" spans="1:48" s="31" customFormat="1" ht="15" customHeight="1" x14ac:dyDescent="0.15">
      <c r="B4" s="8" t="s">
        <v>227</v>
      </c>
      <c r="AR4" s="244" t="s">
        <v>19</v>
      </c>
      <c r="AS4" s="244"/>
      <c r="AT4" s="244"/>
      <c r="AU4" s="244"/>
      <c r="AV4" s="244"/>
    </row>
    <row r="5" spans="1:48" s="31" customFormat="1" ht="96" customHeight="1" x14ac:dyDescent="0.15">
      <c r="A5" s="245" t="s">
        <v>48</v>
      </c>
      <c r="B5" s="246"/>
      <c r="C5" s="247" t="s">
        <v>43</v>
      </c>
      <c r="D5" s="248"/>
      <c r="E5" s="248"/>
      <c r="F5" s="248"/>
      <c r="G5" s="248"/>
      <c r="H5" s="248"/>
      <c r="I5" s="249"/>
      <c r="J5" s="250" t="s">
        <v>12</v>
      </c>
      <c r="K5" s="251"/>
      <c r="L5" s="251"/>
      <c r="M5" s="251"/>
      <c r="N5" s="252"/>
      <c r="O5" s="253" t="s">
        <v>15</v>
      </c>
      <c r="P5" s="251"/>
      <c r="Q5" s="251"/>
      <c r="R5" s="252"/>
      <c r="S5" s="254" t="s">
        <v>13</v>
      </c>
      <c r="T5" s="255"/>
      <c r="U5" s="256" t="s">
        <v>14</v>
      </c>
      <c r="V5" s="257"/>
      <c r="W5" s="258" t="s">
        <v>17</v>
      </c>
      <c r="X5" s="259"/>
      <c r="Y5" s="247" t="s">
        <v>18</v>
      </c>
      <c r="Z5" s="248"/>
      <c r="AA5" s="248"/>
      <c r="AB5" s="248"/>
      <c r="AC5" s="248"/>
      <c r="AD5" s="249"/>
      <c r="AE5" s="250" t="s">
        <v>99</v>
      </c>
      <c r="AF5" s="260"/>
      <c r="AG5" s="260"/>
      <c r="AH5" s="260"/>
      <c r="AI5" s="260"/>
      <c r="AJ5" s="260"/>
      <c r="AK5" s="261"/>
      <c r="AL5" s="247" t="s">
        <v>100</v>
      </c>
      <c r="AM5" s="248"/>
      <c r="AN5" s="248"/>
      <c r="AO5" s="248"/>
      <c r="AP5" s="248"/>
      <c r="AQ5" s="248"/>
      <c r="AR5" s="262" t="s">
        <v>228</v>
      </c>
      <c r="AS5" s="262"/>
      <c r="AT5" s="262"/>
      <c r="AU5" s="262"/>
      <c r="AV5" s="262"/>
    </row>
    <row r="6" spans="1:48" ht="45" customHeight="1" x14ac:dyDescent="0.15">
      <c r="A6" s="245" t="s">
        <v>229</v>
      </c>
      <c r="B6" s="246"/>
      <c r="C6" s="263"/>
      <c r="D6" s="264"/>
      <c r="E6" s="264"/>
      <c r="F6" s="264"/>
      <c r="G6" s="264"/>
      <c r="H6" s="264"/>
      <c r="I6" s="265"/>
      <c r="J6" s="266"/>
      <c r="K6" s="266"/>
      <c r="L6" s="266"/>
      <c r="M6" s="266"/>
      <c r="N6" s="267"/>
      <c r="O6" s="268"/>
      <c r="P6" s="269"/>
      <c r="Q6" s="269"/>
      <c r="R6" s="270"/>
      <c r="S6" s="268" t="s">
        <v>147</v>
      </c>
      <c r="T6" s="267"/>
      <c r="U6" s="268" t="s">
        <v>147</v>
      </c>
      <c r="V6" s="267"/>
      <c r="W6" s="271"/>
      <c r="X6" s="272"/>
      <c r="Y6" s="273"/>
      <c r="Z6" s="274"/>
      <c r="AA6" s="274"/>
      <c r="AB6" s="274"/>
      <c r="AC6" s="274"/>
      <c r="AD6" s="275"/>
      <c r="AE6" s="276">
        <f>W6*Y6*1.1</f>
        <v>0</v>
      </c>
      <c r="AF6" s="277"/>
      <c r="AG6" s="277"/>
      <c r="AH6" s="277"/>
      <c r="AI6" s="277"/>
      <c r="AJ6" s="277"/>
      <c r="AK6" s="278"/>
      <c r="AL6" s="279">
        <f>$W6*$Y6</f>
        <v>0</v>
      </c>
      <c r="AM6" s="280"/>
      <c r="AN6" s="280"/>
      <c r="AO6" s="280"/>
      <c r="AP6" s="280"/>
      <c r="AQ6" s="280"/>
      <c r="AR6" s="281"/>
      <c r="AS6" s="281"/>
      <c r="AT6" s="281"/>
      <c r="AU6" s="281"/>
      <c r="AV6" s="281"/>
    </row>
    <row r="7" spans="1:48" ht="45" customHeight="1" x14ac:dyDescent="0.15">
      <c r="A7" s="245" t="s">
        <v>230</v>
      </c>
      <c r="B7" s="246"/>
      <c r="C7" s="263"/>
      <c r="D7" s="264"/>
      <c r="E7" s="264"/>
      <c r="F7" s="264"/>
      <c r="G7" s="264"/>
      <c r="H7" s="264"/>
      <c r="I7" s="265"/>
      <c r="J7" s="266"/>
      <c r="K7" s="266"/>
      <c r="L7" s="266"/>
      <c r="M7" s="266"/>
      <c r="N7" s="267"/>
      <c r="O7" s="268"/>
      <c r="P7" s="269"/>
      <c r="Q7" s="269"/>
      <c r="R7" s="270"/>
      <c r="S7" s="268" t="s">
        <v>147</v>
      </c>
      <c r="T7" s="267"/>
      <c r="U7" s="268" t="s">
        <v>147</v>
      </c>
      <c r="V7" s="267"/>
      <c r="W7" s="271"/>
      <c r="X7" s="272"/>
      <c r="Y7" s="273"/>
      <c r="Z7" s="274"/>
      <c r="AA7" s="274"/>
      <c r="AB7" s="274"/>
      <c r="AC7" s="274"/>
      <c r="AD7" s="275"/>
      <c r="AE7" s="276">
        <f>W7*Y7*1.1</f>
        <v>0</v>
      </c>
      <c r="AF7" s="277"/>
      <c r="AG7" s="277"/>
      <c r="AH7" s="277"/>
      <c r="AI7" s="277"/>
      <c r="AJ7" s="277"/>
      <c r="AK7" s="278"/>
      <c r="AL7" s="279">
        <f>$W7*$Y7</f>
        <v>0</v>
      </c>
      <c r="AM7" s="280"/>
      <c r="AN7" s="280"/>
      <c r="AO7" s="280"/>
      <c r="AP7" s="280"/>
      <c r="AQ7" s="280"/>
      <c r="AR7" s="282"/>
      <c r="AS7" s="281"/>
      <c r="AT7" s="281"/>
      <c r="AU7" s="281"/>
      <c r="AV7" s="281"/>
    </row>
    <row r="8" spans="1:48" ht="45" customHeight="1" x14ac:dyDescent="0.15">
      <c r="A8" s="245" t="s">
        <v>232</v>
      </c>
      <c r="B8" s="246"/>
      <c r="C8" s="263"/>
      <c r="D8" s="264"/>
      <c r="E8" s="264"/>
      <c r="F8" s="264"/>
      <c r="G8" s="264"/>
      <c r="H8" s="264"/>
      <c r="I8" s="265"/>
      <c r="J8" s="266"/>
      <c r="K8" s="266"/>
      <c r="L8" s="266"/>
      <c r="M8" s="266"/>
      <c r="N8" s="267"/>
      <c r="O8" s="268"/>
      <c r="P8" s="269"/>
      <c r="Q8" s="269"/>
      <c r="R8" s="270"/>
      <c r="S8" s="268" t="s">
        <v>147</v>
      </c>
      <c r="T8" s="267"/>
      <c r="U8" s="268" t="s">
        <v>147</v>
      </c>
      <c r="V8" s="267"/>
      <c r="W8" s="271"/>
      <c r="X8" s="272"/>
      <c r="Y8" s="273"/>
      <c r="Z8" s="274"/>
      <c r="AA8" s="274"/>
      <c r="AB8" s="274"/>
      <c r="AC8" s="274"/>
      <c r="AD8" s="275"/>
      <c r="AE8" s="276">
        <f t="shared" ref="AE8:AE9" si="0">W8*Y8*1.1</f>
        <v>0</v>
      </c>
      <c r="AF8" s="277"/>
      <c r="AG8" s="277"/>
      <c r="AH8" s="277"/>
      <c r="AI8" s="277"/>
      <c r="AJ8" s="277"/>
      <c r="AK8" s="278"/>
      <c r="AL8" s="279">
        <f t="shared" ref="AL8:AL9" si="1">$W8*$Y8</f>
        <v>0</v>
      </c>
      <c r="AM8" s="280"/>
      <c r="AN8" s="280"/>
      <c r="AO8" s="280"/>
      <c r="AP8" s="280"/>
      <c r="AQ8" s="280"/>
      <c r="AR8" s="282"/>
      <c r="AS8" s="281"/>
      <c r="AT8" s="281"/>
      <c r="AU8" s="281"/>
      <c r="AV8" s="281"/>
    </row>
    <row r="9" spans="1:48" ht="45" customHeight="1" x14ac:dyDescent="0.15">
      <c r="A9" s="245" t="s">
        <v>233</v>
      </c>
      <c r="B9" s="246"/>
      <c r="C9" s="263"/>
      <c r="D9" s="264"/>
      <c r="E9" s="264"/>
      <c r="F9" s="264"/>
      <c r="G9" s="264"/>
      <c r="H9" s="264"/>
      <c r="I9" s="265"/>
      <c r="J9" s="266"/>
      <c r="K9" s="266"/>
      <c r="L9" s="266"/>
      <c r="M9" s="266"/>
      <c r="N9" s="267"/>
      <c r="O9" s="268"/>
      <c r="P9" s="269"/>
      <c r="Q9" s="269"/>
      <c r="R9" s="270"/>
      <c r="S9" s="268" t="s">
        <v>147</v>
      </c>
      <c r="T9" s="267"/>
      <c r="U9" s="268" t="s">
        <v>147</v>
      </c>
      <c r="V9" s="267"/>
      <c r="W9" s="271"/>
      <c r="X9" s="272"/>
      <c r="Y9" s="273"/>
      <c r="Z9" s="274"/>
      <c r="AA9" s="274"/>
      <c r="AB9" s="274"/>
      <c r="AC9" s="274"/>
      <c r="AD9" s="275"/>
      <c r="AE9" s="276">
        <f t="shared" si="0"/>
        <v>0</v>
      </c>
      <c r="AF9" s="277"/>
      <c r="AG9" s="277"/>
      <c r="AH9" s="277"/>
      <c r="AI9" s="277"/>
      <c r="AJ9" s="277"/>
      <c r="AK9" s="278"/>
      <c r="AL9" s="279">
        <f t="shared" si="1"/>
        <v>0</v>
      </c>
      <c r="AM9" s="280"/>
      <c r="AN9" s="280"/>
      <c r="AO9" s="280"/>
      <c r="AP9" s="280"/>
      <c r="AQ9" s="280"/>
      <c r="AR9" s="282"/>
      <c r="AS9" s="281"/>
      <c r="AT9" s="281"/>
      <c r="AU9" s="281"/>
      <c r="AV9" s="281"/>
    </row>
    <row r="10" spans="1:48" ht="45" customHeight="1" x14ac:dyDescent="0.15">
      <c r="A10" s="245" t="s">
        <v>234</v>
      </c>
      <c r="B10" s="246"/>
      <c r="C10" s="263"/>
      <c r="D10" s="264"/>
      <c r="E10" s="264"/>
      <c r="F10" s="264"/>
      <c r="G10" s="264"/>
      <c r="H10" s="264"/>
      <c r="I10" s="265"/>
      <c r="J10" s="266"/>
      <c r="K10" s="266"/>
      <c r="L10" s="266"/>
      <c r="M10" s="266"/>
      <c r="N10" s="267"/>
      <c r="O10" s="268"/>
      <c r="P10" s="269"/>
      <c r="Q10" s="269"/>
      <c r="R10" s="270"/>
      <c r="S10" s="268" t="s">
        <v>147</v>
      </c>
      <c r="T10" s="267"/>
      <c r="U10" s="268" t="s">
        <v>147</v>
      </c>
      <c r="V10" s="267"/>
      <c r="W10" s="271"/>
      <c r="X10" s="272"/>
      <c r="Y10" s="273"/>
      <c r="Z10" s="274"/>
      <c r="AA10" s="274"/>
      <c r="AB10" s="274"/>
      <c r="AC10" s="274"/>
      <c r="AD10" s="275"/>
      <c r="AE10" s="276">
        <f>W10*Y10*1.1</f>
        <v>0</v>
      </c>
      <c r="AF10" s="277"/>
      <c r="AG10" s="277"/>
      <c r="AH10" s="277"/>
      <c r="AI10" s="277"/>
      <c r="AJ10" s="277"/>
      <c r="AK10" s="278"/>
      <c r="AL10" s="279">
        <f>$Y10*W10</f>
        <v>0</v>
      </c>
      <c r="AM10" s="280"/>
      <c r="AN10" s="280"/>
      <c r="AO10" s="280"/>
      <c r="AP10" s="280"/>
      <c r="AQ10" s="280"/>
      <c r="AR10" s="282"/>
      <c r="AS10" s="281"/>
      <c r="AT10" s="281"/>
      <c r="AU10" s="281"/>
      <c r="AV10" s="281"/>
    </row>
    <row r="11" spans="1:48" ht="27" customHeight="1" x14ac:dyDescent="0.15">
      <c r="A11" s="245"/>
      <c r="B11" s="246"/>
      <c r="C11" s="285" t="s">
        <v>11</v>
      </c>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7"/>
      <c r="AE11" s="279">
        <f>SUM(AE6:AK10)</f>
        <v>0</v>
      </c>
      <c r="AF11" s="280"/>
      <c r="AG11" s="280"/>
      <c r="AH11" s="280"/>
      <c r="AI11" s="280"/>
      <c r="AJ11" s="280"/>
      <c r="AK11" s="283"/>
      <c r="AL11" s="279">
        <f>SUM(AL6:AQ10)</f>
        <v>0</v>
      </c>
      <c r="AM11" s="280"/>
      <c r="AN11" s="280"/>
      <c r="AO11" s="280"/>
      <c r="AP11" s="280"/>
      <c r="AQ11" s="283"/>
      <c r="AR11" s="284" t="s">
        <v>231</v>
      </c>
      <c r="AS11" s="284"/>
      <c r="AT11" s="284"/>
      <c r="AU11" s="284"/>
      <c r="AV11" s="284"/>
    </row>
    <row r="12" spans="1:48" ht="15" customHeight="1" x14ac:dyDescent="0.15"/>
  </sheetData>
  <mergeCells count="72">
    <mergeCell ref="AL8:AQ8"/>
    <mergeCell ref="AR8:AV8"/>
    <mergeCell ref="A9:B9"/>
    <mergeCell ref="C9:I9"/>
    <mergeCell ref="J9:N9"/>
    <mergeCell ref="O9:R9"/>
    <mergeCell ref="S9:T9"/>
    <mergeCell ref="A8:B8"/>
    <mergeCell ref="C8:I8"/>
    <mergeCell ref="J8:N8"/>
    <mergeCell ref="O8:R8"/>
    <mergeCell ref="S8:T8"/>
    <mergeCell ref="U8:V8"/>
    <mergeCell ref="U9:V9"/>
    <mergeCell ref="W9:X9"/>
    <mergeCell ref="Y9:AD9"/>
    <mergeCell ref="AE11:AK11"/>
    <mergeCell ref="W8:X8"/>
    <mergeCell ref="Y8:AD8"/>
    <mergeCell ref="AE8:AK8"/>
    <mergeCell ref="AR9:AV9"/>
    <mergeCell ref="W10:X10"/>
    <mergeCell ref="Y10:AD10"/>
    <mergeCell ref="AE10:AK10"/>
    <mergeCell ref="AL10:AQ10"/>
    <mergeCell ref="AR10:AV10"/>
    <mergeCell ref="A11:B11"/>
    <mergeCell ref="Y7:AD7"/>
    <mergeCell ref="AE7:AK7"/>
    <mergeCell ref="AL7:AQ7"/>
    <mergeCell ref="AR7:AV7"/>
    <mergeCell ref="A10:B10"/>
    <mergeCell ref="C10:I10"/>
    <mergeCell ref="J10:N10"/>
    <mergeCell ref="O10:R10"/>
    <mergeCell ref="S10:T10"/>
    <mergeCell ref="U10:V10"/>
    <mergeCell ref="AL11:AQ11"/>
    <mergeCell ref="AR11:AV11"/>
    <mergeCell ref="C11:AD11"/>
    <mergeCell ref="AE9:AK9"/>
    <mergeCell ref="AL9:AQ9"/>
    <mergeCell ref="AR6:AV6"/>
    <mergeCell ref="A7:B7"/>
    <mergeCell ref="C7:I7"/>
    <mergeCell ref="J7:N7"/>
    <mergeCell ref="O7:R7"/>
    <mergeCell ref="S7:T7"/>
    <mergeCell ref="U7:V7"/>
    <mergeCell ref="W7:X7"/>
    <mergeCell ref="U6:V6"/>
    <mergeCell ref="W6:X6"/>
    <mergeCell ref="Y6:AD6"/>
    <mergeCell ref="AE6:AK6"/>
    <mergeCell ref="AL6:AQ6"/>
    <mergeCell ref="A6:B6"/>
    <mergeCell ref="C6:I6"/>
    <mergeCell ref="J6:N6"/>
    <mergeCell ref="O6:R6"/>
    <mergeCell ref="S6:T6"/>
    <mergeCell ref="AR4:AV4"/>
    <mergeCell ref="A5:B5"/>
    <mergeCell ref="C5:I5"/>
    <mergeCell ref="J5:N5"/>
    <mergeCell ref="O5:R5"/>
    <mergeCell ref="S5:T5"/>
    <mergeCell ref="U5:V5"/>
    <mergeCell ref="W5:X5"/>
    <mergeCell ref="Y5:AD5"/>
    <mergeCell ref="AE5:AK5"/>
    <mergeCell ref="AL5:AQ5"/>
    <mergeCell ref="AR5:AV5"/>
  </mergeCells>
  <phoneticPr fontId="11"/>
  <dataValidations count="1">
    <dataValidation type="list" allowBlank="1" showInputMessage="1" showErrorMessage="1" sqref="S6:V10" xr:uid="{71A7145A-8BC8-49AA-837D-E379D4268F07}">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11"/>
  <sheetViews>
    <sheetView view="pageBreakPreview" topLeftCell="A7" zoomScaleNormal="100" zoomScaleSheetLayoutView="100" zoomScalePageLayoutView="90" workbookViewId="0">
      <selection activeCell="AE5" sqref="AE5:AK5"/>
    </sheetView>
  </sheetViews>
  <sheetFormatPr defaultColWidth="2.125" defaultRowHeight="12" x14ac:dyDescent="0.15"/>
  <cols>
    <col min="1" max="2" width="2.5" style="31" customWidth="1"/>
    <col min="3" max="22" width="2.125" style="8" customWidth="1"/>
    <col min="23" max="23" width="3" style="8" customWidth="1"/>
    <col min="24" max="258" width="2.125" style="8" customWidth="1"/>
    <col min="259" max="16384" width="2.125" style="8"/>
  </cols>
  <sheetData>
    <row r="1" spans="1:48" s="31" customFormat="1" ht="15" customHeight="1" x14ac:dyDescent="0.15">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48" s="31" customFormat="1" ht="15" customHeight="1" x14ac:dyDescent="0.15">
      <c r="A2" s="28" t="s">
        <v>223</v>
      </c>
      <c r="H2" s="28"/>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48" s="31" customFormat="1" ht="15" customHeight="1" x14ac:dyDescent="0.15">
      <c r="B3" s="8" t="s">
        <v>240</v>
      </c>
      <c r="E3" s="33"/>
      <c r="K3" s="34"/>
      <c r="Q3" s="32"/>
      <c r="R3" s="32"/>
      <c r="S3" s="32"/>
      <c r="T3" s="32"/>
      <c r="U3" s="32"/>
      <c r="V3" s="32"/>
      <c r="W3" s="32"/>
      <c r="X3" s="32"/>
      <c r="Y3" s="32"/>
      <c r="Z3" s="32"/>
      <c r="AA3" s="32"/>
      <c r="AB3" s="32"/>
      <c r="AC3" s="32"/>
      <c r="AD3" s="32"/>
      <c r="AE3" s="32"/>
      <c r="AF3" s="32"/>
      <c r="AG3" s="32"/>
      <c r="AH3" s="32"/>
      <c r="AI3" s="32"/>
      <c r="AJ3" s="32"/>
      <c r="AK3" s="32"/>
      <c r="AL3" s="32"/>
      <c r="AM3" s="32"/>
      <c r="AN3" s="32"/>
      <c r="AO3" s="32"/>
      <c r="AR3" s="301" t="s">
        <v>19</v>
      </c>
      <c r="AS3" s="301"/>
      <c r="AT3" s="301"/>
      <c r="AU3" s="301"/>
      <c r="AV3" s="301"/>
    </row>
    <row r="4" spans="1:48" s="31" customFormat="1" ht="96" customHeight="1" x14ac:dyDescent="0.15">
      <c r="A4" s="245" t="s">
        <v>51</v>
      </c>
      <c r="B4" s="246"/>
      <c r="C4" s="247" t="s">
        <v>43</v>
      </c>
      <c r="D4" s="248"/>
      <c r="E4" s="248"/>
      <c r="F4" s="248"/>
      <c r="G4" s="248"/>
      <c r="H4" s="248"/>
      <c r="I4" s="249"/>
      <c r="J4" s="247" t="s">
        <v>12</v>
      </c>
      <c r="K4" s="248"/>
      <c r="L4" s="248"/>
      <c r="M4" s="248"/>
      <c r="N4" s="249"/>
      <c r="O4" s="302" t="s">
        <v>15</v>
      </c>
      <c r="P4" s="303"/>
      <c r="Q4" s="303"/>
      <c r="R4" s="304"/>
      <c r="S4" s="258" t="s">
        <v>13</v>
      </c>
      <c r="T4" s="259"/>
      <c r="U4" s="256" t="s">
        <v>14</v>
      </c>
      <c r="V4" s="257"/>
      <c r="W4" s="258" t="s">
        <v>17</v>
      </c>
      <c r="X4" s="259"/>
      <c r="Y4" s="247" t="s">
        <v>18</v>
      </c>
      <c r="Z4" s="248"/>
      <c r="AA4" s="248"/>
      <c r="AB4" s="248"/>
      <c r="AC4" s="248"/>
      <c r="AD4" s="249"/>
      <c r="AE4" s="247" t="s">
        <v>99</v>
      </c>
      <c r="AF4" s="248"/>
      <c r="AG4" s="248"/>
      <c r="AH4" s="248"/>
      <c r="AI4" s="248"/>
      <c r="AJ4" s="248"/>
      <c r="AK4" s="249"/>
      <c r="AL4" s="247" t="s">
        <v>100</v>
      </c>
      <c r="AM4" s="248"/>
      <c r="AN4" s="248"/>
      <c r="AO4" s="248"/>
      <c r="AP4" s="248"/>
      <c r="AQ4" s="249"/>
      <c r="AR4" s="247" t="s">
        <v>152</v>
      </c>
      <c r="AS4" s="248"/>
      <c r="AT4" s="248"/>
      <c r="AU4" s="248"/>
      <c r="AV4" s="249"/>
    </row>
    <row r="5" spans="1:48" ht="45" customHeight="1" x14ac:dyDescent="0.15">
      <c r="A5" s="245" t="s">
        <v>155</v>
      </c>
      <c r="B5" s="246"/>
      <c r="C5" s="294"/>
      <c r="D5" s="295"/>
      <c r="E5" s="295"/>
      <c r="F5" s="295"/>
      <c r="G5" s="295"/>
      <c r="H5" s="295"/>
      <c r="I5" s="296"/>
      <c r="J5" s="263"/>
      <c r="K5" s="297"/>
      <c r="L5" s="297"/>
      <c r="M5" s="297"/>
      <c r="N5" s="288"/>
      <c r="O5" s="263"/>
      <c r="P5" s="297"/>
      <c r="Q5" s="297"/>
      <c r="R5" s="288"/>
      <c r="S5" s="263" t="s">
        <v>147</v>
      </c>
      <c r="T5" s="288"/>
      <c r="U5" s="263" t="s">
        <v>147</v>
      </c>
      <c r="V5" s="288"/>
      <c r="W5" s="289"/>
      <c r="X5" s="290"/>
      <c r="Y5" s="291"/>
      <c r="Z5" s="292"/>
      <c r="AA5" s="292"/>
      <c r="AB5" s="292"/>
      <c r="AC5" s="292"/>
      <c r="AD5" s="293"/>
      <c r="AE5" s="279">
        <f>W5*Y5*1.1</f>
        <v>0</v>
      </c>
      <c r="AF5" s="280"/>
      <c r="AG5" s="280"/>
      <c r="AH5" s="280"/>
      <c r="AI5" s="280"/>
      <c r="AJ5" s="280"/>
      <c r="AK5" s="283"/>
      <c r="AL5" s="279">
        <f>$W5*$Y5</f>
        <v>0</v>
      </c>
      <c r="AM5" s="280"/>
      <c r="AN5" s="280"/>
      <c r="AO5" s="280"/>
      <c r="AP5" s="280"/>
      <c r="AQ5" s="283"/>
      <c r="AR5" s="308"/>
      <c r="AS5" s="309"/>
      <c r="AT5" s="309"/>
      <c r="AU5" s="309"/>
      <c r="AV5" s="310"/>
    </row>
    <row r="6" spans="1:48" ht="45" customHeight="1" x14ac:dyDescent="0.15">
      <c r="A6" s="245" t="s">
        <v>156</v>
      </c>
      <c r="B6" s="246"/>
      <c r="C6" s="294"/>
      <c r="D6" s="295"/>
      <c r="E6" s="295"/>
      <c r="F6" s="295"/>
      <c r="G6" s="295"/>
      <c r="H6" s="295"/>
      <c r="I6" s="296"/>
      <c r="J6" s="263"/>
      <c r="K6" s="297"/>
      <c r="L6" s="297"/>
      <c r="M6" s="297"/>
      <c r="N6" s="288"/>
      <c r="O6" s="263"/>
      <c r="P6" s="297"/>
      <c r="Q6" s="297"/>
      <c r="R6" s="288"/>
      <c r="S6" s="263" t="s">
        <v>147</v>
      </c>
      <c r="T6" s="288"/>
      <c r="U6" s="263" t="s">
        <v>147</v>
      </c>
      <c r="V6" s="288"/>
      <c r="W6" s="289"/>
      <c r="X6" s="290"/>
      <c r="Y6" s="291"/>
      <c r="Z6" s="292"/>
      <c r="AA6" s="292"/>
      <c r="AB6" s="292"/>
      <c r="AC6" s="292"/>
      <c r="AD6" s="293"/>
      <c r="AE6" s="279">
        <f>W6*Y6*1.1</f>
        <v>0</v>
      </c>
      <c r="AF6" s="280"/>
      <c r="AG6" s="280"/>
      <c r="AH6" s="280"/>
      <c r="AI6" s="280"/>
      <c r="AJ6" s="280"/>
      <c r="AK6" s="283"/>
      <c r="AL6" s="279">
        <f>$W6*$Y6</f>
        <v>0</v>
      </c>
      <c r="AM6" s="280"/>
      <c r="AN6" s="280"/>
      <c r="AO6" s="280"/>
      <c r="AP6" s="280"/>
      <c r="AQ6" s="283"/>
      <c r="AR6" s="298"/>
      <c r="AS6" s="299"/>
      <c r="AT6" s="299"/>
      <c r="AU6" s="299"/>
      <c r="AV6" s="300"/>
    </row>
    <row r="7" spans="1:48" ht="45" customHeight="1" x14ac:dyDescent="0.15">
      <c r="A7" s="245" t="s">
        <v>157</v>
      </c>
      <c r="B7" s="246"/>
      <c r="C7" s="294"/>
      <c r="D7" s="295"/>
      <c r="E7" s="295"/>
      <c r="F7" s="295"/>
      <c r="G7" s="295"/>
      <c r="H7" s="295"/>
      <c r="I7" s="296"/>
      <c r="J7" s="263"/>
      <c r="K7" s="297"/>
      <c r="L7" s="297"/>
      <c r="M7" s="297"/>
      <c r="N7" s="288"/>
      <c r="O7" s="263"/>
      <c r="P7" s="297"/>
      <c r="Q7" s="297"/>
      <c r="R7" s="288"/>
      <c r="S7" s="263" t="s">
        <v>147</v>
      </c>
      <c r="T7" s="288"/>
      <c r="U7" s="263" t="s">
        <v>147</v>
      </c>
      <c r="V7" s="288"/>
      <c r="W7" s="289"/>
      <c r="X7" s="290"/>
      <c r="Y7" s="291"/>
      <c r="Z7" s="292"/>
      <c r="AA7" s="292"/>
      <c r="AB7" s="292"/>
      <c r="AC7" s="292"/>
      <c r="AD7" s="293"/>
      <c r="AE7" s="279">
        <f>W7*Y7*1.1</f>
        <v>0</v>
      </c>
      <c r="AF7" s="280"/>
      <c r="AG7" s="280"/>
      <c r="AH7" s="280"/>
      <c r="AI7" s="280"/>
      <c r="AJ7" s="280"/>
      <c r="AK7" s="283"/>
      <c r="AL7" s="279">
        <f>$W7*$Y7</f>
        <v>0</v>
      </c>
      <c r="AM7" s="280"/>
      <c r="AN7" s="280"/>
      <c r="AO7" s="280"/>
      <c r="AP7" s="280"/>
      <c r="AQ7" s="283"/>
      <c r="AR7" s="298"/>
      <c r="AS7" s="299"/>
      <c r="AT7" s="299"/>
      <c r="AU7" s="299"/>
      <c r="AV7" s="300"/>
    </row>
    <row r="8" spans="1:48" ht="45" customHeight="1" x14ac:dyDescent="0.15">
      <c r="A8" s="245" t="s">
        <v>187</v>
      </c>
      <c r="B8" s="246"/>
      <c r="C8" s="294"/>
      <c r="D8" s="295"/>
      <c r="E8" s="295"/>
      <c r="F8" s="295"/>
      <c r="G8" s="295"/>
      <c r="H8" s="295"/>
      <c r="I8" s="296"/>
      <c r="J8" s="263"/>
      <c r="K8" s="297"/>
      <c r="L8" s="297"/>
      <c r="M8" s="297"/>
      <c r="N8" s="288"/>
      <c r="O8" s="263"/>
      <c r="P8" s="297"/>
      <c r="Q8" s="297"/>
      <c r="R8" s="288"/>
      <c r="S8" s="263" t="s">
        <v>147</v>
      </c>
      <c r="T8" s="288"/>
      <c r="U8" s="263" t="s">
        <v>147</v>
      </c>
      <c r="V8" s="288"/>
      <c r="W8" s="289"/>
      <c r="X8" s="290"/>
      <c r="Y8" s="291"/>
      <c r="Z8" s="292"/>
      <c r="AA8" s="292"/>
      <c r="AB8" s="292"/>
      <c r="AC8" s="292"/>
      <c r="AD8" s="293"/>
      <c r="AE8" s="279">
        <f>W8*Y8*1.1</f>
        <v>0</v>
      </c>
      <c r="AF8" s="280"/>
      <c r="AG8" s="280"/>
      <c r="AH8" s="280"/>
      <c r="AI8" s="280"/>
      <c r="AJ8" s="280"/>
      <c r="AK8" s="283"/>
      <c r="AL8" s="279">
        <f>$W8*$Y8</f>
        <v>0</v>
      </c>
      <c r="AM8" s="280"/>
      <c r="AN8" s="280"/>
      <c r="AO8" s="280"/>
      <c r="AP8" s="280"/>
      <c r="AQ8" s="283"/>
      <c r="AR8" s="298"/>
      <c r="AS8" s="299"/>
      <c r="AT8" s="299"/>
      <c r="AU8" s="299"/>
      <c r="AV8" s="300"/>
    </row>
    <row r="9" spans="1:48" ht="45" customHeight="1" x14ac:dyDescent="0.15">
      <c r="A9" s="245" t="s">
        <v>188</v>
      </c>
      <c r="B9" s="246"/>
      <c r="C9" s="294"/>
      <c r="D9" s="295"/>
      <c r="E9" s="295"/>
      <c r="F9" s="295"/>
      <c r="G9" s="295"/>
      <c r="H9" s="295"/>
      <c r="I9" s="296"/>
      <c r="J9" s="263"/>
      <c r="K9" s="297"/>
      <c r="L9" s="297"/>
      <c r="M9" s="297"/>
      <c r="N9" s="288"/>
      <c r="O9" s="263"/>
      <c r="P9" s="297"/>
      <c r="Q9" s="297"/>
      <c r="R9" s="288"/>
      <c r="S9" s="263" t="s">
        <v>147</v>
      </c>
      <c r="T9" s="288"/>
      <c r="U9" s="263" t="s">
        <v>147</v>
      </c>
      <c r="V9" s="288"/>
      <c r="W9" s="289"/>
      <c r="X9" s="290"/>
      <c r="Y9" s="291"/>
      <c r="Z9" s="292"/>
      <c r="AA9" s="292"/>
      <c r="AB9" s="292"/>
      <c r="AC9" s="292"/>
      <c r="AD9" s="293"/>
      <c r="AE9" s="279">
        <f>W9*Y9*1.1</f>
        <v>0</v>
      </c>
      <c r="AF9" s="280"/>
      <c r="AG9" s="280"/>
      <c r="AH9" s="280"/>
      <c r="AI9" s="280"/>
      <c r="AJ9" s="280"/>
      <c r="AK9" s="283"/>
      <c r="AL9" s="279">
        <f>$Y9*W9</f>
        <v>0</v>
      </c>
      <c r="AM9" s="280"/>
      <c r="AN9" s="280"/>
      <c r="AO9" s="280"/>
      <c r="AP9" s="280"/>
      <c r="AQ9" s="283"/>
      <c r="AR9" s="298"/>
      <c r="AS9" s="299"/>
      <c r="AT9" s="299"/>
      <c r="AU9" s="299"/>
      <c r="AV9" s="300"/>
    </row>
    <row r="10" spans="1:48" ht="27" customHeight="1" x14ac:dyDescent="0.15">
      <c r="A10" s="311"/>
      <c r="B10" s="312"/>
      <c r="C10" s="285" t="s">
        <v>11</v>
      </c>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7"/>
      <c r="AE10" s="279">
        <f>SUM(AE5:AK9)</f>
        <v>0</v>
      </c>
      <c r="AF10" s="280"/>
      <c r="AG10" s="280"/>
      <c r="AH10" s="280"/>
      <c r="AI10" s="280"/>
      <c r="AJ10" s="280"/>
      <c r="AK10" s="283"/>
      <c r="AL10" s="279">
        <f>SUM(AL5:AQ9)</f>
        <v>0</v>
      </c>
      <c r="AM10" s="280"/>
      <c r="AN10" s="280"/>
      <c r="AO10" s="280"/>
      <c r="AP10" s="280"/>
      <c r="AQ10" s="283"/>
      <c r="AR10" s="305" t="s">
        <v>22</v>
      </c>
      <c r="AS10" s="306"/>
      <c r="AT10" s="306"/>
      <c r="AU10" s="306"/>
      <c r="AV10" s="307"/>
    </row>
    <row r="11" spans="1:48" ht="15" customHeight="1" x14ac:dyDescent="0.15"/>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72">
    <mergeCell ref="S5:T5"/>
    <mergeCell ref="O8:R8"/>
    <mergeCell ref="S8:T8"/>
    <mergeCell ref="C5:I5"/>
    <mergeCell ref="C4:I4"/>
    <mergeCell ref="S6:T6"/>
    <mergeCell ref="J5:N5"/>
    <mergeCell ref="O5:R5"/>
    <mergeCell ref="O7:R7"/>
    <mergeCell ref="S7:T7"/>
    <mergeCell ref="O6:R6"/>
    <mergeCell ref="J6:N6"/>
    <mergeCell ref="C6:I6"/>
    <mergeCell ref="A10:B10"/>
    <mergeCell ref="A9:B9"/>
    <mergeCell ref="A6:B6"/>
    <mergeCell ref="A5:B5"/>
    <mergeCell ref="A4:B4"/>
    <mergeCell ref="A7:B7"/>
    <mergeCell ref="A8:B8"/>
    <mergeCell ref="AL5:AQ5"/>
    <mergeCell ref="AL4:AQ4"/>
    <mergeCell ref="AR10:AV10"/>
    <mergeCell ref="AR9:AV9"/>
    <mergeCell ref="AR6:AV6"/>
    <mergeCell ref="AL10:AQ10"/>
    <mergeCell ref="AL9:AQ9"/>
    <mergeCell ref="AR5:AV5"/>
    <mergeCell ref="AL6:AQ6"/>
    <mergeCell ref="AR3:AV3"/>
    <mergeCell ref="O4:R4"/>
    <mergeCell ref="J4:N4"/>
    <mergeCell ref="S4:T4"/>
    <mergeCell ref="U4:V4"/>
    <mergeCell ref="W4:X4"/>
    <mergeCell ref="AE4:AK4"/>
    <mergeCell ref="AR4:AV4"/>
    <mergeCell ref="Y4:AD4"/>
    <mergeCell ref="AE8:AK8"/>
    <mergeCell ref="AL8:AQ8"/>
    <mergeCell ref="AR8:AV8"/>
    <mergeCell ref="AL7:AQ7"/>
    <mergeCell ref="AR7:AV7"/>
    <mergeCell ref="AE7:AK7"/>
    <mergeCell ref="AE5:AK5"/>
    <mergeCell ref="AE6:AK6"/>
    <mergeCell ref="Y6:AD6"/>
    <mergeCell ref="U6:V6"/>
    <mergeCell ref="W6:X6"/>
    <mergeCell ref="U5:V5"/>
    <mergeCell ref="Y5:AD5"/>
    <mergeCell ref="W5:X5"/>
    <mergeCell ref="AE10:AK10"/>
    <mergeCell ref="W9:X9"/>
    <mergeCell ref="Y9:AD9"/>
    <mergeCell ref="AE9:AK9"/>
    <mergeCell ref="J9:N9"/>
    <mergeCell ref="S9:T9"/>
    <mergeCell ref="C10:AD10"/>
    <mergeCell ref="C9:I9"/>
    <mergeCell ref="U9:V9"/>
    <mergeCell ref="O9:R9"/>
    <mergeCell ref="U8:V8"/>
    <mergeCell ref="W8:X8"/>
    <mergeCell ref="Y8:AD8"/>
    <mergeCell ref="C7:I7"/>
    <mergeCell ref="J7:N7"/>
    <mergeCell ref="C8:I8"/>
    <mergeCell ref="J8:N8"/>
    <mergeCell ref="U7:V7"/>
    <mergeCell ref="W7:X7"/>
    <mergeCell ref="Y7:AD7"/>
  </mergeCells>
  <phoneticPr fontId="1"/>
  <dataValidations count="1">
    <dataValidation type="list" allowBlank="1" showInputMessage="1" showErrorMessage="1" sqref="S5:V9"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8065-450B-4794-BE6B-D834592E4A7B}">
  <sheetPr>
    <tabColor theme="0" tint="-0.14999847407452621"/>
  </sheetPr>
  <dimension ref="A1:AV13"/>
  <sheetViews>
    <sheetView view="pageBreakPreview" topLeftCell="A4" zoomScaleNormal="100" zoomScaleSheetLayoutView="100" zoomScalePageLayoutView="90" workbookViewId="0">
      <selection activeCell="AH6" sqref="AH6:AO6"/>
    </sheetView>
  </sheetViews>
  <sheetFormatPr defaultColWidth="2.125" defaultRowHeight="12" x14ac:dyDescent="0.15"/>
  <cols>
    <col min="1" max="2" width="2.5" style="31" customWidth="1"/>
    <col min="3" max="22" width="2.125" style="8" customWidth="1"/>
    <col min="23" max="23" width="3" style="8" customWidth="1"/>
    <col min="24" max="258" width="2.125" style="8" customWidth="1"/>
    <col min="259" max="16384" width="2.125" style="8"/>
  </cols>
  <sheetData>
    <row r="1" spans="1:48" s="31" customFormat="1" ht="15" customHeight="1" x14ac:dyDescent="0.15">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48" s="31" customFormat="1" ht="15" customHeight="1" x14ac:dyDescent="0.15">
      <c r="A2" s="28" t="s">
        <v>120</v>
      </c>
      <c r="Q2" s="32"/>
      <c r="R2" s="32"/>
      <c r="S2" s="32"/>
      <c r="T2" s="32"/>
      <c r="U2" s="32"/>
      <c r="V2" s="32"/>
      <c r="W2" s="32"/>
      <c r="X2" s="32"/>
      <c r="Y2" s="32"/>
      <c r="Z2" s="32"/>
      <c r="AA2" s="32"/>
      <c r="AB2" s="32"/>
      <c r="AC2" s="32"/>
      <c r="AD2" s="32"/>
      <c r="AE2" s="32"/>
      <c r="AF2" s="32"/>
      <c r="AG2" s="32"/>
      <c r="AH2" s="32"/>
      <c r="AI2" s="32"/>
      <c r="AJ2" s="32"/>
      <c r="AK2" s="32"/>
      <c r="AL2" s="32"/>
      <c r="AM2" s="32"/>
    </row>
    <row r="3" spans="1:48" s="31" customFormat="1" ht="15" customHeight="1" x14ac:dyDescent="0.15">
      <c r="B3" s="8" t="s">
        <v>150</v>
      </c>
      <c r="C3" s="35"/>
      <c r="D3" s="35"/>
      <c r="E3" s="35"/>
      <c r="F3" s="36"/>
      <c r="G3" s="35"/>
      <c r="H3" s="35"/>
      <c r="I3" s="35"/>
      <c r="J3" s="35"/>
      <c r="K3" s="35"/>
      <c r="L3" s="35"/>
      <c r="M3" s="35"/>
      <c r="N3" s="37"/>
      <c r="O3" s="37"/>
      <c r="P3" s="37"/>
      <c r="Q3" s="36"/>
      <c r="R3" s="36"/>
      <c r="S3" s="36"/>
      <c r="T3" s="36"/>
      <c r="U3" s="36"/>
      <c r="V3" s="36"/>
      <c r="W3" s="36"/>
      <c r="X3" s="36"/>
      <c r="Y3" s="36"/>
      <c r="Z3" s="36"/>
      <c r="AA3" s="36"/>
      <c r="AB3" s="36"/>
      <c r="AC3" s="36"/>
      <c r="AD3" s="36"/>
      <c r="AE3" s="36"/>
      <c r="AF3" s="36"/>
      <c r="AG3" s="36"/>
      <c r="AH3" s="36"/>
      <c r="AI3" s="35"/>
      <c r="AJ3" s="35"/>
      <c r="AP3" s="35"/>
      <c r="AQ3" s="35"/>
      <c r="AR3" s="313" t="s">
        <v>19</v>
      </c>
      <c r="AS3" s="313"/>
      <c r="AT3" s="313"/>
      <c r="AU3" s="313"/>
      <c r="AV3" s="313"/>
    </row>
    <row r="4" spans="1:48" s="31" customFormat="1" ht="51" customHeight="1" x14ac:dyDescent="0.15">
      <c r="A4" s="245" t="s">
        <v>48</v>
      </c>
      <c r="B4" s="246"/>
      <c r="C4" s="314" t="s">
        <v>105</v>
      </c>
      <c r="D4" s="314"/>
      <c r="E4" s="314"/>
      <c r="F4" s="314"/>
      <c r="G4" s="314"/>
      <c r="H4" s="314" t="s">
        <v>106</v>
      </c>
      <c r="I4" s="314"/>
      <c r="J4" s="314"/>
      <c r="K4" s="314"/>
      <c r="L4" s="314"/>
      <c r="M4" s="262" t="s">
        <v>107</v>
      </c>
      <c r="N4" s="262"/>
      <c r="O4" s="262"/>
      <c r="P4" s="262"/>
      <c r="Q4" s="262"/>
      <c r="R4" s="262"/>
      <c r="S4" s="262" t="s">
        <v>108</v>
      </c>
      <c r="T4" s="262"/>
      <c r="U4" s="262"/>
      <c r="V4" s="262" t="s">
        <v>109</v>
      </c>
      <c r="W4" s="262"/>
      <c r="X4" s="262"/>
      <c r="Y4" s="262"/>
      <c r="Z4" s="262" t="s">
        <v>101</v>
      </c>
      <c r="AA4" s="262"/>
      <c r="AB4" s="262"/>
      <c r="AC4" s="262"/>
      <c r="AD4" s="262"/>
      <c r="AE4" s="262"/>
      <c r="AF4" s="262"/>
      <c r="AG4" s="262"/>
      <c r="AH4" s="262" t="s">
        <v>102</v>
      </c>
      <c r="AI4" s="262"/>
      <c r="AJ4" s="262"/>
      <c r="AK4" s="262"/>
      <c r="AL4" s="262"/>
      <c r="AM4" s="262"/>
      <c r="AN4" s="262"/>
      <c r="AO4" s="262"/>
      <c r="AP4" s="315" t="s">
        <v>153</v>
      </c>
      <c r="AQ4" s="315"/>
      <c r="AR4" s="315"/>
      <c r="AS4" s="315"/>
      <c r="AT4" s="315"/>
      <c r="AU4" s="315"/>
      <c r="AV4" s="315"/>
    </row>
    <row r="5" spans="1:48" ht="45" customHeight="1" x14ac:dyDescent="0.15">
      <c r="A5" s="245" t="s">
        <v>103</v>
      </c>
      <c r="B5" s="246"/>
      <c r="C5" s="294"/>
      <c r="D5" s="295"/>
      <c r="E5" s="295"/>
      <c r="F5" s="295"/>
      <c r="G5" s="296"/>
      <c r="H5" s="294"/>
      <c r="I5" s="295"/>
      <c r="J5" s="295"/>
      <c r="K5" s="295"/>
      <c r="L5" s="296"/>
      <c r="M5" s="324"/>
      <c r="N5" s="325"/>
      <c r="O5" s="325"/>
      <c r="P5" s="325"/>
      <c r="Q5" s="325"/>
      <c r="R5" s="326"/>
      <c r="S5" s="321"/>
      <c r="T5" s="322"/>
      <c r="U5" s="323"/>
      <c r="V5" s="321"/>
      <c r="W5" s="322"/>
      <c r="X5" s="322"/>
      <c r="Y5" s="323"/>
      <c r="Z5" s="316">
        <f>S5*V5*1.1</f>
        <v>0</v>
      </c>
      <c r="AA5" s="316"/>
      <c r="AB5" s="316"/>
      <c r="AC5" s="316"/>
      <c r="AD5" s="316"/>
      <c r="AE5" s="316"/>
      <c r="AF5" s="316"/>
      <c r="AG5" s="316"/>
      <c r="AH5" s="317">
        <f t="shared" ref="AH5" si="0">S5*V5</f>
        <v>0</v>
      </c>
      <c r="AI5" s="317"/>
      <c r="AJ5" s="317"/>
      <c r="AK5" s="317"/>
      <c r="AL5" s="317"/>
      <c r="AM5" s="317"/>
      <c r="AN5" s="317"/>
      <c r="AO5" s="317"/>
      <c r="AP5" s="318"/>
      <c r="AQ5" s="319"/>
      <c r="AR5" s="319"/>
      <c r="AS5" s="319"/>
      <c r="AT5" s="319"/>
      <c r="AU5" s="319"/>
      <c r="AV5" s="320"/>
    </row>
    <row r="6" spans="1:48" ht="45" customHeight="1" x14ac:dyDescent="0.15">
      <c r="A6" s="245" t="s">
        <v>104</v>
      </c>
      <c r="B6" s="246"/>
      <c r="C6" s="294"/>
      <c r="D6" s="295"/>
      <c r="E6" s="295"/>
      <c r="F6" s="295"/>
      <c r="G6" s="296"/>
      <c r="H6" s="294"/>
      <c r="I6" s="295"/>
      <c r="J6" s="295"/>
      <c r="K6" s="295"/>
      <c r="L6" s="296"/>
      <c r="M6" s="263"/>
      <c r="N6" s="297"/>
      <c r="O6" s="297"/>
      <c r="P6" s="297"/>
      <c r="Q6" s="297"/>
      <c r="R6" s="288"/>
      <c r="S6" s="321"/>
      <c r="T6" s="322"/>
      <c r="U6" s="323"/>
      <c r="V6" s="321"/>
      <c r="W6" s="322"/>
      <c r="X6" s="322"/>
      <c r="Y6" s="323"/>
      <c r="Z6" s="316">
        <f>S6*V6*1.1</f>
        <v>0</v>
      </c>
      <c r="AA6" s="316"/>
      <c r="AB6" s="316"/>
      <c r="AC6" s="316"/>
      <c r="AD6" s="316"/>
      <c r="AE6" s="316"/>
      <c r="AF6" s="316"/>
      <c r="AG6" s="316"/>
      <c r="AH6" s="317">
        <f t="shared" ref="AH6:AH9" si="1">S6*V6</f>
        <v>0</v>
      </c>
      <c r="AI6" s="317"/>
      <c r="AJ6" s="317"/>
      <c r="AK6" s="317"/>
      <c r="AL6" s="317"/>
      <c r="AM6" s="317"/>
      <c r="AN6" s="317"/>
      <c r="AO6" s="317"/>
      <c r="AP6" s="318"/>
      <c r="AQ6" s="319"/>
      <c r="AR6" s="319"/>
      <c r="AS6" s="319"/>
      <c r="AT6" s="319"/>
      <c r="AU6" s="319"/>
      <c r="AV6" s="320"/>
    </row>
    <row r="7" spans="1:48" ht="45" customHeight="1" x14ac:dyDescent="0.15">
      <c r="A7" s="245" t="s">
        <v>189</v>
      </c>
      <c r="B7" s="246"/>
      <c r="C7" s="294"/>
      <c r="D7" s="295"/>
      <c r="E7" s="295"/>
      <c r="F7" s="295"/>
      <c r="G7" s="296"/>
      <c r="H7" s="294"/>
      <c r="I7" s="295"/>
      <c r="J7" s="295"/>
      <c r="K7" s="295"/>
      <c r="L7" s="296"/>
      <c r="M7" s="263"/>
      <c r="N7" s="297"/>
      <c r="O7" s="297"/>
      <c r="P7" s="297"/>
      <c r="Q7" s="297"/>
      <c r="R7" s="288"/>
      <c r="S7" s="321"/>
      <c r="T7" s="322"/>
      <c r="U7" s="323"/>
      <c r="V7" s="321"/>
      <c r="W7" s="322"/>
      <c r="X7" s="322"/>
      <c r="Y7" s="323"/>
      <c r="Z7" s="316">
        <f>S7*V7*1.1</f>
        <v>0</v>
      </c>
      <c r="AA7" s="316"/>
      <c r="AB7" s="316"/>
      <c r="AC7" s="316"/>
      <c r="AD7" s="316"/>
      <c r="AE7" s="316"/>
      <c r="AF7" s="316"/>
      <c r="AG7" s="316"/>
      <c r="AH7" s="317">
        <f t="shared" ref="AH7" si="2">S7*V7</f>
        <v>0</v>
      </c>
      <c r="AI7" s="317"/>
      <c r="AJ7" s="317"/>
      <c r="AK7" s="317"/>
      <c r="AL7" s="317"/>
      <c r="AM7" s="317"/>
      <c r="AN7" s="317"/>
      <c r="AO7" s="317"/>
      <c r="AP7" s="318"/>
      <c r="AQ7" s="319"/>
      <c r="AR7" s="319"/>
      <c r="AS7" s="319"/>
      <c r="AT7" s="319"/>
      <c r="AU7" s="319"/>
      <c r="AV7" s="320"/>
    </row>
    <row r="8" spans="1:48" ht="45" customHeight="1" x14ac:dyDescent="0.15">
      <c r="A8" s="245" t="s">
        <v>190</v>
      </c>
      <c r="B8" s="246"/>
      <c r="C8" s="294"/>
      <c r="D8" s="295"/>
      <c r="E8" s="295"/>
      <c r="F8" s="295"/>
      <c r="G8" s="296"/>
      <c r="H8" s="294"/>
      <c r="I8" s="295"/>
      <c r="J8" s="295"/>
      <c r="K8" s="295"/>
      <c r="L8" s="296"/>
      <c r="M8" s="263"/>
      <c r="N8" s="297"/>
      <c r="O8" s="297"/>
      <c r="P8" s="297"/>
      <c r="Q8" s="297"/>
      <c r="R8" s="288"/>
      <c r="S8" s="321"/>
      <c r="T8" s="322"/>
      <c r="U8" s="323"/>
      <c r="V8" s="321"/>
      <c r="W8" s="322"/>
      <c r="X8" s="322"/>
      <c r="Y8" s="323"/>
      <c r="Z8" s="316">
        <f>S8*V8*1.1</f>
        <v>0</v>
      </c>
      <c r="AA8" s="316"/>
      <c r="AB8" s="316"/>
      <c r="AC8" s="316"/>
      <c r="AD8" s="316"/>
      <c r="AE8" s="316"/>
      <c r="AF8" s="316"/>
      <c r="AG8" s="316"/>
      <c r="AH8" s="317">
        <f t="shared" ref="AH8" si="3">S8*V8</f>
        <v>0</v>
      </c>
      <c r="AI8" s="317"/>
      <c r="AJ8" s="317"/>
      <c r="AK8" s="317"/>
      <c r="AL8" s="317"/>
      <c r="AM8" s="317"/>
      <c r="AN8" s="317"/>
      <c r="AO8" s="317"/>
      <c r="AP8" s="318"/>
      <c r="AQ8" s="319"/>
      <c r="AR8" s="319"/>
      <c r="AS8" s="319"/>
      <c r="AT8" s="319"/>
      <c r="AU8" s="319"/>
      <c r="AV8" s="320"/>
    </row>
    <row r="9" spans="1:48" ht="45" customHeight="1" x14ac:dyDescent="0.15">
      <c r="A9" s="245" t="s">
        <v>191</v>
      </c>
      <c r="B9" s="246"/>
      <c r="C9" s="294"/>
      <c r="D9" s="295"/>
      <c r="E9" s="295"/>
      <c r="F9" s="295"/>
      <c r="G9" s="296"/>
      <c r="H9" s="294"/>
      <c r="I9" s="295"/>
      <c r="J9" s="295"/>
      <c r="K9" s="295"/>
      <c r="L9" s="296"/>
      <c r="M9" s="263"/>
      <c r="N9" s="297"/>
      <c r="O9" s="297"/>
      <c r="P9" s="297"/>
      <c r="Q9" s="297"/>
      <c r="R9" s="288"/>
      <c r="S9" s="321"/>
      <c r="T9" s="322"/>
      <c r="U9" s="323"/>
      <c r="V9" s="321"/>
      <c r="W9" s="322"/>
      <c r="X9" s="322"/>
      <c r="Y9" s="323"/>
      <c r="Z9" s="316"/>
      <c r="AA9" s="316"/>
      <c r="AB9" s="316"/>
      <c r="AC9" s="316"/>
      <c r="AD9" s="316"/>
      <c r="AE9" s="316"/>
      <c r="AF9" s="316"/>
      <c r="AG9" s="316"/>
      <c r="AH9" s="317">
        <f t="shared" si="1"/>
        <v>0</v>
      </c>
      <c r="AI9" s="317"/>
      <c r="AJ9" s="317"/>
      <c r="AK9" s="317"/>
      <c r="AL9" s="317"/>
      <c r="AM9" s="317"/>
      <c r="AN9" s="317"/>
      <c r="AO9" s="317"/>
      <c r="AP9" s="318"/>
      <c r="AQ9" s="319"/>
      <c r="AR9" s="319"/>
      <c r="AS9" s="319"/>
      <c r="AT9" s="319"/>
      <c r="AU9" s="319"/>
      <c r="AV9" s="320"/>
    </row>
    <row r="10" spans="1:48" ht="27" customHeight="1" x14ac:dyDescent="0.15">
      <c r="A10" s="245"/>
      <c r="B10" s="246"/>
      <c r="C10" s="327" t="s">
        <v>5</v>
      </c>
      <c r="D10" s="327"/>
      <c r="E10" s="327"/>
      <c r="F10" s="327"/>
      <c r="G10" s="327"/>
      <c r="H10" s="327"/>
      <c r="I10" s="327"/>
      <c r="J10" s="327"/>
      <c r="K10" s="327"/>
      <c r="L10" s="327"/>
      <c r="M10" s="327"/>
      <c r="N10" s="327"/>
      <c r="O10" s="327"/>
      <c r="P10" s="327"/>
      <c r="Q10" s="327"/>
      <c r="R10" s="327"/>
      <c r="S10" s="327"/>
      <c r="T10" s="327"/>
      <c r="U10" s="327"/>
      <c r="V10" s="327"/>
      <c r="W10" s="327"/>
      <c r="X10" s="327"/>
      <c r="Y10" s="327"/>
      <c r="Z10" s="316">
        <f>SUM(Z5:AG9)</f>
        <v>0</v>
      </c>
      <c r="AA10" s="316"/>
      <c r="AB10" s="316"/>
      <c r="AC10" s="316"/>
      <c r="AD10" s="316"/>
      <c r="AE10" s="316"/>
      <c r="AF10" s="316"/>
      <c r="AG10" s="316"/>
      <c r="AH10" s="316">
        <f>SUM(AH5:AO9)</f>
        <v>0</v>
      </c>
      <c r="AI10" s="316"/>
      <c r="AJ10" s="316"/>
      <c r="AK10" s="316"/>
      <c r="AL10" s="316"/>
      <c r="AM10" s="316"/>
      <c r="AN10" s="316"/>
      <c r="AO10" s="316"/>
      <c r="AP10" s="328"/>
      <c r="AQ10" s="328"/>
      <c r="AR10" s="328"/>
      <c r="AS10" s="328"/>
      <c r="AT10" s="328"/>
      <c r="AU10" s="328"/>
      <c r="AV10" s="328"/>
    </row>
    <row r="11" spans="1:48" ht="18.75" customHeight="1" x14ac:dyDescent="0.15">
      <c r="Z11" s="329"/>
      <c r="AA11" s="329"/>
      <c r="AB11" s="329"/>
      <c r="AC11" s="329"/>
      <c r="AD11" s="329"/>
      <c r="AE11" s="329"/>
      <c r="AF11" s="329"/>
      <c r="AG11" s="329"/>
      <c r="AO11" s="65"/>
      <c r="AP11" s="66"/>
    </row>
    <row r="12" spans="1:48" ht="12" customHeight="1" x14ac:dyDescent="0.15"/>
    <row r="13" spans="1:48" ht="12" customHeight="1" x14ac:dyDescent="0.15"/>
  </sheetData>
  <mergeCells count="61">
    <mergeCell ref="AP8:AV8"/>
    <mergeCell ref="Z11:AG11"/>
    <mergeCell ref="C7:G7"/>
    <mergeCell ref="H7:L7"/>
    <mergeCell ref="M7:R7"/>
    <mergeCell ref="S7:U7"/>
    <mergeCell ref="V7:Y7"/>
    <mergeCell ref="Z7:AG7"/>
    <mergeCell ref="C8:G8"/>
    <mergeCell ref="H8:L8"/>
    <mergeCell ref="M8:R8"/>
    <mergeCell ref="S8:U8"/>
    <mergeCell ref="V8:Y8"/>
    <mergeCell ref="Z8:AG8"/>
    <mergeCell ref="A10:B10"/>
    <mergeCell ref="C10:Y10"/>
    <mergeCell ref="Z10:AG10"/>
    <mergeCell ref="AH10:AO10"/>
    <mergeCell ref="AP10:AV10"/>
    <mergeCell ref="AH6:AO6"/>
    <mergeCell ref="AP6:AV6"/>
    <mergeCell ref="A9:B9"/>
    <mergeCell ref="C9:G9"/>
    <mergeCell ref="H9:L9"/>
    <mergeCell ref="M9:R9"/>
    <mergeCell ref="S9:U9"/>
    <mergeCell ref="V9:Y9"/>
    <mergeCell ref="Z9:AG9"/>
    <mergeCell ref="AH9:AO9"/>
    <mergeCell ref="A8:B8"/>
    <mergeCell ref="A7:B7"/>
    <mergeCell ref="AP9:AV9"/>
    <mergeCell ref="AH7:AO7"/>
    <mergeCell ref="AP7:AV7"/>
    <mergeCell ref="AH8:AO8"/>
    <mergeCell ref="Z5:AG5"/>
    <mergeCell ref="AH5:AO5"/>
    <mergeCell ref="AP5:AV5"/>
    <mergeCell ref="A6:B6"/>
    <mergeCell ref="C6:G6"/>
    <mergeCell ref="H6:L6"/>
    <mergeCell ref="M6:R6"/>
    <mergeCell ref="S6:U6"/>
    <mergeCell ref="V6:Y6"/>
    <mergeCell ref="Z6:AG6"/>
    <mergeCell ref="A5:B5"/>
    <mergeCell ref="C5:G5"/>
    <mergeCell ref="H5:L5"/>
    <mergeCell ref="M5:R5"/>
    <mergeCell ref="S5:U5"/>
    <mergeCell ref="V5:Y5"/>
    <mergeCell ref="AR3:AV3"/>
    <mergeCell ref="A4:B4"/>
    <mergeCell ref="C4:G4"/>
    <mergeCell ref="H4:L4"/>
    <mergeCell ref="M4:R4"/>
    <mergeCell ref="S4:U4"/>
    <mergeCell ref="V4:Y4"/>
    <mergeCell ref="Z4:AG4"/>
    <mergeCell ref="AH4:AO4"/>
    <mergeCell ref="AP4:AV4"/>
  </mergeCells>
  <phoneticPr fontId="11"/>
  <printOptions horizontalCentered="1"/>
  <pageMargins left="0.31496062992125984" right="0.31496062992125984" top="0.39370078740157483" bottom="0.51953125" header="0.31496062992125984" footer="0.51181102362204722"/>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18"/>
  <sheetViews>
    <sheetView view="pageBreakPreview" topLeftCell="A7" zoomScaleNormal="100" zoomScaleSheetLayoutView="100" zoomScalePageLayoutView="90" workbookViewId="0">
      <selection activeCell="AR18" sqref="AR18"/>
    </sheetView>
  </sheetViews>
  <sheetFormatPr defaultColWidth="1.875" defaultRowHeight="12" x14ac:dyDescent="0.15"/>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x14ac:dyDescent="0.15">
      <c r="A1" s="69" t="s">
        <v>121</v>
      </c>
      <c r="B1" s="1"/>
      <c r="C1" s="1"/>
      <c r="D1" s="1"/>
      <c r="E1" s="1"/>
      <c r="F1" s="1"/>
      <c r="G1" s="1"/>
      <c r="H1" s="1"/>
      <c r="I1" s="1"/>
      <c r="J1" s="1"/>
      <c r="K1" s="1"/>
      <c r="L1" s="1"/>
      <c r="M1" s="1"/>
      <c r="N1" s="1"/>
      <c r="O1" s="1"/>
      <c r="P1" s="1"/>
      <c r="Q1" s="1"/>
      <c r="R1" s="1"/>
      <c r="S1" s="70"/>
      <c r="T1" s="70"/>
      <c r="U1" s="70"/>
      <c r="V1" s="70"/>
      <c r="W1" s="70"/>
      <c r="X1" s="70"/>
      <c r="Y1" s="70"/>
      <c r="Z1" s="70"/>
      <c r="AA1" s="70"/>
      <c r="AB1" s="70"/>
      <c r="AC1" s="70"/>
      <c r="AD1" s="70"/>
      <c r="AE1" s="70"/>
      <c r="AF1" s="70"/>
      <c r="AG1" s="70"/>
      <c r="AH1" s="1"/>
      <c r="AI1" s="1"/>
      <c r="AJ1" s="1"/>
      <c r="AK1" s="1"/>
      <c r="AL1" s="1"/>
      <c r="AM1" s="1"/>
    </row>
    <row r="2" spans="1:40" ht="15" customHeight="1" x14ac:dyDescent="0.15">
      <c r="A2" s="1"/>
      <c r="B2" s="1" t="s">
        <v>151</v>
      </c>
      <c r="C2" s="1"/>
      <c r="D2" s="1"/>
      <c r="E2" s="1"/>
      <c r="F2" s="1"/>
      <c r="G2" s="1"/>
      <c r="H2" s="1"/>
      <c r="I2" s="1"/>
      <c r="J2" s="1"/>
      <c r="K2" s="1"/>
      <c r="L2" s="1"/>
      <c r="M2" s="1"/>
      <c r="N2" s="1"/>
      <c r="O2" s="1"/>
      <c r="P2" s="1"/>
      <c r="Q2" s="71"/>
      <c r="R2" s="1"/>
      <c r="S2" s="70"/>
      <c r="T2" s="70"/>
      <c r="U2" s="70"/>
      <c r="V2" s="70"/>
      <c r="W2" s="70"/>
      <c r="X2" s="70"/>
      <c r="Y2" s="70"/>
      <c r="Z2" s="70"/>
      <c r="AA2" s="70"/>
      <c r="AB2" s="70"/>
      <c r="AC2" s="70"/>
      <c r="AD2" s="70"/>
      <c r="AE2" s="70"/>
      <c r="AF2" s="70"/>
      <c r="AG2" s="1"/>
      <c r="AH2" s="1"/>
      <c r="AI2" s="349" t="s">
        <v>19</v>
      </c>
      <c r="AJ2" s="349"/>
      <c r="AK2" s="349"/>
      <c r="AL2" s="349"/>
      <c r="AM2" s="349"/>
    </row>
    <row r="3" spans="1:40" ht="39.75" customHeight="1" x14ac:dyDescent="0.15">
      <c r="A3" s="330" t="s">
        <v>48</v>
      </c>
      <c r="B3" s="331"/>
      <c r="C3" s="340" t="s">
        <v>110</v>
      </c>
      <c r="D3" s="341"/>
      <c r="E3" s="341"/>
      <c r="F3" s="341"/>
      <c r="G3" s="341"/>
      <c r="H3" s="341"/>
      <c r="I3" s="341"/>
      <c r="J3" s="341"/>
      <c r="K3" s="340" t="s">
        <v>111</v>
      </c>
      <c r="L3" s="341"/>
      <c r="M3" s="341"/>
      <c r="N3" s="342"/>
      <c r="O3" s="340" t="s">
        <v>112</v>
      </c>
      <c r="P3" s="341"/>
      <c r="Q3" s="341"/>
      <c r="R3" s="342"/>
      <c r="S3" s="340" t="s">
        <v>49</v>
      </c>
      <c r="T3" s="341"/>
      <c r="U3" s="341"/>
      <c r="V3" s="342"/>
      <c r="W3" s="340" t="s">
        <v>113</v>
      </c>
      <c r="X3" s="341"/>
      <c r="Y3" s="341"/>
      <c r="Z3" s="341"/>
      <c r="AA3" s="341"/>
      <c r="AB3" s="342"/>
      <c r="AC3" s="340" t="s">
        <v>102</v>
      </c>
      <c r="AD3" s="341"/>
      <c r="AE3" s="341"/>
      <c r="AF3" s="341"/>
      <c r="AG3" s="341"/>
      <c r="AH3" s="342"/>
      <c r="AI3" s="340" t="s">
        <v>154</v>
      </c>
      <c r="AJ3" s="341"/>
      <c r="AK3" s="341"/>
      <c r="AL3" s="341"/>
      <c r="AM3" s="342"/>
    </row>
    <row r="4" spans="1:40" ht="32.25" customHeight="1" x14ac:dyDescent="0.15">
      <c r="A4" s="332" t="s">
        <v>52</v>
      </c>
      <c r="B4" s="333"/>
      <c r="C4" s="343"/>
      <c r="D4" s="344"/>
      <c r="E4" s="344"/>
      <c r="F4" s="344"/>
      <c r="G4" s="344"/>
      <c r="H4" s="344"/>
      <c r="I4" s="344"/>
      <c r="J4" s="345"/>
      <c r="K4" s="343"/>
      <c r="L4" s="344"/>
      <c r="M4" s="344"/>
      <c r="N4" s="345"/>
      <c r="O4" s="346"/>
      <c r="P4" s="347"/>
      <c r="Q4" s="347"/>
      <c r="R4" s="348"/>
      <c r="S4" s="334"/>
      <c r="T4" s="335"/>
      <c r="U4" s="335"/>
      <c r="V4" s="336"/>
      <c r="W4" s="337">
        <f t="shared" ref="W4:W7" si="0">O4*S4*1.1</f>
        <v>0</v>
      </c>
      <c r="X4" s="338"/>
      <c r="Y4" s="338"/>
      <c r="Z4" s="338"/>
      <c r="AA4" s="338"/>
      <c r="AB4" s="339"/>
      <c r="AC4" s="337">
        <f t="shared" ref="AC4:AC7" si="1">O4*S4</f>
        <v>0</v>
      </c>
      <c r="AD4" s="338"/>
      <c r="AE4" s="338"/>
      <c r="AF4" s="338"/>
      <c r="AG4" s="338"/>
      <c r="AH4" s="339"/>
      <c r="AI4" s="343"/>
      <c r="AJ4" s="344"/>
      <c r="AK4" s="344"/>
      <c r="AL4" s="344"/>
      <c r="AM4" s="345"/>
    </row>
    <row r="5" spans="1:40" ht="32.25" customHeight="1" x14ac:dyDescent="0.15">
      <c r="A5" s="332" t="s">
        <v>53</v>
      </c>
      <c r="B5" s="333"/>
      <c r="C5" s="343"/>
      <c r="D5" s="344"/>
      <c r="E5" s="344"/>
      <c r="F5" s="344"/>
      <c r="G5" s="344"/>
      <c r="H5" s="344"/>
      <c r="I5" s="344"/>
      <c r="J5" s="345"/>
      <c r="K5" s="343"/>
      <c r="L5" s="344"/>
      <c r="M5" s="344"/>
      <c r="N5" s="345"/>
      <c r="O5" s="346"/>
      <c r="P5" s="347"/>
      <c r="Q5" s="347"/>
      <c r="R5" s="348"/>
      <c r="S5" s="334"/>
      <c r="T5" s="335"/>
      <c r="U5" s="335"/>
      <c r="V5" s="336"/>
      <c r="W5" s="337">
        <f t="shared" si="0"/>
        <v>0</v>
      </c>
      <c r="X5" s="338"/>
      <c r="Y5" s="338"/>
      <c r="Z5" s="338"/>
      <c r="AA5" s="338"/>
      <c r="AB5" s="339"/>
      <c r="AC5" s="337">
        <f t="shared" si="1"/>
        <v>0</v>
      </c>
      <c r="AD5" s="338"/>
      <c r="AE5" s="338"/>
      <c r="AF5" s="338"/>
      <c r="AG5" s="338"/>
      <c r="AH5" s="339"/>
      <c r="AI5" s="343"/>
      <c r="AJ5" s="344"/>
      <c r="AK5" s="344"/>
      <c r="AL5" s="344"/>
      <c r="AM5" s="345"/>
    </row>
    <row r="6" spans="1:40" ht="32.25" customHeight="1" x14ac:dyDescent="0.15">
      <c r="A6" s="332" t="s">
        <v>197</v>
      </c>
      <c r="B6" s="333"/>
      <c r="C6" s="343"/>
      <c r="D6" s="344"/>
      <c r="E6" s="344"/>
      <c r="F6" s="344"/>
      <c r="G6" s="344"/>
      <c r="H6" s="344"/>
      <c r="I6" s="344"/>
      <c r="J6" s="345"/>
      <c r="K6" s="343"/>
      <c r="L6" s="344"/>
      <c r="M6" s="344"/>
      <c r="N6" s="345"/>
      <c r="O6" s="346"/>
      <c r="P6" s="347"/>
      <c r="Q6" s="347"/>
      <c r="R6" s="348"/>
      <c r="S6" s="334"/>
      <c r="T6" s="335"/>
      <c r="U6" s="335"/>
      <c r="V6" s="336"/>
      <c r="W6" s="337">
        <f t="shared" si="0"/>
        <v>0</v>
      </c>
      <c r="X6" s="338"/>
      <c r="Y6" s="338"/>
      <c r="Z6" s="338"/>
      <c r="AA6" s="338"/>
      <c r="AB6" s="339"/>
      <c r="AC6" s="337">
        <f t="shared" si="1"/>
        <v>0</v>
      </c>
      <c r="AD6" s="338"/>
      <c r="AE6" s="338"/>
      <c r="AF6" s="338"/>
      <c r="AG6" s="338"/>
      <c r="AH6" s="339"/>
      <c r="AI6" s="343"/>
      <c r="AJ6" s="344"/>
      <c r="AK6" s="344"/>
      <c r="AL6" s="344"/>
      <c r="AM6" s="345"/>
    </row>
    <row r="7" spans="1:40" ht="32.25" customHeight="1" x14ac:dyDescent="0.15">
      <c r="A7" s="332" t="s">
        <v>198</v>
      </c>
      <c r="B7" s="333"/>
      <c r="C7" s="343"/>
      <c r="D7" s="344"/>
      <c r="E7" s="344"/>
      <c r="F7" s="344"/>
      <c r="G7" s="344"/>
      <c r="H7" s="344"/>
      <c r="I7" s="344"/>
      <c r="J7" s="345"/>
      <c r="K7" s="343"/>
      <c r="L7" s="344"/>
      <c r="M7" s="344"/>
      <c r="N7" s="345"/>
      <c r="O7" s="346"/>
      <c r="P7" s="347"/>
      <c r="Q7" s="347"/>
      <c r="R7" s="348"/>
      <c r="S7" s="334"/>
      <c r="T7" s="335"/>
      <c r="U7" s="335"/>
      <c r="V7" s="336"/>
      <c r="W7" s="337">
        <f t="shared" si="0"/>
        <v>0</v>
      </c>
      <c r="X7" s="338"/>
      <c r="Y7" s="338"/>
      <c r="Z7" s="338"/>
      <c r="AA7" s="338"/>
      <c r="AB7" s="339"/>
      <c r="AC7" s="337">
        <f t="shared" si="1"/>
        <v>0</v>
      </c>
      <c r="AD7" s="338"/>
      <c r="AE7" s="338"/>
      <c r="AF7" s="338"/>
      <c r="AG7" s="338"/>
      <c r="AH7" s="339"/>
      <c r="AI7" s="343"/>
      <c r="AJ7" s="344"/>
      <c r="AK7" s="344"/>
      <c r="AL7" s="344"/>
      <c r="AM7" s="345"/>
    </row>
    <row r="8" spans="1:40" ht="32.25" customHeight="1" x14ac:dyDescent="0.15">
      <c r="A8" s="332" t="s">
        <v>199</v>
      </c>
      <c r="B8" s="333"/>
      <c r="C8" s="343"/>
      <c r="D8" s="344"/>
      <c r="E8" s="344"/>
      <c r="F8" s="344"/>
      <c r="G8" s="344"/>
      <c r="H8" s="344"/>
      <c r="I8" s="344"/>
      <c r="J8" s="345"/>
      <c r="K8" s="343"/>
      <c r="L8" s="344"/>
      <c r="M8" s="344"/>
      <c r="N8" s="345"/>
      <c r="O8" s="343"/>
      <c r="P8" s="344"/>
      <c r="Q8" s="344"/>
      <c r="R8" s="345"/>
      <c r="S8" s="334"/>
      <c r="T8" s="335"/>
      <c r="U8" s="335"/>
      <c r="V8" s="336"/>
      <c r="W8" s="337">
        <f>O8*S8*1.1</f>
        <v>0</v>
      </c>
      <c r="X8" s="338"/>
      <c r="Y8" s="338"/>
      <c r="Z8" s="338"/>
      <c r="AA8" s="338"/>
      <c r="AB8" s="339"/>
      <c r="AC8" s="337">
        <f>O8*S8</f>
        <v>0</v>
      </c>
      <c r="AD8" s="338"/>
      <c r="AE8" s="338"/>
      <c r="AF8" s="338"/>
      <c r="AG8" s="338"/>
      <c r="AH8" s="339"/>
      <c r="AI8" s="343"/>
      <c r="AJ8" s="344"/>
      <c r="AK8" s="344"/>
      <c r="AL8" s="344"/>
      <c r="AM8" s="345"/>
    </row>
    <row r="9" spans="1:40" ht="32.25" customHeight="1" x14ac:dyDescent="0.15">
      <c r="A9" s="332" t="s">
        <v>50</v>
      </c>
      <c r="B9" s="350"/>
      <c r="C9" s="350"/>
      <c r="D9" s="350"/>
      <c r="E9" s="350"/>
      <c r="F9" s="350"/>
      <c r="G9" s="350"/>
      <c r="H9" s="350"/>
      <c r="I9" s="350"/>
      <c r="J9" s="350"/>
      <c r="K9" s="350"/>
      <c r="L9" s="350"/>
      <c r="M9" s="350"/>
      <c r="N9" s="350"/>
      <c r="O9" s="350"/>
      <c r="P9" s="350"/>
      <c r="Q9" s="350"/>
      <c r="R9" s="350"/>
      <c r="S9" s="350"/>
      <c r="T9" s="350"/>
      <c r="U9" s="350"/>
      <c r="V9" s="333"/>
      <c r="W9" s="337">
        <f>SUM(W4:AB8)</f>
        <v>0</v>
      </c>
      <c r="X9" s="338"/>
      <c r="Y9" s="338"/>
      <c r="Z9" s="338"/>
      <c r="AA9" s="338"/>
      <c r="AB9" s="339"/>
      <c r="AC9" s="337">
        <f>SUM(AC4:AH8)</f>
        <v>0</v>
      </c>
      <c r="AD9" s="338"/>
      <c r="AE9" s="338"/>
      <c r="AF9" s="338"/>
      <c r="AG9" s="338"/>
      <c r="AH9" s="339"/>
      <c r="AI9" s="351"/>
      <c r="AJ9" s="352"/>
      <c r="AK9" s="352"/>
      <c r="AL9" s="352"/>
      <c r="AM9" s="353"/>
    </row>
    <row r="10" spans="1:40" ht="11.25" customHeight="1" x14ac:dyDescent="0.1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2"/>
      <c r="AF10" s="2"/>
      <c r="AG10" s="2"/>
      <c r="AH10" s="2"/>
      <c r="AI10" s="2"/>
      <c r="AJ10" s="2"/>
      <c r="AK10" s="2"/>
      <c r="AL10" s="2"/>
      <c r="AM10" s="2"/>
      <c r="AN10" s="7"/>
    </row>
    <row r="12" spans="1:40" s="31" customFormat="1" ht="13.5" x14ac:dyDescent="0.15">
      <c r="A12" s="69" t="s">
        <v>202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row>
    <row r="13" spans="1:40" ht="12.75" x14ac:dyDescent="0.1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358" t="s">
        <v>19</v>
      </c>
      <c r="AJ13" s="358"/>
      <c r="AK13" s="358"/>
      <c r="AL13" s="358"/>
      <c r="AM13" s="358"/>
    </row>
    <row r="14" spans="1:40" ht="39.75" customHeight="1" x14ac:dyDescent="0.15">
      <c r="A14" s="330" t="s">
        <v>48</v>
      </c>
      <c r="B14" s="331"/>
      <c r="C14" s="330" t="s">
        <v>200</v>
      </c>
      <c r="D14" s="354"/>
      <c r="E14" s="354"/>
      <c r="F14" s="354"/>
      <c r="G14" s="354"/>
      <c r="H14" s="331"/>
      <c r="I14" s="340" t="s">
        <v>201</v>
      </c>
      <c r="J14" s="341"/>
      <c r="K14" s="341"/>
      <c r="L14" s="341"/>
      <c r="M14" s="341"/>
      <c r="N14" s="341"/>
      <c r="O14" s="342"/>
      <c r="P14" s="340" t="s">
        <v>23</v>
      </c>
      <c r="Q14" s="331"/>
      <c r="R14" s="340" t="s">
        <v>49</v>
      </c>
      <c r="S14" s="341"/>
      <c r="T14" s="341"/>
      <c r="U14" s="342"/>
      <c r="V14" s="340" t="s">
        <v>113</v>
      </c>
      <c r="W14" s="341"/>
      <c r="X14" s="341"/>
      <c r="Y14" s="341"/>
      <c r="Z14" s="341"/>
      <c r="AA14" s="342"/>
      <c r="AB14" s="340" t="s">
        <v>102</v>
      </c>
      <c r="AC14" s="341"/>
      <c r="AD14" s="341"/>
      <c r="AE14" s="341"/>
      <c r="AF14" s="341"/>
      <c r="AG14" s="342"/>
      <c r="AH14" s="340" t="s">
        <v>203</v>
      </c>
      <c r="AI14" s="341"/>
      <c r="AJ14" s="341"/>
      <c r="AK14" s="341"/>
      <c r="AL14" s="341"/>
      <c r="AM14" s="342"/>
    </row>
    <row r="15" spans="1:40" ht="32.25" customHeight="1" x14ac:dyDescent="0.15">
      <c r="A15" s="332" t="s">
        <v>204</v>
      </c>
      <c r="B15" s="333"/>
      <c r="C15" s="346"/>
      <c r="D15" s="347"/>
      <c r="E15" s="347"/>
      <c r="F15" s="347"/>
      <c r="G15" s="347"/>
      <c r="H15" s="348"/>
      <c r="I15" s="343"/>
      <c r="J15" s="344"/>
      <c r="K15" s="344"/>
      <c r="L15" s="344"/>
      <c r="M15" s="344"/>
      <c r="N15" s="344"/>
      <c r="O15" s="345"/>
      <c r="P15" s="343"/>
      <c r="Q15" s="345"/>
      <c r="R15" s="355"/>
      <c r="S15" s="356"/>
      <c r="T15" s="356"/>
      <c r="U15" s="357"/>
      <c r="V15" s="359">
        <f>P15*R15*1.08</f>
        <v>0</v>
      </c>
      <c r="W15" s="360"/>
      <c r="X15" s="360"/>
      <c r="Y15" s="360"/>
      <c r="Z15" s="360"/>
      <c r="AA15" s="361"/>
      <c r="AB15" s="359">
        <f>P15*R15</f>
        <v>0</v>
      </c>
      <c r="AC15" s="360"/>
      <c r="AD15" s="360"/>
      <c r="AE15" s="360"/>
      <c r="AF15" s="360"/>
      <c r="AG15" s="361"/>
      <c r="AH15" s="343"/>
      <c r="AI15" s="344"/>
      <c r="AJ15" s="344"/>
      <c r="AK15" s="344"/>
      <c r="AL15" s="344"/>
      <c r="AM15" s="345"/>
    </row>
    <row r="16" spans="1:40" ht="32.25" customHeight="1" x14ac:dyDescent="0.15">
      <c r="A16" s="332" t="s">
        <v>205</v>
      </c>
      <c r="B16" s="333"/>
      <c r="C16" s="346"/>
      <c r="D16" s="347"/>
      <c r="E16" s="347"/>
      <c r="F16" s="347"/>
      <c r="G16" s="347"/>
      <c r="H16" s="348"/>
      <c r="I16" s="343"/>
      <c r="J16" s="344"/>
      <c r="K16" s="344"/>
      <c r="L16" s="344"/>
      <c r="M16" s="344"/>
      <c r="N16" s="344"/>
      <c r="O16" s="345"/>
      <c r="P16" s="343"/>
      <c r="Q16" s="345"/>
      <c r="R16" s="355"/>
      <c r="S16" s="356"/>
      <c r="T16" s="356"/>
      <c r="U16" s="357"/>
      <c r="V16" s="359">
        <f>P16*R16*1.08</f>
        <v>0</v>
      </c>
      <c r="W16" s="360"/>
      <c r="X16" s="360"/>
      <c r="Y16" s="360"/>
      <c r="Z16" s="360"/>
      <c r="AA16" s="361"/>
      <c r="AB16" s="359">
        <f>P16*R16</f>
        <v>0</v>
      </c>
      <c r="AC16" s="360"/>
      <c r="AD16" s="360"/>
      <c r="AE16" s="360"/>
      <c r="AF16" s="360"/>
      <c r="AG16" s="361"/>
      <c r="AH16" s="343"/>
      <c r="AI16" s="344"/>
      <c r="AJ16" s="344"/>
      <c r="AK16" s="344"/>
      <c r="AL16" s="344"/>
      <c r="AM16" s="345"/>
    </row>
    <row r="17" spans="1:39" ht="32.25" customHeight="1" x14ac:dyDescent="0.15">
      <c r="A17" s="332" t="s">
        <v>206</v>
      </c>
      <c r="B17" s="333"/>
      <c r="C17" s="346"/>
      <c r="D17" s="347"/>
      <c r="E17" s="347"/>
      <c r="F17" s="347"/>
      <c r="G17" s="347"/>
      <c r="H17" s="348"/>
      <c r="I17" s="343"/>
      <c r="J17" s="344"/>
      <c r="K17" s="344"/>
      <c r="L17" s="344"/>
      <c r="M17" s="344"/>
      <c r="N17" s="344"/>
      <c r="O17" s="345"/>
      <c r="P17" s="343"/>
      <c r="Q17" s="345"/>
      <c r="R17" s="355"/>
      <c r="S17" s="356"/>
      <c r="T17" s="356"/>
      <c r="U17" s="357"/>
      <c r="V17" s="359">
        <f>P17*R17*1.08</f>
        <v>0</v>
      </c>
      <c r="W17" s="360"/>
      <c r="X17" s="360"/>
      <c r="Y17" s="360"/>
      <c r="Z17" s="360"/>
      <c r="AA17" s="361"/>
      <c r="AB17" s="359">
        <f>P17*R17</f>
        <v>0</v>
      </c>
      <c r="AC17" s="360"/>
      <c r="AD17" s="360"/>
      <c r="AE17" s="360"/>
      <c r="AF17" s="360"/>
      <c r="AG17" s="361"/>
      <c r="AH17" s="343"/>
      <c r="AI17" s="344"/>
      <c r="AJ17" s="344"/>
      <c r="AK17" s="344"/>
      <c r="AL17" s="344"/>
      <c r="AM17" s="345"/>
    </row>
    <row r="18" spans="1:39" ht="32.25" customHeight="1" x14ac:dyDescent="0.15">
      <c r="A18" s="332" t="s">
        <v>11</v>
      </c>
      <c r="B18" s="350"/>
      <c r="C18" s="350"/>
      <c r="D18" s="350"/>
      <c r="E18" s="350"/>
      <c r="F18" s="350"/>
      <c r="G18" s="350"/>
      <c r="H18" s="350"/>
      <c r="I18" s="350"/>
      <c r="J18" s="350"/>
      <c r="K18" s="350"/>
      <c r="L18" s="350"/>
      <c r="M18" s="350"/>
      <c r="N18" s="350"/>
      <c r="O18" s="350"/>
      <c r="P18" s="350"/>
      <c r="Q18" s="350"/>
      <c r="R18" s="350"/>
      <c r="S18" s="350"/>
      <c r="T18" s="350"/>
      <c r="U18" s="333"/>
      <c r="V18" s="359">
        <f>SUM(V15:AA17)</f>
        <v>0</v>
      </c>
      <c r="W18" s="360"/>
      <c r="X18" s="360"/>
      <c r="Y18" s="360"/>
      <c r="Z18" s="360"/>
      <c r="AA18" s="361"/>
      <c r="AB18" s="359">
        <f>SUM(AB15:AG17)</f>
        <v>0</v>
      </c>
      <c r="AC18" s="360"/>
      <c r="AD18" s="360"/>
      <c r="AE18" s="360"/>
      <c r="AF18" s="360"/>
      <c r="AG18" s="361"/>
      <c r="AH18" s="351"/>
      <c r="AI18" s="352"/>
      <c r="AJ18" s="352"/>
      <c r="AK18" s="352"/>
      <c r="AL18" s="352"/>
      <c r="AM18" s="353"/>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90">
    <mergeCell ref="A15:B15"/>
    <mergeCell ref="A18:U18"/>
    <mergeCell ref="V18:AA18"/>
    <mergeCell ref="AB18:AG18"/>
    <mergeCell ref="AH18:AM18"/>
    <mergeCell ref="A16:B16"/>
    <mergeCell ref="C16:H16"/>
    <mergeCell ref="I16:O16"/>
    <mergeCell ref="P16:Q16"/>
    <mergeCell ref="V17:AA17"/>
    <mergeCell ref="AB17:AG17"/>
    <mergeCell ref="AH17:AM17"/>
    <mergeCell ref="R16:U16"/>
    <mergeCell ref="V16:AA16"/>
    <mergeCell ref="AB16:AG16"/>
    <mergeCell ref="AH16:AM16"/>
    <mergeCell ref="A17:B17"/>
    <mergeCell ref="C17:H17"/>
    <mergeCell ref="I17:O17"/>
    <mergeCell ref="P17:Q17"/>
    <mergeCell ref="R17:U17"/>
    <mergeCell ref="C15:H15"/>
    <mergeCell ref="I15:O15"/>
    <mergeCell ref="P15:Q15"/>
    <mergeCell ref="R15:U15"/>
    <mergeCell ref="AI13:AM13"/>
    <mergeCell ref="V14:AA14"/>
    <mergeCell ref="AB14:AG14"/>
    <mergeCell ref="AH14:AM14"/>
    <mergeCell ref="V15:AA15"/>
    <mergeCell ref="AB15:AG15"/>
    <mergeCell ref="AH15:AM15"/>
    <mergeCell ref="A14:B14"/>
    <mergeCell ref="C14:H14"/>
    <mergeCell ref="I14:O14"/>
    <mergeCell ref="P14:Q14"/>
    <mergeCell ref="R14:U14"/>
    <mergeCell ref="AC6:AH6"/>
    <mergeCell ref="A9:V9"/>
    <mergeCell ref="W9:AB9"/>
    <mergeCell ref="AC9:AH9"/>
    <mergeCell ref="AI9:AM9"/>
    <mergeCell ref="O7:R7"/>
    <mergeCell ref="S7:V7"/>
    <mergeCell ref="W7:AB7"/>
    <mergeCell ref="AC7:AH7"/>
    <mergeCell ref="K6:N6"/>
    <mergeCell ref="O6:R6"/>
    <mergeCell ref="S6:V6"/>
    <mergeCell ref="W6:AB6"/>
    <mergeCell ref="AI7:AM7"/>
    <mergeCell ref="A4:B4"/>
    <mergeCell ref="AI8:AM8"/>
    <mergeCell ref="A5:B5"/>
    <mergeCell ref="C5:J5"/>
    <mergeCell ref="K5:N5"/>
    <mergeCell ref="O5:R5"/>
    <mergeCell ref="S5:V5"/>
    <mergeCell ref="W5:AB5"/>
    <mergeCell ref="AC5:AH5"/>
    <mergeCell ref="AI5:AM5"/>
    <mergeCell ref="A6:B6"/>
    <mergeCell ref="C6:J6"/>
    <mergeCell ref="AI6:AM6"/>
    <mergeCell ref="A7:B7"/>
    <mergeCell ref="C7:J7"/>
    <mergeCell ref="K7:N7"/>
    <mergeCell ref="AI2:AM2"/>
    <mergeCell ref="W3:AB3"/>
    <mergeCell ref="AC3:AH3"/>
    <mergeCell ref="AI3:AM3"/>
    <mergeCell ref="W4:AB4"/>
    <mergeCell ref="AC4:AH4"/>
    <mergeCell ref="AI4:AM4"/>
    <mergeCell ref="A3:B3"/>
    <mergeCell ref="A8:B8"/>
    <mergeCell ref="S8:V8"/>
    <mergeCell ref="W8:AB8"/>
    <mergeCell ref="AC8:AH8"/>
    <mergeCell ref="C3:J3"/>
    <mergeCell ref="K3:N3"/>
    <mergeCell ref="O3:R3"/>
    <mergeCell ref="S3:V3"/>
    <mergeCell ref="C4:J4"/>
    <mergeCell ref="C8:J8"/>
    <mergeCell ref="K4:N4"/>
    <mergeCell ref="K8:N8"/>
    <mergeCell ref="O4:R4"/>
    <mergeCell ref="O8:R8"/>
    <mergeCell ref="S4:V4"/>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topLeftCell="A19" zoomScaleNormal="100" zoomScaleSheetLayoutView="100" workbookViewId="0">
      <selection activeCell="AC27" sqref="AC27:AH27"/>
    </sheetView>
  </sheetViews>
  <sheetFormatPr defaultColWidth="2.125" defaultRowHeight="12" x14ac:dyDescent="0.15"/>
  <cols>
    <col min="1" max="2" width="2.5" style="31" customWidth="1"/>
    <col min="3" max="34" width="2.5" style="8" customWidth="1"/>
    <col min="35" max="39" width="3.25" style="8" customWidth="1"/>
    <col min="40"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x14ac:dyDescent="0.15">
      <c r="A1" s="28" t="s">
        <v>131</v>
      </c>
      <c r="R1" s="9"/>
      <c r="S1" s="9"/>
      <c r="T1" s="9"/>
      <c r="U1" s="9"/>
      <c r="V1" s="9"/>
      <c r="W1" s="9"/>
      <c r="X1" s="9"/>
      <c r="Y1" s="9"/>
      <c r="Z1" s="9"/>
      <c r="AA1" s="9"/>
      <c r="AB1" s="9"/>
      <c r="AC1" s="9"/>
      <c r="AD1" s="9"/>
      <c r="AE1" s="9"/>
      <c r="AF1" s="9"/>
      <c r="AG1" s="9"/>
      <c r="AH1" s="9"/>
      <c r="AI1" s="9"/>
      <c r="AJ1" s="9"/>
      <c r="AK1" s="9"/>
      <c r="AL1" s="9"/>
      <c r="AM1" s="9"/>
    </row>
    <row r="2" spans="1:39" ht="12.75" x14ac:dyDescent="0.15">
      <c r="C2" s="20"/>
      <c r="D2" s="20"/>
      <c r="E2" s="20"/>
      <c r="F2" s="20"/>
      <c r="G2" s="20"/>
      <c r="H2" s="20"/>
      <c r="I2" s="20"/>
      <c r="J2" s="20"/>
      <c r="K2" s="20"/>
      <c r="L2" s="20"/>
      <c r="M2" s="20"/>
      <c r="N2" s="20"/>
      <c r="O2" s="22"/>
      <c r="P2" s="22"/>
      <c r="Q2" s="20"/>
      <c r="R2" s="21"/>
      <c r="S2" s="21"/>
      <c r="T2" s="21"/>
      <c r="U2" s="21"/>
      <c r="V2" s="21"/>
      <c r="W2" s="21"/>
      <c r="X2" s="21"/>
      <c r="Y2" s="21"/>
      <c r="Z2" s="21"/>
      <c r="AA2" s="21"/>
      <c r="AB2" s="21"/>
      <c r="AC2" s="21"/>
      <c r="AD2" s="21"/>
      <c r="AE2" s="21"/>
      <c r="AF2" s="21"/>
      <c r="AG2" s="21"/>
      <c r="AH2" s="20"/>
      <c r="AI2" s="20"/>
      <c r="AJ2" s="393" t="s">
        <v>19</v>
      </c>
      <c r="AK2" s="393"/>
      <c r="AL2" s="393"/>
      <c r="AM2" s="393"/>
    </row>
    <row r="3" spans="1:39" s="31" customFormat="1" ht="30" customHeight="1" x14ac:dyDescent="0.15">
      <c r="A3" s="362" t="s">
        <v>51</v>
      </c>
      <c r="B3" s="363"/>
      <c r="C3" s="262" t="s">
        <v>44</v>
      </c>
      <c r="D3" s="262"/>
      <c r="E3" s="262"/>
      <c r="F3" s="262"/>
      <c r="G3" s="262"/>
      <c r="H3" s="262"/>
      <c r="I3" s="262"/>
      <c r="J3" s="262"/>
      <c r="K3" s="262"/>
      <c r="L3" s="247" t="s">
        <v>45</v>
      </c>
      <c r="M3" s="248"/>
      <c r="N3" s="248"/>
      <c r="O3" s="248"/>
      <c r="P3" s="248"/>
      <c r="Q3" s="248"/>
      <c r="R3" s="262" t="s">
        <v>89</v>
      </c>
      <c r="S3" s="262"/>
      <c r="T3" s="262"/>
      <c r="U3" s="250" t="s">
        <v>86</v>
      </c>
      <c r="V3" s="260"/>
      <c r="W3" s="260"/>
      <c r="X3" s="261"/>
      <c r="Y3" s="262" t="s">
        <v>101</v>
      </c>
      <c r="Z3" s="262"/>
      <c r="AA3" s="262"/>
      <c r="AB3" s="262"/>
      <c r="AC3" s="262"/>
      <c r="AD3" s="262" t="s">
        <v>102</v>
      </c>
      <c r="AE3" s="262"/>
      <c r="AF3" s="262"/>
      <c r="AG3" s="262"/>
      <c r="AH3" s="262"/>
      <c r="AI3" s="315" t="s">
        <v>217</v>
      </c>
      <c r="AJ3" s="315"/>
      <c r="AK3" s="315"/>
      <c r="AL3" s="315"/>
      <c r="AM3" s="315"/>
    </row>
    <row r="4" spans="1:39" s="31" customFormat="1" ht="18.75" customHeight="1" x14ac:dyDescent="0.15">
      <c r="A4" s="364"/>
      <c r="B4" s="365"/>
      <c r="C4" s="247" t="s">
        <v>29</v>
      </c>
      <c r="D4" s="248"/>
      <c r="E4" s="248"/>
      <c r="F4" s="248"/>
      <c r="G4" s="248"/>
      <c r="H4" s="248"/>
      <c r="I4" s="248"/>
      <c r="J4" s="248"/>
      <c r="K4" s="248"/>
      <c r="L4" s="248"/>
      <c r="M4" s="248"/>
      <c r="N4" s="248"/>
      <c r="O4" s="248"/>
      <c r="P4" s="248"/>
      <c r="Q4" s="248"/>
      <c r="R4" s="262" t="s">
        <v>84</v>
      </c>
      <c r="S4" s="262"/>
      <c r="T4" s="262"/>
      <c r="U4" s="262" t="s">
        <v>85</v>
      </c>
      <c r="V4" s="262"/>
      <c r="W4" s="262"/>
      <c r="X4" s="262"/>
      <c r="Y4" s="262"/>
      <c r="Z4" s="262"/>
      <c r="AA4" s="262"/>
      <c r="AB4" s="262"/>
      <c r="AC4" s="262"/>
      <c r="AD4" s="262"/>
      <c r="AE4" s="262"/>
      <c r="AF4" s="262"/>
      <c r="AG4" s="262"/>
      <c r="AH4" s="262"/>
      <c r="AI4" s="315"/>
      <c r="AJ4" s="315"/>
      <c r="AK4" s="315"/>
      <c r="AL4" s="315"/>
      <c r="AM4" s="315"/>
    </row>
    <row r="5" spans="1:39" ht="45" customHeight="1" x14ac:dyDescent="0.15">
      <c r="A5" s="362" t="s">
        <v>57</v>
      </c>
      <c r="B5" s="363"/>
      <c r="C5" s="385"/>
      <c r="D5" s="384"/>
      <c r="E5" s="384"/>
      <c r="F5" s="384"/>
      <c r="G5" s="384"/>
      <c r="H5" s="384"/>
      <c r="I5" s="384"/>
      <c r="J5" s="384"/>
      <c r="K5" s="384"/>
      <c r="L5" s="263"/>
      <c r="M5" s="297"/>
      <c r="N5" s="297"/>
      <c r="O5" s="297"/>
      <c r="P5" s="297"/>
      <c r="Q5" s="297"/>
      <c r="R5" s="388"/>
      <c r="S5" s="388"/>
      <c r="T5" s="388"/>
      <c r="U5" s="394"/>
      <c r="V5" s="394"/>
      <c r="W5" s="394"/>
      <c r="X5" s="394"/>
      <c r="Y5" s="317">
        <f>R5*U5*1.1</f>
        <v>0</v>
      </c>
      <c r="Z5" s="317"/>
      <c r="AA5" s="317"/>
      <c r="AB5" s="317"/>
      <c r="AC5" s="317"/>
      <c r="AD5" s="395">
        <f>R5*U5</f>
        <v>0</v>
      </c>
      <c r="AE5" s="396"/>
      <c r="AF5" s="396"/>
      <c r="AG5" s="396"/>
      <c r="AH5" s="397"/>
      <c r="AI5" s="388"/>
      <c r="AJ5" s="388"/>
      <c r="AK5" s="388"/>
      <c r="AL5" s="388"/>
      <c r="AM5" s="388"/>
    </row>
    <row r="6" spans="1:39" ht="18.75" customHeight="1" x14ac:dyDescent="0.15">
      <c r="A6" s="364"/>
      <c r="B6" s="365"/>
      <c r="C6" s="386" t="s">
        <v>91</v>
      </c>
      <c r="D6" s="387"/>
      <c r="E6" s="387"/>
      <c r="F6" s="387"/>
      <c r="G6" s="387"/>
      <c r="H6" s="387"/>
      <c r="I6" s="387"/>
      <c r="J6" s="387"/>
      <c r="K6" s="387"/>
      <c r="L6" s="387"/>
      <c r="M6" s="387"/>
      <c r="N6" s="387"/>
      <c r="O6" s="387"/>
      <c r="P6" s="387"/>
      <c r="Q6" s="387"/>
      <c r="R6" s="388"/>
      <c r="S6" s="388"/>
      <c r="T6" s="388"/>
      <c r="U6" s="394"/>
      <c r="V6" s="394"/>
      <c r="W6" s="394"/>
      <c r="X6" s="394"/>
      <c r="Y6" s="317"/>
      <c r="Z6" s="317"/>
      <c r="AA6" s="317"/>
      <c r="AB6" s="317"/>
      <c r="AC6" s="317"/>
      <c r="AD6" s="398"/>
      <c r="AE6" s="399"/>
      <c r="AF6" s="399"/>
      <c r="AG6" s="399"/>
      <c r="AH6" s="400"/>
      <c r="AI6" s="388"/>
      <c r="AJ6" s="388"/>
      <c r="AK6" s="388"/>
      <c r="AL6" s="388"/>
      <c r="AM6" s="388"/>
    </row>
    <row r="7" spans="1:39" ht="45" customHeight="1" x14ac:dyDescent="0.15">
      <c r="A7" s="362" t="s">
        <v>58</v>
      </c>
      <c r="B7" s="363"/>
      <c r="C7" s="385"/>
      <c r="D7" s="384"/>
      <c r="E7" s="384"/>
      <c r="F7" s="384"/>
      <c r="G7" s="384"/>
      <c r="H7" s="384"/>
      <c r="I7" s="384"/>
      <c r="J7" s="384"/>
      <c r="K7" s="384"/>
      <c r="L7" s="263"/>
      <c r="M7" s="297"/>
      <c r="N7" s="297"/>
      <c r="O7" s="297"/>
      <c r="P7" s="297"/>
      <c r="Q7" s="297"/>
      <c r="R7" s="388"/>
      <c r="S7" s="388"/>
      <c r="T7" s="388"/>
      <c r="U7" s="394"/>
      <c r="V7" s="394"/>
      <c r="W7" s="394"/>
      <c r="X7" s="394"/>
      <c r="Y7" s="317">
        <f>R7*U7*1.1</f>
        <v>0</v>
      </c>
      <c r="Z7" s="317"/>
      <c r="AA7" s="317"/>
      <c r="AB7" s="317"/>
      <c r="AC7" s="317"/>
      <c r="AD7" s="395">
        <f>R7*U7</f>
        <v>0</v>
      </c>
      <c r="AE7" s="396"/>
      <c r="AF7" s="396"/>
      <c r="AG7" s="396"/>
      <c r="AH7" s="397"/>
      <c r="AI7" s="388"/>
      <c r="AJ7" s="388"/>
      <c r="AK7" s="388"/>
      <c r="AL7" s="388"/>
      <c r="AM7" s="388"/>
    </row>
    <row r="8" spans="1:39" ht="18.75" customHeight="1" x14ac:dyDescent="0.15">
      <c r="A8" s="364"/>
      <c r="B8" s="365"/>
      <c r="C8" s="386" t="s">
        <v>92</v>
      </c>
      <c r="D8" s="387"/>
      <c r="E8" s="387"/>
      <c r="F8" s="387"/>
      <c r="G8" s="387"/>
      <c r="H8" s="387"/>
      <c r="I8" s="387"/>
      <c r="J8" s="387"/>
      <c r="K8" s="387"/>
      <c r="L8" s="387"/>
      <c r="M8" s="387"/>
      <c r="N8" s="387"/>
      <c r="O8" s="387"/>
      <c r="P8" s="387"/>
      <c r="Q8" s="387"/>
      <c r="R8" s="388"/>
      <c r="S8" s="388"/>
      <c r="T8" s="388"/>
      <c r="U8" s="394"/>
      <c r="V8" s="394"/>
      <c r="W8" s="394"/>
      <c r="X8" s="394"/>
      <c r="Y8" s="317"/>
      <c r="Z8" s="317"/>
      <c r="AA8" s="317"/>
      <c r="AB8" s="317"/>
      <c r="AC8" s="317"/>
      <c r="AD8" s="398"/>
      <c r="AE8" s="399"/>
      <c r="AF8" s="399"/>
      <c r="AG8" s="399"/>
      <c r="AH8" s="400"/>
      <c r="AI8" s="388"/>
      <c r="AJ8" s="388"/>
      <c r="AK8" s="388"/>
      <c r="AL8" s="388"/>
      <c r="AM8" s="388"/>
    </row>
    <row r="9" spans="1:39" ht="45" customHeight="1" x14ac:dyDescent="0.15">
      <c r="A9" s="362" t="s">
        <v>59</v>
      </c>
      <c r="B9" s="363"/>
      <c r="C9" s="384"/>
      <c r="D9" s="384"/>
      <c r="E9" s="384"/>
      <c r="F9" s="384"/>
      <c r="G9" s="384"/>
      <c r="H9" s="384"/>
      <c r="I9" s="384"/>
      <c r="J9" s="384"/>
      <c r="K9" s="384"/>
      <c r="L9" s="294"/>
      <c r="M9" s="295"/>
      <c r="N9" s="295"/>
      <c r="O9" s="295"/>
      <c r="P9" s="295"/>
      <c r="Q9" s="295"/>
      <c r="R9" s="385"/>
      <c r="S9" s="385"/>
      <c r="T9" s="385"/>
      <c r="U9" s="394"/>
      <c r="V9" s="394"/>
      <c r="W9" s="394"/>
      <c r="X9" s="394"/>
      <c r="Y9" s="317">
        <f>R9*U9*1.1</f>
        <v>0</v>
      </c>
      <c r="Z9" s="317"/>
      <c r="AA9" s="317"/>
      <c r="AB9" s="317"/>
      <c r="AC9" s="317"/>
      <c r="AD9" s="395">
        <f>R9*U9</f>
        <v>0</v>
      </c>
      <c r="AE9" s="396"/>
      <c r="AF9" s="396"/>
      <c r="AG9" s="396"/>
      <c r="AH9" s="397"/>
      <c r="AI9" s="388"/>
      <c r="AJ9" s="388"/>
      <c r="AK9" s="388"/>
      <c r="AL9" s="388"/>
      <c r="AM9" s="388"/>
    </row>
    <row r="10" spans="1:39" ht="18.75" customHeight="1" x14ac:dyDescent="0.15">
      <c r="A10" s="364"/>
      <c r="B10" s="365"/>
      <c r="C10" s="386" t="s">
        <v>92</v>
      </c>
      <c r="D10" s="387"/>
      <c r="E10" s="387"/>
      <c r="F10" s="387"/>
      <c r="G10" s="387"/>
      <c r="H10" s="387"/>
      <c r="I10" s="387"/>
      <c r="J10" s="387"/>
      <c r="K10" s="387"/>
      <c r="L10" s="387"/>
      <c r="M10" s="387"/>
      <c r="N10" s="387"/>
      <c r="O10" s="387"/>
      <c r="P10" s="387"/>
      <c r="Q10" s="387"/>
      <c r="R10" s="385"/>
      <c r="S10" s="385"/>
      <c r="T10" s="385"/>
      <c r="U10" s="394"/>
      <c r="V10" s="394"/>
      <c r="W10" s="394"/>
      <c r="X10" s="394"/>
      <c r="Y10" s="317"/>
      <c r="Z10" s="317"/>
      <c r="AA10" s="317"/>
      <c r="AB10" s="317"/>
      <c r="AC10" s="317"/>
      <c r="AD10" s="398"/>
      <c r="AE10" s="399"/>
      <c r="AF10" s="399"/>
      <c r="AG10" s="399"/>
      <c r="AH10" s="400"/>
      <c r="AI10" s="388"/>
      <c r="AJ10" s="388"/>
      <c r="AK10" s="388"/>
      <c r="AL10" s="388"/>
      <c r="AM10" s="388"/>
    </row>
    <row r="11" spans="1:39" ht="30" customHeight="1" x14ac:dyDescent="0.15">
      <c r="A11" s="245"/>
      <c r="B11" s="246"/>
      <c r="C11" s="327" t="s">
        <v>11</v>
      </c>
      <c r="D11" s="327"/>
      <c r="E11" s="327"/>
      <c r="F11" s="327"/>
      <c r="G11" s="327"/>
      <c r="H11" s="327"/>
      <c r="I11" s="327"/>
      <c r="J11" s="327"/>
      <c r="K11" s="327"/>
      <c r="L11" s="327"/>
      <c r="M11" s="327"/>
      <c r="N11" s="327"/>
      <c r="O11" s="327"/>
      <c r="P11" s="327"/>
      <c r="Q11" s="327"/>
      <c r="R11" s="327"/>
      <c r="S11" s="327"/>
      <c r="T11" s="327"/>
      <c r="U11" s="327"/>
      <c r="V11" s="327"/>
      <c r="W11" s="327"/>
      <c r="X11" s="327"/>
      <c r="Y11" s="317">
        <f>SUM(Y5:AC10)</f>
        <v>0</v>
      </c>
      <c r="Z11" s="317"/>
      <c r="AA11" s="317"/>
      <c r="AB11" s="317"/>
      <c r="AC11" s="317"/>
      <c r="AD11" s="317">
        <f>SUM(AD5:AH10)</f>
        <v>0</v>
      </c>
      <c r="AE11" s="317"/>
      <c r="AF11" s="317"/>
      <c r="AG11" s="317"/>
      <c r="AH11" s="317"/>
      <c r="AI11" s="401"/>
      <c r="AJ11" s="401"/>
      <c r="AK11" s="401"/>
      <c r="AL11" s="401"/>
      <c r="AM11" s="401"/>
    </row>
    <row r="12" spans="1:39" ht="13.5" customHeight="1" x14ac:dyDescent="0.15">
      <c r="C12" s="23"/>
      <c r="D12" s="20"/>
      <c r="E12" s="20"/>
      <c r="F12" s="20"/>
      <c r="G12" s="20"/>
      <c r="H12" s="20"/>
      <c r="I12" s="20"/>
      <c r="J12" s="20"/>
      <c r="K12" s="20"/>
      <c r="L12" s="20"/>
      <c r="M12" s="20"/>
      <c r="N12" s="21"/>
      <c r="O12" s="21"/>
      <c r="P12" s="21"/>
      <c r="Q12" s="21"/>
      <c r="R12" s="21"/>
      <c r="S12" s="21"/>
      <c r="T12" s="21"/>
      <c r="U12" s="21"/>
      <c r="V12" s="21"/>
      <c r="W12" s="21"/>
      <c r="X12" s="21"/>
      <c r="Y12" s="21"/>
      <c r="Z12" s="21"/>
      <c r="AA12" s="21"/>
      <c r="AB12" s="21"/>
      <c r="AC12" s="21"/>
      <c r="AD12" s="21"/>
      <c r="AE12" s="21"/>
      <c r="AF12" s="21"/>
      <c r="AG12" s="21"/>
      <c r="AH12" s="21"/>
      <c r="AI12" s="21"/>
      <c r="AJ12" s="30"/>
      <c r="AK12" s="30"/>
      <c r="AL12" s="30"/>
      <c r="AM12" s="30"/>
    </row>
    <row r="13" spans="1:39" ht="13.5" customHeight="1" x14ac:dyDescent="0.15">
      <c r="C13" s="23"/>
      <c r="D13" s="20"/>
      <c r="E13" s="20"/>
      <c r="F13" s="20"/>
      <c r="G13" s="20"/>
      <c r="H13" s="20"/>
      <c r="I13" s="20"/>
      <c r="J13" s="20"/>
      <c r="K13" s="20"/>
      <c r="L13" s="20"/>
      <c r="M13" s="20"/>
      <c r="N13" s="21"/>
      <c r="O13" s="21"/>
      <c r="P13" s="21"/>
      <c r="Q13" s="21"/>
      <c r="R13" s="21"/>
      <c r="S13" s="21"/>
      <c r="T13" s="21"/>
      <c r="U13" s="21"/>
      <c r="V13" s="21"/>
      <c r="W13" s="21"/>
      <c r="X13" s="21"/>
      <c r="Y13" s="21"/>
      <c r="Z13" s="21"/>
      <c r="AA13" s="21"/>
      <c r="AB13" s="21"/>
      <c r="AC13" s="21"/>
      <c r="AD13" s="21"/>
      <c r="AE13" s="21"/>
      <c r="AF13" s="21"/>
      <c r="AG13" s="21"/>
      <c r="AH13" s="21"/>
      <c r="AI13" s="21"/>
      <c r="AJ13" s="83"/>
      <c r="AK13" s="83"/>
      <c r="AL13" s="83"/>
      <c r="AM13" s="83"/>
    </row>
    <row r="14" spans="1:39" ht="12.75" customHeight="1" x14ac:dyDescent="0.15">
      <c r="A14" s="28" t="s">
        <v>208</v>
      </c>
    </row>
    <row r="15" spans="1:39" ht="13.5" customHeight="1" x14ac:dyDescent="0.15">
      <c r="B15" s="31" t="s">
        <v>224</v>
      </c>
      <c r="C15" s="23"/>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402" t="s">
        <v>19</v>
      </c>
      <c r="AK15" s="402"/>
      <c r="AL15" s="402"/>
      <c r="AM15" s="402"/>
    </row>
    <row r="16" spans="1:39" s="31" customFormat="1" ht="45" customHeight="1" x14ac:dyDescent="0.15">
      <c r="A16" s="362" t="s">
        <v>48</v>
      </c>
      <c r="B16" s="363"/>
      <c r="C16" s="247" t="s">
        <v>209</v>
      </c>
      <c r="D16" s="303"/>
      <c r="E16" s="303"/>
      <c r="F16" s="303"/>
      <c r="G16" s="303"/>
      <c r="H16" s="304"/>
      <c r="I16" s="302" t="s">
        <v>171</v>
      </c>
      <c r="J16" s="303"/>
      <c r="K16" s="303"/>
      <c r="L16" s="303"/>
      <c r="M16" s="303"/>
      <c r="N16" s="304"/>
      <c r="O16" s="247" t="s">
        <v>210</v>
      </c>
      <c r="P16" s="248"/>
      <c r="Q16" s="247" t="s">
        <v>211</v>
      </c>
      <c r="R16" s="303"/>
      <c r="S16" s="303"/>
      <c r="T16" s="304"/>
      <c r="U16" s="262" t="s">
        <v>99</v>
      </c>
      <c r="V16" s="314"/>
      <c r="W16" s="314"/>
      <c r="X16" s="314"/>
      <c r="Y16" s="314"/>
      <c r="Z16" s="314"/>
      <c r="AA16" s="314"/>
      <c r="AB16" s="262" t="s">
        <v>114</v>
      </c>
      <c r="AC16" s="262"/>
      <c r="AD16" s="262"/>
      <c r="AE16" s="262"/>
      <c r="AF16" s="262"/>
      <c r="AG16" s="262"/>
      <c r="AH16" s="247" t="s">
        <v>212</v>
      </c>
      <c r="AI16" s="303"/>
      <c r="AJ16" s="303"/>
      <c r="AK16" s="303"/>
      <c r="AL16" s="303"/>
      <c r="AM16" s="304"/>
    </row>
    <row r="17" spans="1:39" ht="30" customHeight="1" x14ac:dyDescent="0.15">
      <c r="A17" s="245" t="s">
        <v>213</v>
      </c>
      <c r="B17" s="246"/>
      <c r="C17" s="263"/>
      <c r="D17" s="297"/>
      <c r="E17" s="297"/>
      <c r="F17" s="297"/>
      <c r="G17" s="297"/>
      <c r="H17" s="288"/>
      <c r="I17" s="403"/>
      <c r="J17" s="264"/>
      <c r="K17" s="264"/>
      <c r="L17" s="264"/>
      <c r="M17" s="264"/>
      <c r="N17" s="265"/>
      <c r="O17" s="404"/>
      <c r="P17" s="409"/>
      <c r="Q17" s="406"/>
      <c r="R17" s="407"/>
      <c r="S17" s="407"/>
      <c r="T17" s="408"/>
      <c r="U17" s="389">
        <f>O17*Q17*1.08</f>
        <v>0</v>
      </c>
      <c r="V17" s="389"/>
      <c r="W17" s="389"/>
      <c r="X17" s="389"/>
      <c r="Y17" s="389"/>
      <c r="Z17" s="389"/>
      <c r="AA17" s="389"/>
      <c r="AB17" s="390">
        <f>O17*Q17</f>
        <v>0</v>
      </c>
      <c r="AC17" s="391"/>
      <c r="AD17" s="391"/>
      <c r="AE17" s="391"/>
      <c r="AF17" s="391"/>
      <c r="AG17" s="392"/>
      <c r="AH17" s="263"/>
      <c r="AI17" s="264"/>
      <c r="AJ17" s="264"/>
      <c r="AK17" s="264"/>
      <c r="AL17" s="264"/>
      <c r="AM17" s="265"/>
    </row>
    <row r="18" spans="1:39" ht="30" customHeight="1" x14ac:dyDescent="0.15">
      <c r="A18" s="245" t="s">
        <v>214</v>
      </c>
      <c r="B18" s="246"/>
      <c r="C18" s="403"/>
      <c r="D18" s="264"/>
      <c r="E18" s="264"/>
      <c r="F18" s="264"/>
      <c r="G18" s="264"/>
      <c r="H18" s="265"/>
      <c r="I18" s="403"/>
      <c r="J18" s="264"/>
      <c r="K18" s="264"/>
      <c r="L18" s="264"/>
      <c r="M18" s="264"/>
      <c r="N18" s="265"/>
      <c r="O18" s="404"/>
      <c r="P18" s="405"/>
      <c r="Q18" s="406"/>
      <c r="R18" s="407"/>
      <c r="S18" s="407"/>
      <c r="T18" s="408"/>
      <c r="U18" s="389">
        <f>O18*Q18*1.08</f>
        <v>0</v>
      </c>
      <c r="V18" s="389"/>
      <c r="W18" s="389"/>
      <c r="X18" s="389"/>
      <c r="Y18" s="389"/>
      <c r="Z18" s="389"/>
      <c r="AA18" s="389"/>
      <c r="AB18" s="390">
        <f>O18*Q18</f>
        <v>0</v>
      </c>
      <c r="AC18" s="391"/>
      <c r="AD18" s="391"/>
      <c r="AE18" s="391"/>
      <c r="AF18" s="391"/>
      <c r="AG18" s="392"/>
      <c r="AH18" s="403"/>
      <c r="AI18" s="264"/>
      <c r="AJ18" s="264"/>
      <c r="AK18" s="264"/>
      <c r="AL18" s="264"/>
      <c r="AM18" s="265"/>
    </row>
    <row r="19" spans="1:39" ht="30" customHeight="1" x14ac:dyDescent="0.15">
      <c r="A19" s="245" t="s">
        <v>215</v>
      </c>
      <c r="B19" s="246"/>
      <c r="C19" s="403"/>
      <c r="D19" s="264"/>
      <c r="E19" s="264"/>
      <c r="F19" s="264"/>
      <c r="G19" s="264"/>
      <c r="H19" s="265"/>
      <c r="I19" s="403"/>
      <c r="J19" s="264"/>
      <c r="K19" s="264"/>
      <c r="L19" s="264"/>
      <c r="M19" s="264"/>
      <c r="N19" s="265"/>
      <c r="O19" s="404"/>
      <c r="P19" s="405"/>
      <c r="Q19" s="406"/>
      <c r="R19" s="407"/>
      <c r="S19" s="407"/>
      <c r="T19" s="408"/>
      <c r="U19" s="389">
        <f>O19*Q19*1.08</f>
        <v>0</v>
      </c>
      <c r="V19" s="389"/>
      <c r="W19" s="389"/>
      <c r="X19" s="389"/>
      <c r="Y19" s="389"/>
      <c r="Z19" s="389"/>
      <c r="AA19" s="389"/>
      <c r="AB19" s="390">
        <f>O19*Q19</f>
        <v>0</v>
      </c>
      <c r="AC19" s="391"/>
      <c r="AD19" s="391"/>
      <c r="AE19" s="391"/>
      <c r="AF19" s="391"/>
      <c r="AG19" s="392"/>
      <c r="AH19" s="403"/>
      <c r="AI19" s="264"/>
      <c r="AJ19" s="264"/>
      <c r="AK19" s="264"/>
      <c r="AL19" s="264"/>
      <c r="AM19" s="265"/>
    </row>
    <row r="20" spans="1:39" ht="30" customHeight="1" x14ac:dyDescent="0.15">
      <c r="A20" s="245"/>
      <c r="B20" s="246"/>
      <c r="C20" s="285" t="s">
        <v>11</v>
      </c>
      <c r="D20" s="286"/>
      <c r="E20" s="286"/>
      <c r="F20" s="286"/>
      <c r="G20" s="286"/>
      <c r="H20" s="286"/>
      <c r="I20" s="286"/>
      <c r="J20" s="286"/>
      <c r="K20" s="286"/>
      <c r="L20" s="286"/>
      <c r="M20" s="286"/>
      <c r="N20" s="286"/>
      <c r="O20" s="286"/>
      <c r="P20" s="286"/>
      <c r="Q20" s="286"/>
      <c r="R20" s="286"/>
      <c r="S20" s="286"/>
      <c r="T20" s="287"/>
      <c r="U20" s="316">
        <f>SUM(U17:AA19)</f>
        <v>0</v>
      </c>
      <c r="V20" s="316"/>
      <c r="W20" s="316"/>
      <c r="X20" s="316"/>
      <c r="Y20" s="316"/>
      <c r="Z20" s="316"/>
      <c r="AA20" s="316"/>
      <c r="AB20" s="279">
        <f>SUM(AB17:AG19)</f>
        <v>0</v>
      </c>
      <c r="AC20" s="280"/>
      <c r="AD20" s="280"/>
      <c r="AE20" s="280"/>
      <c r="AF20" s="280"/>
      <c r="AG20" s="283"/>
      <c r="AH20" s="410"/>
      <c r="AI20" s="411"/>
      <c r="AJ20" s="411"/>
      <c r="AK20" s="411"/>
      <c r="AL20" s="411"/>
      <c r="AM20" s="412"/>
    </row>
    <row r="21" spans="1:39" ht="13.5" customHeight="1" x14ac:dyDescent="0.15">
      <c r="C21" s="23"/>
      <c r="D21" s="20"/>
      <c r="E21" s="20"/>
      <c r="F21" s="20"/>
      <c r="G21" s="20"/>
      <c r="H21" s="20"/>
      <c r="I21" s="20"/>
      <c r="J21" s="20"/>
      <c r="K21" s="20"/>
      <c r="L21" s="20"/>
      <c r="M21" s="20"/>
      <c r="N21" s="21"/>
      <c r="O21" s="21"/>
      <c r="P21" s="21"/>
      <c r="Q21" s="21"/>
      <c r="R21" s="21"/>
      <c r="S21" s="21"/>
      <c r="T21" s="21"/>
      <c r="U21" s="21"/>
      <c r="V21" s="21"/>
      <c r="W21" s="21"/>
      <c r="X21" s="21"/>
      <c r="Y21" s="21"/>
      <c r="Z21" s="21"/>
      <c r="AA21" s="21"/>
      <c r="AB21" s="21"/>
      <c r="AC21" s="21"/>
      <c r="AD21" s="21"/>
      <c r="AE21" s="21"/>
      <c r="AF21" s="21"/>
      <c r="AG21" s="21"/>
      <c r="AH21" s="21"/>
      <c r="AI21" s="21"/>
      <c r="AJ21" s="83"/>
      <c r="AK21" s="83"/>
      <c r="AL21" s="83"/>
      <c r="AM21" s="83"/>
    </row>
    <row r="22" spans="1:39" ht="10.5" customHeight="1" x14ac:dyDescent="0.15">
      <c r="C22" s="15"/>
      <c r="D22" s="15"/>
      <c r="E22" s="15"/>
      <c r="F22" s="15"/>
      <c r="G22" s="15"/>
      <c r="H22" s="15"/>
      <c r="I22" s="15"/>
      <c r="J22" s="15"/>
      <c r="K22" s="15"/>
      <c r="L22" s="15"/>
      <c r="M22" s="15"/>
      <c r="N22" s="15"/>
      <c r="O22" s="15"/>
      <c r="P22" s="15"/>
      <c r="Q22" s="15"/>
      <c r="R22" s="15"/>
      <c r="S22" s="15"/>
      <c r="T22" s="15"/>
      <c r="U22" s="15"/>
      <c r="V22" s="15"/>
      <c r="W22" s="15"/>
      <c r="X22" s="15"/>
      <c r="Y22" s="16"/>
      <c r="Z22" s="16"/>
      <c r="AA22" s="16"/>
      <c r="AB22" s="16"/>
      <c r="AC22" s="16"/>
      <c r="AD22" s="16"/>
      <c r="AE22" s="16"/>
      <c r="AF22" s="16"/>
      <c r="AG22" s="17"/>
      <c r="AH22" s="17"/>
      <c r="AI22" s="17"/>
      <c r="AJ22" s="17"/>
      <c r="AK22" s="17"/>
      <c r="AL22" s="17"/>
      <c r="AM22" s="17"/>
    </row>
    <row r="23" spans="1:39" s="31" customFormat="1" ht="15" customHeight="1" x14ac:dyDescent="0.15">
      <c r="A23" s="28" t="s">
        <v>122</v>
      </c>
      <c r="R23" s="32"/>
      <c r="S23" s="32"/>
      <c r="T23" s="32"/>
      <c r="U23" s="32"/>
      <c r="V23" s="32"/>
      <c r="W23" s="32"/>
      <c r="X23" s="32"/>
      <c r="Y23" s="32"/>
      <c r="Z23" s="32"/>
      <c r="AA23" s="32"/>
      <c r="AB23" s="32"/>
      <c r="AC23" s="32"/>
      <c r="AD23" s="32"/>
      <c r="AE23" s="32"/>
      <c r="AF23" s="32"/>
      <c r="AG23" s="32"/>
      <c r="AH23" s="32"/>
      <c r="AI23" s="32"/>
      <c r="AJ23" s="32"/>
      <c r="AK23" s="32"/>
      <c r="AL23" s="32"/>
      <c r="AM23" s="32"/>
    </row>
    <row r="24" spans="1:39" s="31" customFormat="1" ht="15" customHeight="1" x14ac:dyDescent="0.15">
      <c r="C24" s="35"/>
      <c r="D24" s="35"/>
      <c r="E24" s="35"/>
      <c r="F24" s="35"/>
      <c r="G24" s="35"/>
      <c r="H24" s="35"/>
      <c r="I24" s="35"/>
      <c r="J24" s="35"/>
      <c r="K24" s="35"/>
      <c r="L24" s="35"/>
      <c r="M24" s="35"/>
      <c r="N24" s="35"/>
      <c r="O24" s="35"/>
      <c r="P24" s="35"/>
      <c r="Q24" s="35"/>
      <c r="R24" s="36"/>
      <c r="S24" s="36"/>
      <c r="T24" s="36"/>
      <c r="U24" s="36"/>
      <c r="V24" s="36"/>
      <c r="W24" s="36"/>
      <c r="X24" s="36"/>
      <c r="Y24" s="36"/>
      <c r="Z24" s="36"/>
      <c r="AA24" s="36"/>
      <c r="AB24" s="36"/>
      <c r="AC24" s="36"/>
      <c r="AD24" s="36"/>
      <c r="AE24" s="36"/>
      <c r="AF24" s="36"/>
      <c r="AG24" s="36"/>
      <c r="AH24" s="35"/>
      <c r="AI24" s="35"/>
      <c r="AJ24" s="301" t="s">
        <v>19</v>
      </c>
      <c r="AK24" s="301"/>
      <c r="AL24" s="301"/>
      <c r="AM24" s="301"/>
    </row>
    <row r="25" spans="1:39" s="31" customFormat="1" ht="45" customHeight="1" x14ac:dyDescent="0.15">
      <c r="A25" s="245" t="s">
        <v>51</v>
      </c>
      <c r="B25" s="246"/>
      <c r="C25" s="374" t="s">
        <v>81</v>
      </c>
      <c r="D25" s="372"/>
      <c r="E25" s="372"/>
      <c r="F25" s="372"/>
      <c r="G25" s="374" t="s">
        <v>82</v>
      </c>
      <c r="H25" s="372"/>
      <c r="I25" s="372"/>
      <c r="J25" s="372"/>
      <c r="K25" s="372"/>
      <c r="L25" s="372"/>
      <c r="M25" s="372"/>
      <c r="N25" s="373"/>
      <c r="O25" s="374" t="s">
        <v>23</v>
      </c>
      <c r="P25" s="373"/>
      <c r="Q25" s="47" t="s">
        <v>83</v>
      </c>
      <c r="R25" s="374" t="s">
        <v>30</v>
      </c>
      <c r="S25" s="372"/>
      <c r="T25" s="372"/>
      <c r="U25" s="372"/>
      <c r="V25" s="373"/>
      <c r="W25" s="372" t="s">
        <v>115</v>
      </c>
      <c r="X25" s="372"/>
      <c r="Y25" s="372"/>
      <c r="Z25" s="372"/>
      <c r="AA25" s="372"/>
      <c r="AB25" s="373"/>
      <c r="AC25" s="374" t="s">
        <v>114</v>
      </c>
      <c r="AD25" s="372"/>
      <c r="AE25" s="372"/>
      <c r="AF25" s="372"/>
      <c r="AG25" s="372"/>
      <c r="AH25" s="373"/>
      <c r="AI25" s="247" t="s">
        <v>216</v>
      </c>
      <c r="AJ25" s="248"/>
      <c r="AK25" s="248"/>
      <c r="AL25" s="248"/>
      <c r="AM25" s="249"/>
    </row>
    <row r="26" spans="1:39" ht="30" customHeight="1" x14ac:dyDescent="0.15">
      <c r="A26" s="245" t="s">
        <v>54</v>
      </c>
      <c r="B26" s="246"/>
      <c r="C26" s="381"/>
      <c r="D26" s="382"/>
      <c r="E26" s="382"/>
      <c r="F26" s="382"/>
      <c r="G26" s="381"/>
      <c r="H26" s="382"/>
      <c r="I26" s="382"/>
      <c r="J26" s="382"/>
      <c r="K26" s="382"/>
      <c r="L26" s="382"/>
      <c r="M26" s="382"/>
      <c r="N26" s="383"/>
      <c r="O26" s="378"/>
      <c r="P26" s="380"/>
      <c r="Q26" s="56"/>
      <c r="R26" s="378"/>
      <c r="S26" s="379"/>
      <c r="T26" s="379"/>
      <c r="U26" s="379"/>
      <c r="V26" s="380"/>
      <c r="W26" s="375">
        <f>O26*R26*1.1</f>
        <v>0</v>
      </c>
      <c r="X26" s="376"/>
      <c r="Y26" s="376"/>
      <c r="Z26" s="376"/>
      <c r="AA26" s="376"/>
      <c r="AB26" s="377"/>
      <c r="AC26" s="375">
        <f>O26*R26</f>
        <v>0</v>
      </c>
      <c r="AD26" s="376"/>
      <c r="AE26" s="376"/>
      <c r="AF26" s="376"/>
      <c r="AG26" s="376"/>
      <c r="AH26" s="377"/>
      <c r="AI26" s="263"/>
      <c r="AJ26" s="297"/>
      <c r="AK26" s="297"/>
      <c r="AL26" s="297"/>
      <c r="AM26" s="288"/>
    </row>
    <row r="27" spans="1:39" ht="30" customHeight="1" x14ac:dyDescent="0.15">
      <c r="A27" s="245" t="s">
        <v>55</v>
      </c>
      <c r="B27" s="246"/>
      <c r="C27" s="381"/>
      <c r="D27" s="382"/>
      <c r="E27" s="382"/>
      <c r="F27" s="382"/>
      <c r="G27" s="381"/>
      <c r="H27" s="382"/>
      <c r="I27" s="382"/>
      <c r="J27" s="382"/>
      <c r="K27" s="382"/>
      <c r="L27" s="382"/>
      <c r="M27" s="382"/>
      <c r="N27" s="383"/>
      <c r="O27" s="378"/>
      <c r="P27" s="380"/>
      <c r="Q27" s="56" t="s">
        <v>147</v>
      </c>
      <c r="R27" s="378"/>
      <c r="S27" s="379"/>
      <c r="T27" s="379"/>
      <c r="U27" s="379"/>
      <c r="V27" s="380"/>
      <c r="W27" s="375">
        <f>O27*R27*1.1</f>
        <v>0</v>
      </c>
      <c r="X27" s="376"/>
      <c r="Y27" s="376"/>
      <c r="Z27" s="376"/>
      <c r="AA27" s="376"/>
      <c r="AB27" s="377"/>
      <c r="AC27" s="375">
        <f>O27*R27</f>
        <v>0</v>
      </c>
      <c r="AD27" s="376"/>
      <c r="AE27" s="376"/>
      <c r="AF27" s="376"/>
      <c r="AG27" s="376"/>
      <c r="AH27" s="377"/>
      <c r="AI27" s="263"/>
      <c r="AJ27" s="297"/>
      <c r="AK27" s="297"/>
      <c r="AL27" s="297"/>
      <c r="AM27" s="288"/>
    </row>
    <row r="28" spans="1:39" ht="30" customHeight="1" x14ac:dyDescent="0.15">
      <c r="A28" s="245" t="s">
        <v>56</v>
      </c>
      <c r="B28" s="246"/>
      <c r="C28" s="381"/>
      <c r="D28" s="382"/>
      <c r="E28" s="382"/>
      <c r="F28" s="383"/>
      <c r="G28" s="381"/>
      <c r="H28" s="382"/>
      <c r="I28" s="382"/>
      <c r="J28" s="382"/>
      <c r="K28" s="382"/>
      <c r="L28" s="382"/>
      <c r="M28" s="382"/>
      <c r="N28" s="383"/>
      <c r="O28" s="378"/>
      <c r="P28" s="380"/>
      <c r="Q28" s="56" t="s">
        <v>147</v>
      </c>
      <c r="R28" s="378"/>
      <c r="S28" s="379"/>
      <c r="T28" s="379"/>
      <c r="U28" s="379"/>
      <c r="V28" s="380"/>
      <c r="W28" s="375">
        <f>O28*R28*1.1</f>
        <v>0</v>
      </c>
      <c r="X28" s="376"/>
      <c r="Y28" s="376"/>
      <c r="Z28" s="376"/>
      <c r="AA28" s="376"/>
      <c r="AB28" s="377"/>
      <c r="AC28" s="375">
        <f>O28*R28</f>
        <v>0</v>
      </c>
      <c r="AD28" s="376"/>
      <c r="AE28" s="376"/>
      <c r="AF28" s="376"/>
      <c r="AG28" s="376"/>
      <c r="AH28" s="377"/>
      <c r="AI28" s="263"/>
      <c r="AJ28" s="297"/>
      <c r="AK28" s="297"/>
      <c r="AL28" s="297"/>
      <c r="AM28" s="288"/>
    </row>
    <row r="29" spans="1:39" ht="30" customHeight="1" x14ac:dyDescent="0.15">
      <c r="A29" s="245"/>
      <c r="B29" s="246"/>
      <c r="C29" s="366" t="s">
        <v>11</v>
      </c>
      <c r="D29" s="367"/>
      <c r="E29" s="367"/>
      <c r="F29" s="367"/>
      <c r="G29" s="367"/>
      <c r="H29" s="367"/>
      <c r="I29" s="367"/>
      <c r="J29" s="367"/>
      <c r="K29" s="367"/>
      <c r="L29" s="367"/>
      <c r="M29" s="367"/>
      <c r="N29" s="367"/>
      <c r="O29" s="367"/>
      <c r="P29" s="367"/>
      <c r="Q29" s="367"/>
      <c r="R29" s="367"/>
      <c r="S29" s="367"/>
      <c r="T29" s="367"/>
      <c r="U29" s="367"/>
      <c r="V29" s="368"/>
      <c r="W29" s="375">
        <f>SUM(W26:AB28)</f>
        <v>0</v>
      </c>
      <c r="X29" s="376"/>
      <c r="Y29" s="376"/>
      <c r="Z29" s="376"/>
      <c r="AA29" s="376"/>
      <c r="AB29" s="377"/>
      <c r="AC29" s="375">
        <f>SUM(AC26:AH28)</f>
        <v>0</v>
      </c>
      <c r="AD29" s="376"/>
      <c r="AE29" s="376"/>
      <c r="AF29" s="376"/>
      <c r="AG29" s="376"/>
      <c r="AH29" s="377"/>
      <c r="AI29" s="369"/>
      <c r="AJ29" s="370"/>
      <c r="AK29" s="370"/>
      <c r="AL29" s="370"/>
      <c r="AM29" s="371"/>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120">
    <mergeCell ref="AH19:AM19"/>
    <mergeCell ref="A20:B20"/>
    <mergeCell ref="C20:T20"/>
    <mergeCell ref="U20:AA20"/>
    <mergeCell ref="AB20:AG20"/>
    <mergeCell ref="AH20:AM20"/>
    <mergeCell ref="A19:B19"/>
    <mergeCell ref="C19:H19"/>
    <mergeCell ref="I19:N19"/>
    <mergeCell ref="O19:P19"/>
    <mergeCell ref="Q19:T19"/>
    <mergeCell ref="AH17:AM17"/>
    <mergeCell ref="A18:B18"/>
    <mergeCell ref="C18:H18"/>
    <mergeCell ref="I18:N18"/>
    <mergeCell ref="O18:P18"/>
    <mergeCell ref="Q18:T18"/>
    <mergeCell ref="U18:AA18"/>
    <mergeCell ref="AB18:AG18"/>
    <mergeCell ref="AH18:AM18"/>
    <mergeCell ref="A17:B17"/>
    <mergeCell ref="C17:H17"/>
    <mergeCell ref="I17:N17"/>
    <mergeCell ref="O17:P17"/>
    <mergeCell ref="Q17:T17"/>
    <mergeCell ref="AJ15:AM15"/>
    <mergeCell ref="A16:B16"/>
    <mergeCell ref="C16:H16"/>
    <mergeCell ref="I16:N16"/>
    <mergeCell ref="O16:P16"/>
    <mergeCell ref="Q16:T16"/>
    <mergeCell ref="U16:AA16"/>
    <mergeCell ref="AB16:AG16"/>
    <mergeCell ref="AH16:AM16"/>
    <mergeCell ref="AD11:AH11"/>
    <mergeCell ref="Y5:AC6"/>
    <mergeCell ref="Y11:AC11"/>
    <mergeCell ref="AI11:AM11"/>
    <mergeCell ref="L9:Q9"/>
    <mergeCell ref="C10:Q10"/>
    <mergeCell ref="R9:T10"/>
    <mergeCell ref="L5:Q5"/>
    <mergeCell ref="C6:Q6"/>
    <mergeCell ref="R5:T6"/>
    <mergeCell ref="L7:Q7"/>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L3:Q3"/>
    <mergeCell ref="G27:N27"/>
    <mergeCell ref="G28:N28"/>
    <mergeCell ref="C9:K9"/>
    <mergeCell ref="C3:K3"/>
    <mergeCell ref="C5:K5"/>
    <mergeCell ref="C7:K7"/>
    <mergeCell ref="W28:AB28"/>
    <mergeCell ref="R27:V27"/>
    <mergeCell ref="C4:Q4"/>
    <mergeCell ref="R3:T3"/>
    <mergeCell ref="R4:T4"/>
    <mergeCell ref="C11:X11"/>
    <mergeCell ref="C8:Q8"/>
    <mergeCell ref="R7:T8"/>
    <mergeCell ref="O26:P26"/>
    <mergeCell ref="O27:P27"/>
    <mergeCell ref="O28:P28"/>
    <mergeCell ref="G25:N25"/>
    <mergeCell ref="G26:N26"/>
    <mergeCell ref="U17:AA17"/>
    <mergeCell ref="AB17:AG17"/>
    <mergeCell ref="U19:AA19"/>
    <mergeCell ref="AB19:AG19"/>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9:AB29"/>
    <mergeCell ref="C25:F25"/>
    <mergeCell ref="C26:F26"/>
    <mergeCell ref="C27:F27"/>
    <mergeCell ref="C28:F28"/>
    <mergeCell ref="O25:P25"/>
    <mergeCell ref="R25:V25"/>
    <mergeCell ref="R26:V26"/>
    <mergeCell ref="A3:B4"/>
    <mergeCell ref="A5:B6"/>
    <mergeCell ref="A7:B8"/>
    <mergeCell ref="A9:B10"/>
    <mergeCell ref="A11:B11"/>
    <mergeCell ref="A29:B29"/>
    <mergeCell ref="A25:B25"/>
    <mergeCell ref="A26:B26"/>
    <mergeCell ref="A27:B27"/>
    <mergeCell ref="A28:B28"/>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scale="97"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C4916-22E9-424D-BF07-8308A0DC8E81}">
  <sheetPr>
    <tabColor theme="0" tint="-0.14999847407452621"/>
  </sheetPr>
  <dimension ref="A1:II68"/>
  <sheetViews>
    <sheetView view="pageBreakPreview" zoomScaleNormal="100" zoomScaleSheetLayoutView="100" workbookViewId="0">
      <selection activeCell="BJ14" sqref="BJ14"/>
    </sheetView>
  </sheetViews>
  <sheetFormatPr defaultColWidth="2.125" defaultRowHeight="13.5" x14ac:dyDescent="0.15"/>
  <cols>
    <col min="1" max="2" width="1.875" style="3" customWidth="1"/>
    <col min="3" max="15" width="1.875" style="38"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40" customFormat="1" ht="14.25" x14ac:dyDescent="0.15">
      <c r="A2" s="39" t="s">
        <v>235</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row>
    <row r="3" spans="1:243" s="18" customFormat="1" x14ac:dyDescent="0.15">
      <c r="A3" s="13" t="s">
        <v>236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3"/>
      <c r="AZ3" s="13"/>
      <c r="BA3" s="13"/>
      <c r="BB3" s="1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8" customFormat="1" x14ac:dyDescent="0.15">
      <c r="A4" s="57"/>
      <c r="B4" s="57"/>
      <c r="C4" s="57" t="s">
        <v>47</v>
      </c>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57"/>
      <c r="C5" s="413" t="s">
        <v>125</v>
      </c>
      <c r="D5" s="414"/>
      <c r="E5" s="414"/>
      <c r="F5" s="414"/>
      <c r="G5" s="414"/>
      <c r="H5" s="414"/>
      <c r="I5" s="414"/>
      <c r="J5" s="414"/>
      <c r="K5" s="414"/>
      <c r="L5" s="414"/>
      <c r="M5" s="414"/>
      <c r="N5" s="414"/>
      <c r="O5" s="415"/>
      <c r="P5" s="419" t="s">
        <v>65</v>
      </c>
      <c r="Q5" s="420"/>
      <c r="R5" s="421"/>
      <c r="S5" s="425" t="s">
        <v>237</v>
      </c>
      <c r="T5" s="426"/>
      <c r="U5" s="426"/>
      <c r="V5" s="419" t="s">
        <v>66</v>
      </c>
      <c r="W5" s="420"/>
      <c r="X5" s="421"/>
      <c r="Y5" s="429"/>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30"/>
    </row>
    <row r="6" spans="1:243" s="11" customFormat="1" ht="13.5" customHeight="1" x14ac:dyDescent="0.15">
      <c r="B6" s="24"/>
      <c r="C6" s="416"/>
      <c r="D6" s="417"/>
      <c r="E6" s="417"/>
      <c r="F6" s="417"/>
      <c r="G6" s="417"/>
      <c r="H6" s="417"/>
      <c r="I6" s="417"/>
      <c r="J6" s="417"/>
      <c r="K6" s="417"/>
      <c r="L6" s="417"/>
      <c r="M6" s="417"/>
      <c r="N6" s="417"/>
      <c r="O6" s="418"/>
      <c r="P6" s="422"/>
      <c r="Q6" s="423"/>
      <c r="R6" s="424"/>
      <c r="S6" s="427"/>
      <c r="T6" s="428"/>
      <c r="U6" s="428"/>
      <c r="V6" s="422"/>
      <c r="W6" s="423"/>
      <c r="X6" s="424"/>
      <c r="Y6" s="427"/>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31"/>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B7" s="24"/>
      <c r="C7" s="432" t="s">
        <v>126</v>
      </c>
      <c r="D7" s="433"/>
      <c r="E7" s="433"/>
      <c r="F7" s="433"/>
      <c r="G7" s="433"/>
      <c r="H7" s="433"/>
      <c r="I7" s="433"/>
      <c r="J7" s="433"/>
      <c r="K7" s="433"/>
      <c r="L7" s="433"/>
      <c r="M7" s="433"/>
      <c r="N7" s="433"/>
      <c r="O7" s="434"/>
      <c r="P7" s="432" t="s">
        <v>33</v>
      </c>
      <c r="Q7" s="433"/>
      <c r="R7" s="441"/>
      <c r="S7" s="443"/>
      <c r="T7" s="444"/>
      <c r="U7" s="444"/>
      <c r="V7" s="444"/>
      <c r="W7" s="444"/>
      <c r="X7" s="444"/>
      <c r="Y7" s="444"/>
      <c r="Z7" s="444"/>
      <c r="AA7" s="444"/>
      <c r="AB7" s="444"/>
      <c r="AC7" s="444"/>
      <c r="AD7" s="444"/>
      <c r="AE7" s="444"/>
      <c r="AF7" s="444"/>
      <c r="AG7" s="444"/>
      <c r="AH7" s="444"/>
      <c r="AI7" s="444"/>
      <c r="AJ7" s="444"/>
      <c r="AK7" s="445"/>
      <c r="AL7" s="449" t="s">
        <v>34</v>
      </c>
      <c r="AM7" s="450"/>
      <c r="AN7" s="453"/>
      <c r="AO7" s="454"/>
      <c r="AP7" s="454"/>
      <c r="AQ7" s="487" t="s">
        <v>35</v>
      </c>
      <c r="AR7" s="454"/>
      <c r="AS7" s="454"/>
      <c r="AT7" s="454"/>
      <c r="AU7" s="487" t="s">
        <v>35</v>
      </c>
      <c r="AV7" s="489"/>
      <c r="AW7" s="489"/>
      <c r="AX7" s="490"/>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B8" s="24"/>
      <c r="C8" s="435"/>
      <c r="D8" s="436"/>
      <c r="E8" s="436"/>
      <c r="F8" s="436"/>
      <c r="G8" s="436"/>
      <c r="H8" s="436"/>
      <c r="I8" s="436"/>
      <c r="J8" s="436"/>
      <c r="K8" s="436"/>
      <c r="L8" s="436"/>
      <c r="M8" s="436"/>
      <c r="N8" s="436"/>
      <c r="O8" s="437"/>
      <c r="P8" s="438"/>
      <c r="Q8" s="439"/>
      <c r="R8" s="442"/>
      <c r="S8" s="446"/>
      <c r="T8" s="447"/>
      <c r="U8" s="447"/>
      <c r="V8" s="447"/>
      <c r="W8" s="447"/>
      <c r="X8" s="447"/>
      <c r="Y8" s="447"/>
      <c r="Z8" s="447"/>
      <c r="AA8" s="447"/>
      <c r="AB8" s="447"/>
      <c r="AC8" s="447"/>
      <c r="AD8" s="447"/>
      <c r="AE8" s="447"/>
      <c r="AF8" s="447"/>
      <c r="AG8" s="447"/>
      <c r="AH8" s="447"/>
      <c r="AI8" s="447"/>
      <c r="AJ8" s="447"/>
      <c r="AK8" s="448"/>
      <c r="AL8" s="451"/>
      <c r="AM8" s="452"/>
      <c r="AN8" s="455"/>
      <c r="AO8" s="456"/>
      <c r="AP8" s="456"/>
      <c r="AQ8" s="488"/>
      <c r="AR8" s="456"/>
      <c r="AS8" s="456"/>
      <c r="AT8" s="456"/>
      <c r="AU8" s="488"/>
      <c r="AV8" s="491"/>
      <c r="AW8" s="491"/>
      <c r="AX8" s="492"/>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B9" s="24"/>
      <c r="C9" s="435"/>
      <c r="D9" s="436"/>
      <c r="E9" s="436"/>
      <c r="F9" s="436"/>
      <c r="G9" s="436"/>
      <c r="H9" s="436"/>
      <c r="I9" s="436"/>
      <c r="J9" s="436"/>
      <c r="K9" s="436"/>
      <c r="L9" s="436"/>
      <c r="M9" s="436"/>
      <c r="N9" s="436"/>
      <c r="O9" s="437"/>
      <c r="P9" s="432" t="s">
        <v>31</v>
      </c>
      <c r="Q9" s="433"/>
      <c r="R9" s="433"/>
      <c r="S9" s="441"/>
      <c r="T9" s="493"/>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B10" s="24"/>
      <c r="C10" s="435"/>
      <c r="D10" s="436"/>
      <c r="E10" s="436"/>
      <c r="F10" s="436"/>
      <c r="G10" s="436"/>
      <c r="H10" s="436"/>
      <c r="I10" s="436"/>
      <c r="J10" s="436"/>
      <c r="K10" s="436"/>
      <c r="L10" s="436"/>
      <c r="M10" s="436"/>
      <c r="N10" s="436"/>
      <c r="O10" s="437"/>
      <c r="P10" s="460"/>
      <c r="Q10" s="461"/>
      <c r="R10" s="461"/>
      <c r="S10" s="462"/>
      <c r="T10" s="466"/>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96"/>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60"/>
      <c r="B11" s="24"/>
      <c r="C11" s="435"/>
      <c r="D11" s="436"/>
      <c r="E11" s="436"/>
      <c r="F11" s="436"/>
      <c r="G11" s="436"/>
      <c r="H11" s="436"/>
      <c r="I11" s="436"/>
      <c r="J11" s="436"/>
      <c r="K11" s="436"/>
      <c r="L11" s="436"/>
      <c r="M11" s="436"/>
      <c r="N11" s="436"/>
      <c r="O11" s="437"/>
      <c r="P11" s="457" t="s">
        <v>8</v>
      </c>
      <c r="Q11" s="458"/>
      <c r="R11" s="458"/>
      <c r="S11" s="459"/>
      <c r="T11" s="463"/>
      <c r="U11" s="464"/>
      <c r="V11" s="464"/>
      <c r="W11" s="464"/>
      <c r="X11" s="464"/>
      <c r="Y11" s="464"/>
      <c r="Z11" s="464"/>
      <c r="AA11" s="464"/>
      <c r="AB11" s="464"/>
      <c r="AC11" s="464"/>
      <c r="AD11" s="464"/>
      <c r="AE11" s="465"/>
      <c r="AF11" s="469" t="s">
        <v>139</v>
      </c>
      <c r="AG11" s="470"/>
      <c r="AH11" s="470"/>
      <c r="AI11" s="470"/>
      <c r="AJ11" s="471"/>
      <c r="AK11" s="475"/>
      <c r="AL11" s="476"/>
      <c r="AM11" s="476"/>
      <c r="AN11" s="476"/>
      <c r="AO11" s="476"/>
      <c r="AP11" s="476"/>
      <c r="AQ11" s="476"/>
      <c r="AR11" s="476"/>
      <c r="AS11" s="476"/>
      <c r="AT11" s="476"/>
      <c r="AU11" s="476"/>
      <c r="AV11" s="476"/>
      <c r="AW11" s="476"/>
      <c r="AX11" s="47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B12" s="24"/>
      <c r="C12" s="438"/>
      <c r="D12" s="439"/>
      <c r="E12" s="439"/>
      <c r="F12" s="439"/>
      <c r="G12" s="439"/>
      <c r="H12" s="439"/>
      <c r="I12" s="439"/>
      <c r="J12" s="439"/>
      <c r="K12" s="439"/>
      <c r="L12" s="439"/>
      <c r="M12" s="439"/>
      <c r="N12" s="439"/>
      <c r="O12" s="440"/>
      <c r="P12" s="460"/>
      <c r="Q12" s="461"/>
      <c r="R12" s="461"/>
      <c r="S12" s="462"/>
      <c r="T12" s="466"/>
      <c r="U12" s="467"/>
      <c r="V12" s="467"/>
      <c r="W12" s="467"/>
      <c r="X12" s="467"/>
      <c r="Y12" s="467"/>
      <c r="Z12" s="467"/>
      <c r="AA12" s="467"/>
      <c r="AB12" s="467"/>
      <c r="AC12" s="467"/>
      <c r="AD12" s="467"/>
      <c r="AE12" s="468"/>
      <c r="AF12" s="472"/>
      <c r="AG12" s="473"/>
      <c r="AH12" s="473"/>
      <c r="AI12" s="473"/>
      <c r="AJ12" s="474"/>
      <c r="AK12" s="478"/>
      <c r="AL12" s="479"/>
      <c r="AM12" s="479"/>
      <c r="AN12" s="479"/>
      <c r="AO12" s="479"/>
      <c r="AP12" s="479"/>
      <c r="AQ12" s="479"/>
      <c r="AR12" s="479"/>
      <c r="AS12" s="479"/>
      <c r="AT12" s="479"/>
      <c r="AU12" s="479"/>
      <c r="AV12" s="479"/>
      <c r="AW12" s="479"/>
      <c r="AX12" s="48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B13" s="24"/>
      <c r="C13" s="481" t="s">
        <v>218</v>
      </c>
      <c r="D13" s="482"/>
      <c r="E13" s="482"/>
      <c r="F13" s="482"/>
      <c r="G13" s="482"/>
      <c r="H13" s="482"/>
      <c r="I13" s="482"/>
      <c r="J13" s="482"/>
      <c r="K13" s="482"/>
      <c r="L13" s="482"/>
      <c r="M13" s="482"/>
      <c r="N13" s="482"/>
      <c r="O13" s="483"/>
      <c r="P13" s="552"/>
      <c r="Q13" s="516"/>
      <c r="R13" s="516"/>
      <c r="S13" s="516" t="s">
        <v>148</v>
      </c>
      <c r="T13" s="516"/>
      <c r="U13" s="516"/>
      <c r="V13" s="516"/>
      <c r="W13" s="516"/>
      <c r="X13" s="516" t="s">
        <v>36</v>
      </c>
      <c r="Y13" s="516"/>
      <c r="Z13" s="516"/>
      <c r="AA13" s="516"/>
      <c r="AB13" s="516" t="s">
        <v>37</v>
      </c>
      <c r="AC13" s="516"/>
      <c r="AD13" s="516" t="s">
        <v>162</v>
      </c>
      <c r="AE13" s="516"/>
      <c r="AF13" s="516"/>
      <c r="AG13" s="516"/>
      <c r="AH13" s="516"/>
      <c r="AI13" s="516"/>
      <c r="AJ13" s="516"/>
      <c r="AK13" s="516"/>
      <c r="AL13" s="516"/>
      <c r="AM13" s="516"/>
      <c r="AN13" s="516"/>
      <c r="AO13" s="516"/>
      <c r="AP13" s="516"/>
      <c r="AQ13" s="516"/>
      <c r="AR13" s="516"/>
      <c r="AS13" s="516"/>
      <c r="AT13" s="516"/>
      <c r="AU13" s="516"/>
      <c r="AV13" s="516"/>
      <c r="AW13" s="516"/>
      <c r="AX13" s="518"/>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B14" s="24"/>
      <c r="C14" s="484"/>
      <c r="D14" s="485"/>
      <c r="E14" s="485"/>
      <c r="F14" s="485"/>
      <c r="G14" s="485"/>
      <c r="H14" s="485"/>
      <c r="I14" s="485"/>
      <c r="J14" s="485"/>
      <c r="K14" s="485"/>
      <c r="L14" s="485"/>
      <c r="M14" s="485"/>
      <c r="N14" s="485"/>
      <c r="O14" s="486"/>
      <c r="P14" s="553"/>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9"/>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B15" s="24"/>
      <c r="C15" s="432" t="s">
        <v>38</v>
      </c>
      <c r="D15" s="433"/>
      <c r="E15" s="433"/>
      <c r="F15" s="433"/>
      <c r="G15" s="433"/>
      <c r="H15" s="433"/>
      <c r="I15" s="433"/>
      <c r="J15" s="433"/>
      <c r="K15" s="433"/>
      <c r="L15" s="433"/>
      <c r="M15" s="433"/>
      <c r="N15" s="433"/>
      <c r="O15" s="434"/>
      <c r="P15" s="512"/>
      <c r="Q15" s="513"/>
      <c r="R15" s="513"/>
      <c r="S15" s="513"/>
      <c r="T15" s="513"/>
      <c r="U15" s="513"/>
      <c r="V15" s="513"/>
      <c r="W15" s="513"/>
      <c r="X15" s="513"/>
      <c r="Y15" s="513"/>
      <c r="Z15" s="513"/>
      <c r="AA15" s="513"/>
      <c r="AB15" s="513"/>
      <c r="AC15" s="513"/>
      <c r="AD15" s="513"/>
      <c r="AE15" s="513"/>
      <c r="AF15" s="516" t="s">
        <v>39</v>
      </c>
      <c r="AG15" s="516"/>
      <c r="AH15" s="516"/>
      <c r="AI15" s="516"/>
      <c r="AJ15" s="516"/>
      <c r="AK15" s="516"/>
      <c r="AL15" s="516"/>
      <c r="AM15" s="516"/>
      <c r="AN15" s="516"/>
      <c r="AO15" s="516"/>
      <c r="AP15" s="516"/>
      <c r="AQ15" s="516"/>
      <c r="AR15" s="516"/>
      <c r="AS15" s="516"/>
      <c r="AT15" s="516"/>
      <c r="AU15" s="516"/>
      <c r="AV15" s="516"/>
      <c r="AW15" s="516"/>
      <c r="AX15" s="518"/>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B16" s="24"/>
      <c r="C16" s="438"/>
      <c r="D16" s="439"/>
      <c r="E16" s="439"/>
      <c r="F16" s="439"/>
      <c r="G16" s="439"/>
      <c r="H16" s="439"/>
      <c r="I16" s="439"/>
      <c r="J16" s="439"/>
      <c r="K16" s="439"/>
      <c r="L16" s="439"/>
      <c r="M16" s="439"/>
      <c r="N16" s="439"/>
      <c r="O16" s="440"/>
      <c r="P16" s="514"/>
      <c r="Q16" s="515"/>
      <c r="R16" s="515"/>
      <c r="S16" s="515"/>
      <c r="T16" s="515"/>
      <c r="U16" s="515"/>
      <c r="V16" s="515"/>
      <c r="W16" s="515"/>
      <c r="X16" s="515"/>
      <c r="Y16" s="515"/>
      <c r="Z16" s="515"/>
      <c r="AA16" s="515"/>
      <c r="AB16" s="515"/>
      <c r="AC16" s="515"/>
      <c r="AD16" s="515"/>
      <c r="AE16" s="515"/>
      <c r="AF16" s="517"/>
      <c r="AG16" s="517"/>
      <c r="AH16" s="517"/>
      <c r="AI16" s="517"/>
      <c r="AJ16" s="517"/>
      <c r="AK16" s="517"/>
      <c r="AL16" s="517"/>
      <c r="AM16" s="517"/>
      <c r="AN16" s="517"/>
      <c r="AO16" s="517"/>
      <c r="AP16" s="517"/>
      <c r="AQ16" s="517"/>
      <c r="AR16" s="517"/>
      <c r="AS16" s="517"/>
      <c r="AT16" s="517"/>
      <c r="AU16" s="517"/>
      <c r="AV16" s="517"/>
      <c r="AW16" s="517"/>
      <c r="AX16" s="519"/>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58"/>
      <c r="B17" s="12"/>
      <c r="C17" s="413" t="s">
        <v>127</v>
      </c>
      <c r="D17" s="414"/>
      <c r="E17" s="414"/>
      <c r="F17" s="414"/>
      <c r="G17" s="414"/>
      <c r="H17" s="414"/>
      <c r="I17" s="414"/>
      <c r="J17" s="414"/>
      <c r="K17" s="414"/>
      <c r="L17" s="414"/>
      <c r="M17" s="414"/>
      <c r="N17" s="414"/>
      <c r="O17" s="415"/>
      <c r="P17" s="523"/>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5"/>
    </row>
    <row r="18" spans="1:243" s="4" customFormat="1" ht="13.5" customHeight="1" x14ac:dyDescent="0.15">
      <c r="B18" s="12"/>
      <c r="C18" s="520"/>
      <c r="D18" s="521"/>
      <c r="E18" s="521"/>
      <c r="F18" s="521"/>
      <c r="G18" s="521"/>
      <c r="H18" s="521"/>
      <c r="I18" s="521"/>
      <c r="J18" s="521"/>
      <c r="K18" s="521"/>
      <c r="L18" s="521"/>
      <c r="M18" s="521"/>
      <c r="N18" s="521"/>
      <c r="O18" s="522"/>
      <c r="P18" s="524"/>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6"/>
    </row>
    <row r="19" spans="1:243" s="4" customFormat="1" ht="13.5" customHeight="1" x14ac:dyDescent="0.15">
      <c r="B19" s="12"/>
      <c r="C19" s="520"/>
      <c r="D19" s="521"/>
      <c r="E19" s="521"/>
      <c r="F19" s="521"/>
      <c r="G19" s="521"/>
      <c r="H19" s="521"/>
      <c r="I19" s="521"/>
      <c r="J19" s="521"/>
      <c r="K19" s="521"/>
      <c r="L19" s="521"/>
      <c r="M19" s="521"/>
      <c r="N19" s="521"/>
      <c r="O19" s="522"/>
      <c r="P19" s="524"/>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6"/>
    </row>
    <row r="20" spans="1:243" s="4" customFormat="1" ht="13.5" customHeight="1" x14ac:dyDescent="0.15">
      <c r="B20" s="12"/>
      <c r="C20" s="416"/>
      <c r="D20" s="417"/>
      <c r="E20" s="417"/>
      <c r="F20" s="417"/>
      <c r="G20" s="417"/>
      <c r="H20" s="417"/>
      <c r="I20" s="417"/>
      <c r="J20" s="417"/>
      <c r="K20" s="417"/>
      <c r="L20" s="417"/>
      <c r="M20" s="417"/>
      <c r="N20" s="417"/>
      <c r="O20" s="418"/>
      <c r="P20" s="52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row>
    <row r="21" spans="1:243" s="4" customFormat="1" ht="13.5" customHeight="1" x14ac:dyDescent="0.15">
      <c r="B21" s="12"/>
      <c r="C21" s="497" t="s">
        <v>142</v>
      </c>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9"/>
      <c r="AL21" s="506" t="s">
        <v>62</v>
      </c>
      <c r="AM21" s="506"/>
      <c r="AN21" s="506"/>
      <c r="AO21" s="506"/>
      <c r="AP21" s="506"/>
      <c r="AQ21" s="506"/>
      <c r="AR21" s="506"/>
      <c r="AS21" s="506"/>
      <c r="AT21" s="506"/>
      <c r="AU21" s="506"/>
      <c r="AV21" s="506"/>
      <c r="AW21" s="506"/>
      <c r="AX21" s="507"/>
    </row>
    <row r="22" spans="1:243" s="4" customFormat="1" ht="13.5" customHeight="1" x14ac:dyDescent="0.15">
      <c r="B22" s="12"/>
      <c r="C22" s="500"/>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2"/>
      <c r="AL22" s="508"/>
      <c r="AM22" s="508"/>
      <c r="AN22" s="508"/>
      <c r="AO22" s="508"/>
      <c r="AP22" s="508"/>
      <c r="AQ22" s="508"/>
      <c r="AR22" s="508"/>
      <c r="AS22" s="508"/>
      <c r="AT22" s="508"/>
      <c r="AU22" s="508"/>
      <c r="AV22" s="508"/>
      <c r="AW22" s="508"/>
      <c r="AX22" s="509"/>
    </row>
    <row r="23" spans="1:243" s="4" customFormat="1" ht="13.5" customHeight="1" x14ac:dyDescent="0.15">
      <c r="B23" s="12"/>
      <c r="C23" s="503"/>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10"/>
      <c r="AM23" s="510"/>
      <c r="AN23" s="510"/>
      <c r="AO23" s="510"/>
      <c r="AP23" s="510"/>
      <c r="AQ23" s="510"/>
      <c r="AR23" s="510"/>
      <c r="AS23" s="510"/>
      <c r="AT23" s="510"/>
      <c r="AU23" s="510"/>
      <c r="AV23" s="510"/>
      <c r="AW23" s="510"/>
      <c r="AX23" s="511"/>
    </row>
    <row r="24" spans="1:243" s="4" customFormat="1" ht="13.5" customHeight="1" x14ac:dyDescent="0.15">
      <c r="C24" s="40"/>
      <c r="D24" s="40"/>
      <c r="E24" s="40"/>
      <c r="F24" s="40"/>
      <c r="G24" s="40"/>
      <c r="H24" s="40"/>
      <c r="I24" s="40"/>
      <c r="J24" s="40"/>
      <c r="K24" s="40"/>
      <c r="L24" s="40"/>
      <c r="M24" s="40"/>
      <c r="N24" s="40"/>
      <c r="O24" s="40"/>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243" ht="13.5" customHeight="1" x14ac:dyDescent="0.15">
      <c r="A25" s="4"/>
      <c r="B25" s="4"/>
      <c r="C25" s="413" t="s">
        <v>125</v>
      </c>
      <c r="D25" s="414"/>
      <c r="E25" s="414"/>
      <c r="F25" s="414"/>
      <c r="G25" s="414"/>
      <c r="H25" s="414"/>
      <c r="I25" s="414"/>
      <c r="J25" s="414"/>
      <c r="K25" s="414"/>
      <c r="L25" s="414"/>
      <c r="M25" s="414"/>
      <c r="N25" s="414"/>
      <c r="O25" s="415"/>
      <c r="P25" s="419" t="s">
        <v>65</v>
      </c>
      <c r="Q25" s="420"/>
      <c r="R25" s="421"/>
      <c r="S25" s="425" t="s">
        <v>238</v>
      </c>
      <c r="T25" s="426"/>
      <c r="U25" s="426"/>
      <c r="V25" s="419" t="s">
        <v>66</v>
      </c>
      <c r="W25" s="420"/>
      <c r="X25" s="421"/>
      <c r="Y25" s="429"/>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30"/>
    </row>
    <row r="26" spans="1:243" ht="17.25" customHeight="1" x14ac:dyDescent="0.15">
      <c r="A26" s="4"/>
      <c r="B26" s="4"/>
      <c r="C26" s="416"/>
      <c r="D26" s="417"/>
      <c r="E26" s="417"/>
      <c r="F26" s="417"/>
      <c r="G26" s="417"/>
      <c r="H26" s="417"/>
      <c r="I26" s="417"/>
      <c r="J26" s="417"/>
      <c r="K26" s="417"/>
      <c r="L26" s="417"/>
      <c r="M26" s="417"/>
      <c r="N26" s="417"/>
      <c r="O26" s="418"/>
      <c r="P26" s="422"/>
      <c r="Q26" s="423"/>
      <c r="R26" s="424"/>
      <c r="S26" s="427"/>
      <c r="T26" s="428"/>
      <c r="U26" s="428"/>
      <c r="V26" s="422"/>
      <c r="W26" s="423"/>
      <c r="X26" s="424"/>
      <c r="Y26" s="427"/>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31"/>
    </row>
    <row r="27" spans="1:243" ht="17.25" customHeight="1" x14ac:dyDescent="0.15">
      <c r="A27" s="4"/>
      <c r="B27" s="4"/>
      <c r="C27" s="432" t="s">
        <v>126</v>
      </c>
      <c r="D27" s="433"/>
      <c r="E27" s="433"/>
      <c r="F27" s="433"/>
      <c r="G27" s="433"/>
      <c r="H27" s="433"/>
      <c r="I27" s="433"/>
      <c r="J27" s="433"/>
      <c r="K27" s="433"/>
      <c r="L27" s="433"/>
      <c r="M27" s="433"/>
      <c r="N27" s="433"/>
      <c r="O27" s="434"/>
      <c r="P27" s="435" t="s">
        <v>33</v>
      </c>
      <c r="Q27" s="436"/>
      <c r="R27" s="543"/>
      <c r="S27" s="544"/>
      <c r="T27" s="525"/>
      <c r="U27" s="525"/>
      <c r="V27" s="525"/>
      <c r="W27" s="525"/>
      <c r="X27" s="525"/>
      <c r="Y27" s="525"/>
      <c r="Z27" s="525"/>
      <c r="AA27" s="525"/>
      <c r="AB27" s="525"/>
      <c r="AC27" s="525"/>
      <c r="AD27" s="525"/>
      <c r="AE27" s="525"/>
      <c r="AF27" s="525"/>
      <c r="AG27" s="525"/>
      <c r="AH27" s="525"/>
      <c r="AI27" s="525"/>
      <c r="AJ27" s="525"/>
      <c r="AK27" s="526"/>
      <c r="AL27" s="545" t="s">
        <v>34</v>
      </c>
      <c r="AM27" s="546"/>
      <c r="AN27" s="547"/>
      <c r="AO27" s="528"/>
      <c r="AP27" s="528"/>
      <c r="AQ27" s="530" t="s">
        <v>35</v>
      </c>
      <c r="AR27" s="528"/>
      <c r="AS27" s="528"/>
      <c r="AT27" s="528"/>
      <c r="AU27" s="530" t="s">
        <v>35</v>
      </c>
      <c r="AV27" s="532"/>
      <c r="AW27" s="532"/>
      <c r="AX27" s="533"/>
    </row>
    <row r="28" spans="1:243" x14ac:dyDescent="0.15">
      <c r="A28" s="4"/>
      <c r="B28" s="4"/>
      <c r="C28" s="435"/>
      <c r="D28" s="436"/>
      <c r="E28" s="436"/>
      <c r="F28" s="436"/>
      <c r="G28" s="436"/>
      <c r="H28" s="436"/>
      <c r="I28" s="436"/>
      <c r="J28" s="436"/>
      <c r="K28" s="436"/>
      <c r="L28" s="436"/>
      <c r="M28" s="436"/>
      <c r="N28" s="436"/>
      <c r="O28" s="437"/>
      <c r="P28" s="438"/>
      <c r="Q28" s="439"/>
      <c r="R28" s="442"/>
      <c r="S28" s="446"/>
      <c r="T28" s="447"/>
      <c r="U28" s="447"/>
      <c r="V28" s="447"/>
      <c r="W28" s="447"/>
      <c r="X28" s="447"/>
      <c r="Y28" s="447"/>
      <c r="Z28" s="447"/>
      <c r="AA28" s="447"/>
      <c r="AB28" s="447"/>
      <c r="AC28" s="447"/>
      <c r="AD28" s="447"/>
      <c r="AE28" s="447"/>
      <c r="AF28" s="447"/>
      <c r="AG28" s="447"/>
      <c r="AH28" s="447"/>
      <c r="AI28" s="447"/>
      <c r="AJ28" s="447"/>
      <c r="AK28" s="448"/>
      <c r="AL28" s="451"/>
      <c r="AM28" s="452"/>
      <c r="AN28" s="548"/>
      <c r="AO28" s="529"/>
      <c r="AP28" s="529"/>
      <c r="AQ28" s="531"/>
      <c r="AR28" s="529"/>
      <c r="AS28" s="529"/>
      <c r="AT28" s="529"/>
      <c r="AU28" s="531"/>
      <c r="AV28" s="534"/>
      <c r="AW28" s="534"/>
      <c r="AX28" s="535"/>
    </row>
    <row r="29" spans="1:243" x14ac:dyDescent="0.15">
      <c r="A29" s="4"/>
      <c r="B29" s="4"/>
      <c r="C29" s="435"/>
      <c r="D29" s="436"/>
      <c r="E29" s="436"/>
      <c r="F29" s="436"/>
      <c r="G29" s="436"/>
      <c r="H29" s="436"/>
      <c r="I29" s="436"/>
      <c r="J29" s="436"/>
      <c r="K29" s="436"/>
      <c r="L29" s="436"/>
      <c r="M29" s="436"/>
      <c r="N29" s="436"/>
      <c r="O29" s="437"/>
      <c r="P29" s="432" t="s">
        <v>31</v>
      </c>
      <c r="Q29" s="433"/>
      <c r="R29" s="433"/>
      <c r="S29" s="441"/>
      <c r="T29" s="53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row>
    <row r="30" spans="1:243" s="3" customFormat="1" ht="13.5" customHeight="1" x14ac:dyDescent="0.15">
      <c r="A30" s="4"/>
      <c r="B30" s="4"/>
      <c r="C30" s="435"/>
      <c r="D30" s="436"/>
      <c r="E30" s="436"/>
      <c r="F30" s="436"/>
      <c r="G30" s="436"/>
      <c r="H30" s="436"/>
      <c r="I30" s="436"/>
      <c r="J30" s="436"/>
      <c r="K30" s="436"/>
      <c r="L30" s="436"/>
      <c r="M30" s="436"/>
      <c r="N30" s="436"/>
      <c r="O30" s="437"/>
      <c r="P30" s="460"/>
      <c r="Q30" s="461"/>
      <c r="R30" s="461"/>
      <c r="S30" s="462"/>
      <c r="T30" s="537"/>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c r="IG30" s="5"/>
      <c r="IH30" s="5"/>
      <c r="II30" s="5"/>
    </row>
    <row r="31" spans="1:243" s="3" customFormat="1" x14ac:dyDescent="0.15">
      <c r="A31" s="4"/>
      <c r="B31" s="4"/>
      <c r="C31" s="435"/>
      <c r="D31" s="436"/>
      <c r="E31" s="436"/>
      <c r="F31" s="436"/>
      <c r="G31" s="436"/>
      <c r="H31" s="436"/>
      <c r="I31" s="436"/>
      <c r="J31" s="436"/>
      <c r="K31" s="436"/>
      <c r="L31" s="436"/>
      <c r="M31" s="436"/>
      <c r="N31" s="436"/>
      <c r="O31" s="437"/>
      <c r="P31" s="457" t="s">
        <v>8</v>
      </c>
      <c r="Q31" s="458"/>
      <c r="R31" s="458"/>
      <c r="S31" s="459"/>
      <c r="T31" s="463"/>
      <c r="U31" s="464"/>
      <c r="V31" s="464"/>
      <c r="W31" s="464"/>
      <c r="X31" s="464"/>
      <c r="Y31" s="464"/>
      <c r="Z31" s="464"/>
      <c r="AA31" s="464"/>
      <c r="AB31" s="464"/>
      <c r="AC31" s="464"/>
      <c r="AD31" s="464"/>
      <c r="AE31" s="465"/>
      <c r="AF31" s="469" t="s">
        <v>139</v>
      </c>
      <c r="AG31" s="470"/>
      <c r="AH31" s="470"/>
      <c r="AI31" s="470"/>
      <c r="AJ31" s="471"/>
      <c r="AK31" s="475"/>
      <c r="AL31" s="476"/>
      <c r="AM31" s="476"/>
      <c r="AN31" s="476"/>
      <c r="AO31" s="476"/>
      <c r="AP31" s="476"/>
      <c r="AQ31" s="476"/>
      <c r="AR31" s="476"/>
      <c r="AS31" s="476"/>
      <c r="AT31" s="476"/>
      <c r="AU31" s="476"/>
      <c r="AV31" s="476"/>
      <c r="AW31" s="476"/>
      <c r="AX31" s="477"/>
      <c r="IG31" s="5"/>
      <c r="IH31" s="5"/>
      <c r="II31" s="5"/>
    </row>
    <row r="32" spans="1:243" s="3" customFormat="1" x14ac:dyDescent="0.15">
      <c r="A32" s="4"/>
      <c r="B32" s="4"/>
      <c r="C32" s="438"/>
      <c r="D32" s="439"/>
      <c r="E32" s="439"/>
      <c r="F32" s="439"/>
      <c r="G32" s="439"/>
      <c r="H32" s="439"/>
      <c r="I32" s="439"/>
      <c r="J32" s="439"/>
      <c r="K32" s="439"/>
      <c r="L32" s="439"/>
      <c r="M32" s="439"/>
      <c r="N32" s="439"/>
      <c r="O32" s="440"/>
      <c r="P32" s="460"/>
      <c r="Q32" s="461"/>
      <c r="R32" s="461"/>
      <c r="S32" s="462"/>
      <c r="T32" s="466"/>
      <c r="U32" s="467"/>
      <c r="V32" s="467"/>
      <c r="W32" s="467"/>
      <c r="X32" s="467"/>
      <c r="Y32" s="467"/>
      <c r="Z32" s="467"/>
      <c r="AA32" s="467"/>
      <c r="AB32" s="467"/>
      <c r="AC32" s="467"/>
      <c r="AD32" s="467"/>
      <c r="AE32" s="468"/>
      <c r="AF32" s="472"/>
      <c r="AG32" s="473"/>
      <c r="AH32" s="473"/>
      <c r="AI32" s="473"/>
      <c r="AJ32" s="474"/>
      <c r="AK32" s="540"/>
      <c r="AL32" s="541"/>
      <c r="AM32" s="541"/>
      <c r="AN32" s="541"/>
      <c r="AO32" s="541"/>
      <c r="AP32" s="541"/>
      <c r="AQ32" s="541"/>
      <c r="AR32" s="541"/>
      <c r="AS32" s="541"/>
      <c r="AT32" s="541"/>
      <c r="AU32" s="541"/>
      <c r="AV32" s="541"/>
      <c r="AW32" s="541"/>
      <c r="AX32" s="542"/>
      <c r="IG32" s="5"/>
      <c r="IH32" s="5"/>
      <c r="II32" s="5"/>
    </row>
    <row r="33" spans="1:243" s="11" customFormat="1" ht="13.5" customHeight="1" x14ac:dyDescent="0.15">
      <c r="B33" s="24"/>
      <c r="C33" s="481" t="s">
        <v>218</v>
      </c>
      <c r="D33" s="482"/>
      <c r="E33" s="482"/>
      <c r="F33" s="482"/>
      <c r="G33" s="482"/>
      <c r="H33" s="482"/>
      <c r="I33" s="482"/>
      <c r="J33" s="482"/>
      <c r="K33" s="482"/>
      <c r="L33" s="482"/>
      <c r="M33" s="482"/>
      <c r="N33" s="482"/>
      <c r="O33" s="483"/>
      <c r="P33" s="552"/>
      <c r="Q33" s="516"/>
      <c r="R33" s="516"/>
      <c r="S33" s="516" t="s">
        <v>148</v>
      </c>
      <c r="T33" s="516"/>
      <c r="U33" s="516"/>
      <c r="V33" s="516"/>
      <c r="W33" s="516"/>
      <c r="X33" s="516" t="s">
        <v>36</v>
      </c>
      <c r="Y33" s="516"/>
      <c r="Z33" s="516"/>
      <c r="AA33" s="516"/>
      <c r="AB33" s="516" t="s">
        <v>37</v>
      </c>
      <c r="AC33" s="516"/>
      <c r="AD33" s="516" t="s">
        <v>162</v>
      </c>
      <c r="AE33" s="516"/>
      <c r="AF33" s="516"/>
      <c r="AG33" s="516"/>
      <c r="AH33" s="516"/>
      <c r="AI33" s="516"/>
      <c r="AJ33" s="516"/>
      <c r="AK33" s="516"/>
      <c r="AL33" s="516"/>
      <c r="AM33" s="516"/>
      <c r="AN33" s="516"/>
      <c r="AO33" s="516"/>
      <c r="AP33" s="516"/>
      <c r="AQ33" s="516"/>
      <c r="AR33" s="516"/>
      <c r="AS33" s="516"/>
      <c r="AT33" s="516"/>
      <c r="AU33" s="516"/>
      <c r="AV33" s="516"/>
      <c r="AW33" s="516"/>
      <c r="AX33" s="518"/>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row>
    <row r="34" spans="1:243" s="11" customFormat="1" ht="13.5" customHeight="1" x14ac:dyDescent="0.15">
      <c r="B34" s="24"/>
      <c r="C34" s="484"/>
      <c r="D34" s="485"/>
      <c r="E34" s="485"/>
      <c r="F34" s="485"/>
      <c r="G34" s="485"/>
      <c r="H34" s="485"/>
      <c r="I34" s="485"/>
      <c r="J34" s="485"/>
      <c r="K34" s="485"/>
      <c r="L34" s="485"/>
      <c r="M34" s="485"/>
      <c r="N34" s="485"/>
      <c r="O34" s="486"/>
      <c r="P34" s="553"/>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9"/>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row>
    <row r="35" spans="1:243" s="3" customFormat="1" x14ac:dyDescent="0.15">
      <c r="A35" s="4"/>
      <c r="B35" s="4"/>
      <c r="C35" s="432" t="s">
        <v>38</v>
      </c>
      <c r="D35" s="433"/>
      <c r="E35" s="433"/>
      <c r="F35" s="433"/>
      <c r="G35" s="433"/>
      <c r="H35" s="433"/>
      <c r="I35" s="433"/>
      <c r="J35" s="433"/>
      <c r="K35" s="433"/>
      <c r="L35" s="433"/>
      <c r="M35" s="433"/>
      <c r="N35" s="433"/>
      <c r="O35" s="434"/>
      <c r="P35" s="512"/>
      <c r="Q35" s="513"/>
      <c r="R35" s="513"/>
      <c r="S35" s="513"/>
      <c r="T35" s="513"/>
      <c r="U35" s="513"/>
      <c r="V35" s="513"/>
      <c r="W35" s="513"/>
      <c r="X35" s="513"/>
      <c r="Y35" s="513"/>
      <c r="Z35" s="513"/>
      <c r="AA35" s="513"/>
      <c r="AB35" s="513"/>
      <c r="AC35" s="513"/>
      <c r="AD35" s="513"/>
      <c r="AE35" s="513"/>
      <c r="AF35" s="516" t="s">
        <v>39</v>
      </c>
      <c r="AG35" s="516"/>
      <c r="AH35" s="144"/>
      <c r="AI35" s="144"/>
      <c r="AJ35" s="144"/>
      <c r="AK35" s="144"/>
      <c r="AL35" s="144"/>
      <c r="AM35" s="144"/>
      <c r="AN35" s="144"/>
      <c r="AO35" s="144"/>
      <c r="AP35" s="144"/>
      <c r="AQ35" s="144"/>
      <c r="AR35" s="144"/>
      <c r="AS35" s="144"/>
      <c r="AT35" s="144"/>
      <c r="AU35" s="144"/>
      <c r="AV35" s="144"/>
      <c r="AW35" s="144"/>
      <c r="AX35" s="146"/>
      <c r="IG35" s="5"/>
      <c r="IH35" s="5"/>
      <c r="II35" s="5"/>
    </row>
    <row r="36" spans="1:243" s="3" customFormat="1" ht="13.5" customHeight="1" x14ac:dyDescent="0.15">
      <c r="A36" s="4"/>
      <c r="B36" s="4"/>
      <c r="C36" s="438"/>
      <c r="D36" s="439"/>
      <c r="E36" s="439"/>
      <c r="F36" s="439"/>
      <c r="G36" s="439"/>
      <c r="H36" s="439"/>
      <c r="I36" s="439"/>
      <c r="J36" s="439"/>
      <c r="K36" s="439"/>
      <c r="L36" s="439"/>
      <c r="M36" s="439"/>
      <c r="N36" s="439"/>
      <c r="O36" s="440"/>
      <c r="P36" s="514"/>
      <c r="Q36" s="515"/>
      <c r="R36" s="515"/>
      <c r="S36" s="515"/>
      <c r="T36" s="515"/>
      <c r="U36" s="515"/>
      <c r="V36" s="515"/>
      <c r="W36" s="515"/>
      <c r="X36" s="515"/>
      <c r="Y36" s="515"/>
      <c r="Z36" s="515"/>
      <c r="AA36" s="515"/>
      <c r="AB36" s="515"/>
      <c r="AC36" s="515"/>
      <c r="AD36" s="515"/>
      <c r="AE36" s="515"/>
      <c r="AF36" s="517"/>
      <c r="AG36" s="517"/>
      <c r="AH36" s="145"/>
      <c r="AI36" s="145"/>
      <c r="AJ36" s="145"/>
      <c r="AK36" s="145"/>
      <c r="AL36" s="145"/>
      <c r="AM36" s="145"/>
      <c r="AN36" s="145"/>
      <c r="AO36" s="145"/>
      <c r="AP36" s="145"/>
      <c r="AQ36" s="145"/>
      <c r="AR36" s="145"/>
      <c r="AS36" s="145"/>
      <c r="AT36" s="145"/>
      <c r="AU36" s="145"/>
      <c r="AV36" s="145"/>
      <c r="AW36" s="145"/>
      <c r="AX36" s="147"/>
      <c r="IG36" s="5"/>
      <c r="IH36" s="5"/>
      <c r="II36" s="5"/>
    </row>
    <row r="37" spans="1:243" s="3" customFormat="1" ht="13.5" customHeight="1" x14ac:dyDescent="0.15">
      <c r="A37" s="4"/>
      <c r="B37" s="4"/>
      <c r="C37" s="413" t="s">
        <v>127</v>
      </c>
      <c r="D37" s="414"/>
      <c r="E37" s="414"/>
      <c r="F37" s="414"/>
      <c r="G37" s="414"/>
      <c r="H37" s="414"/>
      <c r="I37" s="414"/>
      <c r="J37" s="414"/>
      <c r="K37" s="414"/>
      <c r="L37" s="414"/>
      <c r="M37" s="414"/>
      <c r="N37" s="414"/>
      <c r="O37" s="415"/>
      <c r="P37" s="523"/>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c r="IG37" s="5"/>
      <c r="IH37" s="5"/>
      <c r="II37" s="5"/>
    </row>
    <row r="38" spans="1:243" s="3" customFormat="1" ht="13.5" customHeight="1" x14ac:dyDescent="0.15">
      <c r="A38" s="4"/>
      <c r="B38" s="4"/>
      <c r="C38" s="520"/>
      <c r="D38" s="521"/>
      <c r="E38" s="521"/>
      <c r="F38" s="521"/>
      <c r="G38" s="521"/>
      <c r="H38" s="521"/>
      <c r="I38" s="521"/>
      <c r="J38" s="521"/>
      <c r="K38" s="521"/>
      <c r="L38" s="521"/>
      <c r="M38" s="521"/>
      <c r="N38" s="521"/>
      <c r="O38" s="522"/>
      <c r="P38" s="524"/>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6"/>
      <c r="IG38" s="5"/>
      <c r="IH38" s="5"/>
      <c r="II38" s="5"/>
    </row>
    <row r="39" spans="1:243" s="3" customFormat="1" ht="13.5" customHeight="1" x14ac:dyDescent="0.15">
      <c r="A39" s="4"/>
      <c r="B39" s="4"/>
      <c r="C39" s="520"/>
      <c r="D39" s="521"/>
      <c r="E39" s="521"/>
      <c r="F39" s="521"/>
      <c r="G39" s="521"/>
      <c r="H39" s="521"/>
      <c r="I39" s="521"/>
      <c r="J39" s="521"/>
      <c r="K39" s="521"/>
      <c r="L39" s="521"/>
      <c r="M39" s="521"/>
      <c r="N39" s="521"/>
      <c r="O39" s="522"/>
      <c r="P39" s="524"/>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6"/>
      <c r="IG39" s="5"/>
      <c r="IH39" s="5"/>
      <c r="II39" s="5"/>
    </row>
    <row r="40" spans="1:243" s="3" customFormat="1" x14ac:dyDescent="0.15">
      <c r="A40" s="4"/>
      <c r="B40" s="4"/>
      <c r="C40" s="416"/>
      <c r="D40" s="417"/>
      <c r="E40" s="417"/>
      <c r="F40" s="417"/>
      <c r="G40" s="417"/>
      <c r="H40" s="417"/>
      <c r="I40" s="417"/>
      <c r="J40" s="417"/>
      <c r="K40" s="417"/>
      <c r="L40" s="417"/>
      <c r="M40" s="417"/>
      <c r="N40" s="417"/>
      <c r="O40" s="418"/>
      <c r="P40" s="52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IG40" s="5"/>
      <c r="IH40" s="5"/>
      <c r="II40" s="5"/>
    </row>
    <row r="41" spans="1:243" s="4" customFormat="1" ht="13.5" customHeight="1" x14ac:dyDescent="0.15">
      <c r="C41" s="497" t="s">
        <v>142</v>
      </c>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9"/>
      <c r="AL41" s="506" t="s">
        <v>62</v>
      </c>
      <c r="AM41" s="506"/>
      <c r="AN41" s="506"/>
      <c r="AO41" s="506"/>
      <c r="AP41" s="506"/>
      <c r="AQ41" s="506"/>
      <c r="AR41" s="506"/>
      <c r="AS41" s="506"/>
      <c r="AT41" s="506"/>
      <c r="AU41" s="506"/>
      <c r="AV41" s="506"/>
      <c r="AW41" s="506"/>
      <c r="AX41" s="507"/>
    </row>
    <row r="42" spans="1:243" s="4" customFormat="1" ht="13.5" customHeight="1" x14ac:dyDescent="0.15">
      <c r="C42" s="500"/>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2"/>
      <c r="AL42" s="508"/>
      <c r="AM42" s="508"/>
      <c r="AN42" s="508"/>
      <c r="AO42" s="508"/>
      <c r="AP42" s="508"/>
      <c r="AQ42" s="508"/>
      <c r="AR42" s="508"/>
      <c r="AS42" s="508"/>
      <c r="AT42" s="508"/>
      <c r="AU42" s="508"/>
      <c r="AV42" s="508"/>
      <c r="AW42" s="508"/>
      <c r="AX42" s="509"/>
    </row>
    <row r="43" spans="1:243" s="4" customFormat="1" ht="13.5" customHeight="1" x14ac:dyDescent="0.15">
      <c r="C43" s="503"/>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5"/>
      <c r="AL43" s="510"/>
      <c r="AM43" s="510"/>
      <c r="AN43" s="510"/>
      <c r="AO43" s="510"/>
      <c r="AP43" s="510"/>
      <c r="AQ43" s="510"/>
      <c r="AR43" s="510"/>
      <c r="AS43" s="510"/>
      <c r="AT43" s="510"/>
      <c r="AU43" s="510"/>
      <c r="AV43" s="510"/>
      <c r="AW43" s="510"/>
      <c r="AX43" s="511"/>
    </row>
    <row r="44" spans="1:243" s="3" customFormat="1" x14ac:dyDescent="0.15">
      <c r="A44" s="4"/>
      <c r="B44" s="4"/>
      <c r="C44" s="41"/>
      <c r="D44" s="41"/>
      <c r="E44" s="41"/>
      <c r="F44" s="41"/>
      <c r="G44" s="41"/>
      <c r="H44" s="41"/>
      <c r="I44" s="41"/>
      <c r="J44" s="41"/>
      <c r="K44" s="41"/>
      <c r="L44" s="41"/>
      <c r="M44" s="41"/>
      <c r="N44" s="41"/>
      <c r="O44" s="41"/>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IG44" s="5"/>
      <c r="IH44" s="5"/>
      <c r="II44" s="5"/>
    </row>
    <row r="45" spans="1:243" s="3" customFormat="1" ht="13.5" customHeight="1" x14ac:dyDescent="0.15">
      <c r="A45" s="4"/>
      <c r="B45" s="4"/>
      <c r="C45" s="413" t="s">
        <v>125</v>
      </c>
      <c r="D45" s="414"/>
      <c r="E45" s="414"/>
      <c r="F45" s="414"/>
      <c r="G45" s="414"/>
      <c r="H45" s="414"/>
      <c r="I45" s="414"/>
      <c r="J45" s="414"/>
      <c r="K45" s="414"/>
      <c r="L45" s="414"/>
      <c r="M45" s="414"/>
      <c r="N45" s="414"/>
      <c r="O45" s="415"/>
      <c r="P45" s="419" t="s">
        <v>65</v>
      </c>
      <c r="Q45" s="420"/>
      <c r="R45" s="421"/>
      <c r="S45" s="429" t="s">
        <v>239</v>
      </c>
      <c r="T45" s="426"/>
      <c r="U45" s="426"/>
      <c r="V45" s="419" t="s">
        <v>66</v>
      </c>
      <c r="W45" s="420"/>
      <c r="X45" s="421"/>
      <c r="Y45" s="429"/>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30"/>
      <c r="IG45" s="5"/>
      <c r="IH45" s="5"/>
      <c r="II45" s="5"/>
    </row>
    <row r="46" spans="1:243" s="3" customFormat="1" x14ac:dyDescent="0.15">
      <c r="A46" s="4"/>
      <c r="B46" s="4"/>
      <c r="C46" s="416"/>
      <c r="D46" s="417"/>
      <c r="E46" s="417"/>
      <c r="F46" s="417"/>
      <c r="G46" s="417"/>
      <c r="H46" s="417"/>
      <c r="I46" s="417"/>
      <c r="J46" s="417"/>
      <c r="K46" s="417"/>
      <c r="L46" s="417"/>
      <c r="M46" s="417"/>
      <c r="N46" s="417"/>
      <c r="O46" s="418"/>
      <c r="P46" s="422"/>
      <c r="Q46" s="423"/>
      <c r="R46" s="424"/>
      <c r="S46" s="427"/>
      <c r="T46" s="428"/>
      <c r="U46" s="428"/>
      <c r="V46" s="422"/>
      <c r="W46" s="423"/>
      <c r="X46" s="424"/>
      <c r="Y46" s="427"/>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31"/>
      <c r="IG46" s="5"/>
      <c r="IH46" s="5"/>
      <c r="II46" s="5"/>
    </row>
    <row r="47" spans="1:243" s="3" customFormat="1" x14ac:dyDescent="0.15">
      <c r="A47" s="4"/>
      <c r="B47" s="4"/>
      <c r="C47" s="432" t="s">
        <v>126</v>
      </c>
      <c r="D47" s="433"/>
      <c r="E47" s="433"/>
      <c r="F47" s="433"/>
      <c r="G47" s="433"/>
      <c r="H47" s="433"/>
      <c r="I47" s="433"/>
      <c r="J47" s="433"/>
      <c r="K47" s="433"/>
      <c r="L47" s="433"/>
      <c r="M47" s="433"/>
      <c r="N47" s="433"/>
      <c r="O47" s="434"/>
      <c r="P47" s="432" t="s">
        <v>33</v>
      </c>
      <c r="Q47" s="433"/>
      <c r="R47" s="441"/>
      <c r="S47" s="443"/>
      <c r="T47" s="444"/>
      <c r="U47" s="444"/>
      <c r="V47" s="444"/>
      <c r="W47" s="444"/>
      <c r="X47" s="444"/>
      <c r="Y47" s="444"/>
      <c r="Z47" s="444"/>
      <c r="AA47" s="444"/>
      <c r="AB47" s="444"/>
      <c r="AC47" s="444"/>
      <c r="AD47" s="444"/>
      <c r="AE47" s="444"/>
      <c r="AF47" s="444"/>
      <c r="AG47" s="444"/>
      <c r="AH47" s="444"/>
      <c r="AI47" s="444"/>
      <c r="AJ47" s="444"/>
      <c r="AK47" s="445"/>
      <c r="AL47" s="449" t="s">
        <v>34</v>
      </c>
      <c r="AM47" s="450"/>
      <c r="AN47" s="551"/>
      <c r="AO47" s="550"/>
      <c r="AP47" s="550"/>
      <c r="AQ47" s="549" t="s">
        <v>35</v>
      </c>
      <c r="AR47" s="550"/>
      <c r="AS47" s="550"/>
      <c r="AT47" s="550"/>
      <c r="AU47" s="549" t="s">
        <v>35</v>
      </c>
      <c r="AV47" s="532"/>
      <c r="AW47" s="532"/>
      <c r="AX47" s="533"/>
      <c r="IG47" s="5"/>
      <c r="IH47" s="5"/>
      <c r="II47" s="5"/>
    </row>
    <row r="48" spans="1:243" s="3" customFormat="1" ht="13.5" customHeight="1" x14ac:dyDescent="0.15">
      <c r="A48" s="4"/>
      <c r="B48" s="4"/>
      <c r="C48" s="435"/>
      <c r="D48" s="436"/>
      <c r="E48" s="436"/>
      <c r="F48" s="436"/>
      <c r="G48" s="436"/>
      <c r="H48" s="436"/>
      <c r="I48" s="436"/>
      <c r="J48" s="436"/>
      <c r="K48" s="436"/>
      <c r="L48" s="436"/>
      <c r="M48" s="436"/>
      <c r="N48" s="436"/>
      <c r="O48" s="437"/>
      <c r="P48" s="438"/>
      <c r="Q48" s="439"/>
      <c r="R48" s="442"/>
      <c r="S48" s="446"/>
      <c r="T48" s="447"/>
      <c r="U48" s="447"/>
      <c r="V48" s="447"/>
      <c r="W48" s="447"/>
      <c r="X48" s="447"/>
      <c r="Y48" s="447"/>
      <c r="Z48" s="447"/>
      <c r="AA48" s="447"/>
      <c r="AB48" s="447"/>
      <c r="AC48" s="447"/>
      <c r="AD48" s="447"/>
      <c r="AE48" s="447"/>
      <c r="AF48" s="447"/>
      <c r="AG48" s="447"/>
      <c r="AH48" s="447"/>
      <c r="AI48" s="447"/>
      <c r="AJ48" s="447"/>
      <c r="AK48" s="448"/>
      <c r="AL48" s="451"/>
      <c r="AM48" s="452"/>
      <c r="AN48" s="548"/>
      <c r="AO48" s="529"/>
      <c r="AP48" s="529"/>
      <c r="AQ48" s="531"/>
      <c r="AR48" s="529"/>
      <c r="AS48" s="529"/>
      <c r="AT48" s="529"/>
      <c r="AU48" s="531"/>
      <c r="AV48" s="534"/>
      <c r="AW48" s="534"/>
      <c r="AX48" s="535"/>
      <c r="IG48" s="5"/>
      <c r="IH48" s="5"/>
      <c r="II48" s="5"/>
    </row>
    <row r="49" spans="1:243" s="3" customFormat="1" ht="13.5" customHeight="1" x14ac:dyDescent="0.15">
      <c r="A49" s="4"/>
      <c r="B49" s="4"/>
      <c r="C49" s="435"/>
      <c r="D49" s="436"/>
      <c r="E49" s="436"/>
      <c r="F49" s="436"/>
      <c r="G49" s="436"/>
      <c r="H49" s="436"/>
      <c r="I49" s="436"/>
      <c r="J49" s="436"/>
      <c r="K49" s="436"/>
      <c r="L49" s="436"/>
      <c r="M49" s="436"/>
      <c r="N49" s="436"/>
      <c r="O49" s="437"/>
      <c r="P49" s="432" t="s">
        <v>31</v>
      </c>
      <c r="Q49" s="433"/>
      <c r="R49" s="433"/>
      <c r="S49" s="441"/>
      <c r="T49" s="53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8"/>
      <c r="IG49" s="5"/>
      <c r="IH49" s="5"/>
      <c r="II49" s="5"/>
    </row>
    <row r="50" spans="1:243" s="3" customFormat="1" x14ac:dyDescent="0.15">
      <c r="A50" s="4"/>
      <c r="B50" s="4"/>
      <c r="C50" s="435"/>
      <c r="D50" s="436"/>
      <c r="E50" s="436"/>
      <c r="F50" s="436"/>
      <c r="G50" s="436"/>
      <c r="H50" s="436"/>
      <c r="I50" s="436"/>
      <c r="J50" s="436"/>
      <c r="K50" s="436"/>
      <c r="L50" s="436"/>
      <c r="M50" s="436"/>
      <c r="N50" s="436"/>
      <c r="O50" s="437"/>
      <c r="P50" s="460"/>
      <c r="Q50" s="461"/>
      <c r="R50" s="461"/>
      <c r="S50" s="462"/>
      <c r="T50" s="537"/>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8"/>
      <c r="AR50" s="538"/>
      <c r="AS50" s="538"/>
      <c r="AT50" s="538"/>
      <c r="AU50" s="538"/>
      <c r="AV50" s="538"/>
      <c r="AW50" s="538"/>
      <c r="AX50" s="539"/>
      <c r="IG50" s="5"/>
      <c r="IH50" s="5"/>
      <c r="II50" s="5"/>
    </row>
    <row r="51" spans="1:243" s="3" customFormat="1" x14ac:dyDescent="0.15">
      <c r="A51" s="4"/>
      <c r="B51" s="4"/>
      <c r="C51" s="435"/>
      <c r="D51" s="436"/>
      <c r="E51" s="436"/>
      <c r="F51" s="436"/>
      <c r="G51" s="436"/>
      <c r="H51" s="436"/>
      <c r="I51" s="436"/>
      <c r="J51" s="436"/>
      <c r="K51" s="436"/>
      <c r="L51" s="436"/>
      <c r="M51" s="436"/>
      <c r="N51" s="436"/>
      <c r="O51" s="437"/>
      <c r="P51" s="457" t="s">
        <v>8</v>
      </c>
      <c r="Q51" s="458"/>
      <c r="R51" s="458"/>
      <c r="S51" s="459"/>
      <c r="T51" s="463"/>
      <c r="U51" s="464"/>
      <c r="V51" s="464"/>
      <c r="W51" s="464"/>
      <c r="X51" s="464"/>
      <c r="Y51" s="464"/>
      <c r="Z51" s="464"/>
      <c r="AA51" s="464"/>
      <c r="AB51" s="464"/>
      <c r="AC51" s="464"/>
      <c r="AD51" s="464"/>
      <c r="AE51" s="465"/>
      <c r="AF51" s="469" t="s">
        <v>139</v>
      </c>
      <c r="AG51" s="470"/>
      <c r="AH51" s="470"/>
      <c r="AI51" s="470"/>
      <c r="AJ51" s="471"/>
      <c r="AK51" s="475"/>
      <c r="AL51" s="476"/>
      <c r="AM51" s="476"/>
      <c r="AN51" s="476"/>
      <c r="AO51" s="476"/>
      <c r="AP51" s="476"/>
      <c r="AQ51" s="476"/>
      <c r="AR51" s="476"/>
      <c r="AS51" s="476"/>
      <c r="AT51" s="476"/>
      <c r="AU51" s="476"/>
      <c r="AV51" s="476"/>
      <c r="AW51" s="476"/>
      <c r="AX51" s="477"/>
      <c r="IG51" s="5"/>
      <c r="IH51" s="5"/>
      <c r="II51" s="5"/>
    </row>
    <row r="52" spans="1:243" s="3" customFormat="1" ht="13.5" customHeight="1" x14ac:dyDescent="0.15">
      <c r="A52" s="4"/>
      <c r="B52" s="4"/>
      <c r="C52" s="438"/>
      <c r="D52" s="439"/>
      <c r="E52" s="439"/>
      <c r="F52" s="439"/>
      <c r="G52" s="439"/>
      <c r="H52" s="439"/>
      <c r="I52" s="439"/>
      <c r="J52" s="439"/>
      <c r="K52" s="439"/>
      <c r="L52" s="439"/>
      <c r="M52" s="439"/>
      <c r="N52" s="439"/>
      <c r="O52" s="440"/>
      <c r="P52" s="460"/>
      <c r="Q52" s="461"/>
      <c r="R52" s="461"/>
      <c r="S52" s="462"/>
      <c r="T52" s="466"/>
      <c r="U52" s="467"/>
      <c r="V52" s="467"/>
      <c r="W52" s="467"/>
      <c r="X52" s="467"/>
      <c r="Y52" s="467"/>
      <c r="Z52" s="467"/>
      <c r="AA52" s="467"/>
      <c r="AB52" s="467"/>
      <c r="AC52" s="467"/>
      <c r="AD52" s="467"/>
      <c r="AE52" s="468"/>
      <c r="AF52" s="472"/>
      <c r="AG52" s="473"/>
      <c r="AH52" s="473"/>
      <c r="AI52" s="473"/>
      <c r="AJ52" s="474"/>
      <c r="AK52" s="540"/>
      <c r="AL52" s="541"/>
      <c r="AM52" s="541"/>
      <c r="AN52" s="541"/>
      <c r="AO52" s="541"/>
      <c r="AP52" s="541"/>
      <c r="AQ52" s="541"/>
      <c r="AR52" s="541"/>
      <c r="AS52" s="541"/>
      <c r="AT52" s="541"/>
      <c r="AU52" s="541"/>
      <c r="AV52" s="541"/>
      <c r="AW52" s="541"/>
      <c r="AX52" s="542"/>
      <c r="IG52" s="5"/>
      <c r="IH52" s="5"/>
      <c r="II52" s="5"/>
    </row>
    <row r="53" spans="1:243" s="11" customFormat="1" ht="13.5" customHeight="1" x14ac:dyDescent="0.15">
      <c r="B53" s="24"/>
      <c r="C53" s="481" t="s">
        <v>218</v>
      </c>
      <c r="D53" s="482"/>
      <c r="E53" s="482"/>
      <c r="F53" s="482"/>
      <c r="G53" s="482"/>
      <c r="H53" s="482"/>
      <c r="I53" s="482"/>
      <c r="J53" s="482"/>
      <c r="K53" s="482"/>
      <c r="L53" s="482"/>
      <c r="M53" s="482"/>
      <c r="N53" s="482"/>
      <c r="O53" s="483"/>
      <c r="P53" s="552"/>
      <c r="Q53" s="516"/>
      <c r="R53" s="516"/>
      <c r="S53" s="516" t="s">
        <v>148</v>
      </c>
      <c r="T53" s="516"/>
      <c r="U53" s="516"/>
      <c r="V53" s="516"/>
      <c r="W53" s="516"/>
      <c r="X53" s="516" t="s">
        <v>36</v>
      </c>
      <c r="Y53" s="516"/>
      <c r="Z53" s="516"/>
      <c r="AA53" s="516"/>
      <c r="AB53" s="516" t="s">
        <v>37</v>
      </c>
      <c r="AC53" s="516"/>
      <c r="AD53" s="516" t="s">
        <v>162</v>
      </c>
      <c r="AE53" s="516"/>
      <c r="AF53" s="516"/>
      <c r="AG53" s="516"/>
      <c r="AH53" s="516"/>
      <c r="AI53" s="516"/>
      <c r="AJ53" s="516"/>
      <c r="AK53" s="516"/>
      <c r="AL53" s="516"/>
      <c r="AM53" s="516"/>
      <c r="AN53" s="516"/>
      <c r="AO53" s="516"/>
      <c r="AP53" s="516"/>
      <c r="AQ53" s="516"/>
      <c r="AR53" s="516"/>
      <c r="AS53" s="516"/>
      <c r="AT53" s="516"/>
      <c r="AU53" s="516"/>
      <c r="AV53" s="516"/>
      <c r="AW53" s="516"/>
      <c r="AX53" s="518"/>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row>
    <row r="54" spans="1:243" s="11" customFormat="1" ht="13.5" customHeight="1" x14ac:dyDescent="0.15">
      <c r="B54" s="24"/>
      <c r="C54" s="484"/>
      <c r="D54" s="485"/>
      <c r="E54" s="485"/>
      <c r="F54" s="485"/>
      <c r="G54" s="485"/>
      <c r="H54" s="485"/>
      <c r="I54" s="485"/>
      <c r="J54" s="485"/>
      <c r="K54" s="485"/>
      <c r="L54" s="485"/>
      <c r="M54" s="485"/>
      <c r="N54" s="485"/>
      <c r="O54" s="486"/>
      <c r="P54" s="553"/>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9"/>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row>
    <row r="55" spans="1:243" s="3" customFormat="1" x14ac:dyDescent="0.15">
      <c r="A55" s="4"/>
      <c r="B55" s="4"/>
      <c r="C55" s="432" t="s">
        <v>38</v>
      </c>
      <c r="D55" s="433"/>
      <c r="E55" s="433"/>
      <c r="F55" s="433"/>
      <c r="G55" s="433"/>
      <c r="H55" s="433"/>
      <c r="I55" s="433"/>
      <c r="J55" s="433"/>
      <c r="K55" s="433"/>
      <c r="L55" s="433"/>
      <c r="M55" s="433"/>
      <c r="N55" s="433"/>
      <c r="O55" s="434"/>
      <c r="P55" s="512"/>
      <c r="Q55" s="513"/>
      <c r="R55" s="513"/>
      <c r="S55" s="513"/>
      <c r="T55" s="513"/>
      <c r="U55" s="513"/>
      <c r="V55" s="513"/>
      <c r="W55" s="513"/>
      <c r="X55" s="513"/>
      <c r="Y55" s="513"/>
      <c r="Z55" s="513"/>
      <c r="AA55" s="513"/>
      <c r="AB55" s="513"/>
      <c r="AC55" s="513"/>
      <c r="AD55" s="513"/>
      <c r="AE55" s="513"/>
      <c r="AF55" s="516" t="s">
        <v>39</v>
      </c>
      <c r="AG55" s="516"/>
      <c r="AH55" s="144"/>
      <c r="AI55" s="144"/>
      <c r="AJ55" s="144"/>
      <c r="AK55" s="144"/>
      <c r="AL55" s="144"/>
      <c r="AM55" s="144"/>
      <c r="AN55" s="144"/>
      <c r="AO55" s="144"/>
      <c r="AP55" s="144"/>
      <c r="AQ55" s="144"/>
      <c r="AR55" s="144"/>
      <c r="AS55" s="144"/>
      <c r="AT55" s="144"/>
      <c r="AU55" s="144"/>
      <c r="AV55" s="144"/>
      <c r="AW55" s="144"/>
      <c r="AX55" s="146"/>
      <c r="IG55" s="5"/>
      <c r="IH55" s="5"/>
      <c r="II55" s="5"/>
    </row>
    <row r="56" spans="1:243" s="3" customFormat="1" ht="13.5" customHeight="1" x14ac:dyDescent="0.15">
      <c r="A56" s="4"/>
      <c r="B56" s="4"/>
      <c r="C56" s="438"/>
      <c r="D56" s="439"/>
      <c r="E56" s="439"/>
      <c r="F56" s="439"/>
      <c r="G56" s="439"/>
      <c r="H56" s="439"/>
      <c r="I56" s="439"/>
      <c r="J56" s="439"/>
      <c r="K56" s="439"/>
      <c r="L56" s="439"/>
      <c r="M56" s="439"/>
      <c r="N56" s="439"/>
      <c r="O56" s="440"/>
      <c r="P56" s="514"/>
      <c r="Q56" s="515"/>
      <c r="R56" s="515"/>
      <c r="S56" s="515"/>
      <c r="T56" s="515"/>
      <c r="U56" s="515"/>
      <c r="V56" s="515"/>
      <c r="W56" s="515"/>
      <c r="X56" s="515"/>
      <c r="Y56" s="515"/>
      <c r="Z56" s="515"/>
      <c r="AA56" s="515"/>
      <c r="AB56" s="515"/>
      <c r="AC56" s="515"/>
      <c r="AD56" s="515"/>
      <c r="AE56" s="515"/>
      <c r="AF56" s="517"/>
      <c r="AG56" s="517"/>
      <c r="AH56" s="145"/>
      <c r="AI56" s="145"/>
      <c r="AJ56" s="145"/>
      <c r="AK56" s="145"/>
      <c r="AL56" s="145"/>
      <c r="AM56" s="145"/>
      <c r="AN56" s="145"/>
      <c r="AO56" s="145"/>
      <c r="AP56" s="145"/>
      <c r="AQ56" s="145"/>
      <c r="AR56" s="145"/>
      <c r="AS56" s="145"/>
      <c r="AT56" s="145"/>
      <c r="AU56" s="145"/>
      <c r="AV56" s="145"/>
      <c r="AW56" s="145"/>
      <c r="AX56" s="147"/>
      <c r="IG56" s="5"/>
      <c r="IH56" s="5"/>
      <c r="II56" s="5"/>
    </row>
    <row r="57" spans="1:243" s="3" customFormat="1" ht="13.5" customHeight="1" x14ac:dyDescent="0.15">
      <c r="A57" s="4"/>
      <c r="B57" s="4"/>
      <c r="C57" s="413" t="s">
        <v>127</v>
      </c>
      <c r="D57" s="414"/>
      <c r="E57" s="414"/>
      <c r="F57" s="414"/>
      <c r="G57" s="414"/>
      <c r="H57" s="414"/>
      <c r="I57" s="414"/>
      <c r="J57" s="414"/>
      <c r="K57" s="414"/>
      <c r="L57" s="414"/>
      <c r="M57" s="414"/>
      <c r="N57" s="414"/>
      <c r="O57" s="415"/>
      <c r="P57" s="523"/>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5"/>
      <c r="IG57" s="5"/>
      <c r="IH57" s="5"/>
      <c r="II57" s="5"/>
    </row>
    <row r="58" spans="1:243" s="3" customFormat="1" ht="13.5" customHeight="1" x14ac:dyDescent="0.15">
      <c r="A58" s="4"/>
      <c r="B58" s="4"/>
      <c r="C58" s="520"/>
      <c r="D58" s="521"/>
      <c r="E58" s="521"/>
      <c r="F58" s="521"/>
      <c r="G58" s="521"/>
      <c r="H58" s="521"/>
      <c r="I58" s="521"/>
      <c r="J58" s="521"/>
      <c r="K58" s="521"/>
      <c r="L58" s="521"/>
      <c r="M58" s="521"/>
      <c r="N58" s="521"/>
      <c r="O58" s="522"/>
      <c r="P58" s="524"/>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6"/>
      <c r="IG58" s="5"/>
      <c r="IH58" s="5"/>
      <c r="II58" s="5"/>
    </row>
    <row r="59" spans="1:243" s="3" customFormat="1" ht="13.5" customHeight="1" x14ac:dyDescent="0.15">
      <c r="A59" s="4"/>
      <c r="B59" s="4"/>
      <c r="C59" s="520"/>
      <c r="D59" s="521"/>
      <c r="E59" s="521"/>
      <c r="F59" s="521"/>
      <c r="G59" s="521"/>
      <c r="H59" s="521"/>
      <c r="I59" s="521"/>
      <c r="J59" s="521"/>
      <c r="K59" s="521"/>
      <c r="L59" s="521"/>
      <c r="M59" s="521"/>
      <c r="N59" s="521"/>
      <c r="O59" s="522"/>
      <c r="P59" s="524"/>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6"/>
      <c r="IG59" s="5"/>
      <c r="IH59" s="5"/>
      <c r="II59" s="5"/>
    </row>
    <row r="60" spans="1:243" s="3" customFormat="1" ht="13.5" customHeight="1" x14ac:dyDescent="0.15">
      <c r="A60" s="4"/>
      <c r="B60" s="4"/>
      <c r="C60" s="416"/>
      <c r="D60" s="417"/>
      <c r="E60" s="417"/>
      <c r="F60" s="417"/>
      <c r="G60" s="417"/>
      <c r="H60" s="417"/>
      <c r="I60" s="417"/>
      <c r="J60" s="417"/>
      <c r="K60" s="417"/>
      <c r="L60" s="417"/>
      <c r="M60" s="417"/>
      <c r="N60" s="417"/>
      <c r="O60" s="418"/>
      <c r="P60" s="52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IG60" s="5"/>
      <c r="IH60" s="5"/>
      <c r="II60" s="5"/>
    </row>
    <row r="61" spans="1:243" s="4" customFormat="1" ht="13.5" customHeight="1" x14ac:dyDescent="0.15">
      <c r="C61" s="497" t="s">
        <v>142</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9"/>
      <c r="AL61" s="506" t="s">
        <v>62</v>
      </c>
      <c r="AM61" s="506"/>
      <c r="AN61" s="506"/>
      <c r="AO61" s="506"/>
      <c r="AP61" s="506"/>
      <c r="AQ61" s="506"/>
      <c r="AR61" s="506"/>
      <c r="AS61" s="506"/>
      <c r="AT61" s="506"/>
      <c r="AU61" s="506"/>
      <c r="AV61" s="506"/>
      <c r="AW61" s="506"/>
      <c r="AX61" s="507"/>
    </row>
    <row r="62" spans="1:243" s="4" customFormat="1" ht="13.5" customHeight="1" x14ac:dyDescent="0.15">
      <c r="C62" s="500"/>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2"/>
      <c r="AL62" s="508"/>
      <c r="AM62" s="508"/>
      <c r="AN62" s="508"/>
      <c r="AO62" s="508"/>
      <c r="AP62" s="508"/>
      <c r="AQ62" s="508"/>
      <c r="AR62" s="508"/>
      <c r="AS62" s="508"/>
      <c r="AT62" s="508"/>
      <c r="AU62" s="508"/>
      <c r="AV62" s="508"/>
      <c r="AW62" s="508"/>
      <c r="AX62" s="509"/>
    </row>
    <row r="63" spans="1:243" s="4" customFormat="1" ht="13.5" customHeight="1" x14ac:dyDescent="0.15">
      <c r="C63" s="503"/>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5"/>
      <c r="AL63" s="510"/>
      <c r="AM63" s="510"/>
      <c r="AN63" s="510"/>
      <c r="AO63" s="510"/>
      <c r="AP63" s="510"/>
      <c r="AQ63" s="510"/>
      <c r="AR63" s="510"/>
      <c r="AS63" s="510"/>
      <c r="AT63" s="510"/>
      <c r="AU63" s="510"/>
      <c r="AV63" s="510"/>
      <c r="AW63" s="510"/>
      <c r="AX63" s="511"/>
    </row>
    <row r="64" spans="1:243" s="3" customFormat="1" x14ac:dyDescent="0.15">
      <c r="A64" s="4"/>
      <c r="B64" s="4"/>
      <c r="C64" s="38"/>
      <c r="D64" s="38"/>
      <c r="E64" s="38"/>
      <c r="F64" s="38"/>
      <c r="G64" s="38"/>
      <c r="H64" s="38"/>
      <c r="I64" s="38"/>
      <c r="J64" s="38"/>
      <c r="K64" s="38"/>
      <c r="L64" s="38"/>
      <c r="M64" s="38"/>
      <c r="N64" s="38"/>
      <c r="O64" s="38"/>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38"/>
      <c r="D65" s="38"/>
      <c r="E65" s="38"/>
      <c r="F65" s="38"/>
      <c r="G65" s="38"/>
      <c r="H65" s="38"/>
      <c r="I65" s="38"/>
      <c r="J65" s="38"/>
      <c r="K65" s="38"/>
      <c r="L65" s="38"/>
      <c r="M65" s="38"/>
      <c r="N65" s="38"/>
      <c r="O65" s="38"/>
      <c r="IG65" s="5"/>
      <c r="IH65" s="5"/>
      <c r="II65" s="5"/>
    </row>
    <row r="66" spans="3:243" s="3" customFormat="1" x14ac:dyDescent="0.15">
      <c r="C66" s="38"/>
      <c r="D66" s="38"/>
      <c r="E66" s="38"/>
      <c r="F66" s="38"/>
      <c r="G66" s="38"/>
      <c r="H66" s="38"/>
      <c r="I66" s="38"/>
      <c r="J66" s="38"/>
      <c r="K66" s="38"/>
      <c r="L66" s="38"/>
      <c r="M66" s="38"/>
      <c r="N66" s="38"/>
      <c r="O66" s="38"/>
      <c r="IG66" s="5"/>
      <c r="IH66" s="5"/>
      <c r="II66" s="5"/>
    </row>
    <row r="67" spans="3:243" s="3" customFormat="1" x14ac:dyDescent="0.15">
      <c r="C67" s="38"/>
      <c r="D67" s="38"/>
      <c r="E67" s="38"/>
      <c r="F67" s="38"/>
      <c r="G67" s="38"/>
      <c r="H67" s="38"/>
      <c r="I67" s="38"/>
      <c r="J67" s="38"/>
      <c r="K67" s="38"/>
      <c r="L67" s="38"/>
      <c r="M67" s="38"/>
      <c r="N67" s="38"/>
      <c r="O67" s="38"/>
      <c r="IG67" s="5"/>
      <c r="IH67" s="5"/>
      <c r="II67" s="5"/>
    </row>
    <row r="68" spans="3:243" s="3" customFormat="1" x14ac:dyDescent="0.15">
      <c r="C68" s="38"/>
      <c r="D68" s="38"/>
      <c r="E68" s="38"/>
      <c r="F68" s="38"/>
      <c r="G68" s="38"/>
      <c r="H68" s="38"/>
      <c r="I68" s="38"/>
      <c r="J68" s="38"/>
      <c r="K68" s="38"/>
      <c r="L68" s="38"/>
      <c r="M68" s="38"/>
      <c r="N68" s="38"/>
      <c r="O68" s="38"/>
      <c r="IG68" s="5"/>
      <c r="IH68" s="5"/>
      <c r="II68" s="5"/>
    </row>
  </sheetData>
  <mergeCells count="109">
    <mergeCell ref="S33:T34"/>
    <mergeCell ref="U33:W34"/>
    <mergeCell ref="X33:Y34"/>
    <mergeCell ref="Z33:AA34"/>
    <mergeCell ref="AB33:AC34"/>
    <mergeCell ref="AD33:AE34"/>
    <mergeCell ref="AF33:AX34"/>
    <mergeCell ref="P13:R14"/>
    <mergeCell ref="S13:T14"/>
    <mergeCell ref="U13:W14"/>
    <mergeCell ref="X13:Y14"/>
    <mergeCell ref="Z13:AA14"/>
    <mergeCell ref="AB13:AC14"/>
    <mergeCell ref="C55:O56"/>
    <mergeCell ref="P55:AE56"/>
    <mergeCell ref="AF55:AG56"/>
    <mergeCell ref="C57:O60"/>
    <mergeCell ref="P57:AX60"/>
    <mergeCell ref="C61:AK63"/>
    <mergeCell ref="AL61:AX63"/>
    <mergeCell ref="P51:S52"/>
    <mergeCell ref="T51:AE52"/>
    <mergeCell ref="AF51:AJ52"/>
    <mergeCell ref="AK51:AX52"/>
    <mergeCell ref="C53:O54"/>
    <mergeCell ref="AD53:AE54"/>
    <mergeCell ref="AF53:AX54"/>
    <mergeCell ref="P53:R54"/>
    <mergeCell ref="S53:T54"/>
    <mergeCell ref="U53:W54"/>
    <mergeCell ref="X53:Y54"/>
    <mergeCell ref="Z53:AA54"/>
    <mergeCell ref="AB53:AC54"/>
    <mergeCell ref="AQ47:AQ48"/>
    <mergeCell ref="AR47:AT48"/>
    <mergeCell ref="AU47:AU48"/>
    <mergeCell ref="AV47:AX48"/>
    <mergeCell ref="P49:S50"/>
    <mergeCell ref="T49:AX50"/>
    <mergeCell ref="C45:O46"/>
    <mergeCell ref="P45:R46"/>
    <mergeCell ref="S45:U46"/>
    <mergeCell ref="V45:X46"/>
    <mergeCell ref="Y45:AX46"/>
    <mergeCell ref="C47:O52"/>
    <mergeCell ref="P47:R48"/>
    <mergeCell ref="S47:AK48"/>
    <mergeCell ref="AL47:AM48"/>
    <mergeCell ref="AN47:AP48"/>
    <mergeCell ref="C35:O36"/>
    <mergeCell ref="P35:AE36"/>
    <mergeCell ref="AF35:AG36"/>
    <mergeCell ref="C37:O40"/>
    <mergeCell ref="P37:AX40"/>
    <mergeCell ref="C41:AK43"/>
    <mergeCell ref="AL41:AX43"/>
    <mergeCell ref="C33:O34"/>
    <mergeCell ref="AR27:AT28"/>
    <mergeCell ref="AU27:AU28"/>
    <mergeCell ref="AV27:AX28"/>
    <mergeCell ref="P29:S30"/>
    <mergeCell ref="T29:AX30"/>
    <mergeCell ref="P31:S32"/>
    <mergeCell ref="T31:AE32"/>
    <mergeCell ref="AF31:AJ32"/>
    <mergeCell ref="AK31:AX32"/>
    <mergeCell ref="C27:O32"/>
    <mergeCell ref="P27:R28"/>
    <mergeCell ref="S27:AK28"/>
    <mergeCell ref="AL27:AM28"/>
    <mergeCell ref="AN27:AP28"/>
    <mergeCell ref="AQ27:AQ28"/>
    <mergeCell ref="P33:R34"/>
    <mergeCell ref="C25:O26"/>
    <mergeCell ref="P25:R26"/>
    <mergeCell ref="S25:U26"/>
    <mergeCell ref="V25:X26"/>
    <mergeCell ref="Y25:AX26"/>
    <mergeCell ref="C15:O16"/>
    <mergeCell ref="P15:AE16"/>
    <mergeCell ref="AF15:AG16"/>
    <mergeCell ref="AH15:AX16"/>
    <mergeCell ref="C17:O20"/>
    <mergeCell ref="P17:AX20"/>
    <mergeCell ref="C13:O14"/>
    <mergeCell ref="AQ7:AQ8"/>
    <mergeCell ref="AR7:AT8"/>
    <mergeCell ref="AU7:AU8"/>
    <mergeCell ref="AV7:AX8"/>
    <mergeCell ref="P9:S10"/>
    <mergeCell ref="T9:AX10"/>
    <mergeCell ref="C21:AK23"/>
    <mergeCell ref="AL21:AX23"/>
    <mergeCell ref="AD13:AE14"/>
    <mergeCell ref="AF13:AX14"/>
    <mergeCell ref="C5:O6"/>
    <mergeCell ref="P5:R6"/>
    <mergeCell ref="S5:U6"/>
    <mergeCell ref="V5:X6"/>
    <mergeCell ref="Y5:AX6"/>
    <mergeCell ref="C7:O12"/>
    <mergeCell ref="P7:R8"/>
    <mergeCell ref="S7:AK8"/>
    <mergeCell ref="AL7:AM8"/>
    <mergeCell ref="AN7:AP8"/>
    <mergeCell ref="P11:S12"/>
    <mergeCell ref="T11:AE12"/>
    <mergeCell ref="AF11:AJ12"/>
    <mergeCell ref="AK11:AX12"/>
  </mergeCells>
  <phoneticPr fontId="11"/>
  <pageMargins left="0.51181102362204722" right="0.11811023622047245" top="0.43307086614173229" bottom="0.31496062992125984" header="0.31496062992125984" footer="0.23622047244094491"/>
  <pageSetup paperSize="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7EE99457-9C08-4D47-8CF8-7B766295F1FF}">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P17" sqref="P17:AX20"/>
    </sheetView>
  </sheetViews>
  <sheetFormatPr defaultColWidth="2.125" defaultRowHeight="13.5" x14ac:dyDescent="0.15"/>
  <cols>
    <col min="1" max="2" width="1.875" style="3" customWidth="1"/>
    <col min="3" max="15" width="1.875" style="38"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40" customFormat="1" ht="14.25" x14ac:dyDescent="0.15">
      <c r="A2" s="39" t="s">
        <v>241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row>
    <row r="3" spans="1:243" s="18" customFormat="1" x14ac:dyDescent="0.15">
      <c r="A3" s="44" t="s">
        <v>160</v>
      </c>
      <c r="B3" s="45"/>
      <c r="C3" s="67"/>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4"/>
      <c r="AZ3" s="44"/>
      <c r="BA3" s="44"/>
      <c r="BB3" s="4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8" customFormat="1" x14ac:dyDescent="0.15">
      <c r="A4" s="29"/>
      <c r="B4" s="29"/>
      <c r="C4" s="29" t="s">
        <v>47</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19"/>
      <c r="C5" s="413" t="s">
        <v>125</v>
      </c>
      <c r="D5" s="414"/>
      <c r="E5" s="414"/>
      <c r="F5" s="414"/>
      <c r="G5" s="414"/>
      <c r="H5" s="414"/>
      <c r="I5" s="414"/>
      <c r="J5" s="414"/>
      <c r="K5" s="414"/>
      <c r="L5" s="414"/>
      <c r="M5" s="414"/>
      <c r="N5" s="414"/>
      <c r="O5" s="415"/>
      <c r="P5" s="419" t="s">
        <v>65</v>
      </c>
      <c r="Q5" s="420"/>
      <c r="R5" s="421"/>
      <c r="S5" s="429" t="s">
        <v>67</v>
      </c>
      <c r="T5" s="426"/>
      <c r="U5" s="426"/>
      <c r="V5" s="419" t="s">
        <v>66</v>
      </c>
      <c r="W5" s="420"/>
      <c r="X5" s="421"/>
      <c r="Y5" s="429"/>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30"/>
    </row>
    <row r="6" spans="1:243" s="11" customFormat="1" ht="13.5" customHeight="1" x14ac:dyDescent="0.15">
      <c r="B6" s="24"/>
      <c r="C6" s="416"/>
      <c r="D6" s="417"/>
      <c r="E6" s="417"/>
      <c r="F6" s="417"/>
      <c r="G6" s="417"/>
      <c r="H6" s="417"/>
      <c r="I6" s="417"/>
      <c r="J6" s="417"/>
      <c r="K6" s="417"/>
      <c r="L6" s="417"/>
      <c r="M6" s="417"/>
      <c r="N6" s="417"/>
      <c r="O6" s="418"/>
      <c r="P6" s="422"/>
      <c r="Q6" s="423"/>
      <c r="R6" s="424"/>
      <c r="S6" s="427"/>
      <c r="T6" s="428"/>
      <c r="U6" s="428"/>
      <c r="V6" s="422"/>
      <c r="W6" s="423"/>
      <c r="X6" s="424"/>
      <c r="Y6" s="427"/>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31"/>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B7" s="24"/>
      <c r="C7" s="432" t="s">
        <v>126</v>
      </c>
      <c r="D7" s="433"/>
      <c r="E7" s="433"/>
      <c r="F7" s="433"/>
      <c r="G7" s="433"/>
      <c r="H7" s="433"/>
      <c r="I7" s="433"/>
      <c r="J7" s="433"/>
      <c r="K7" s="433"/>
      <c r="L7" s="433"/>
      <c r="M7" s="433"/>
      <c r="N7" s="433"/>
      <c r="O7" s="434"/>
      <c r="P7" s="432" t="s">
        <v>33</v>
      </c>
      <c r="Q7" s="433"/>
      <c r="R7" s="441"/>
      <c r="S7" s="443"/>
      <c r="T7" s="444"/>
      <c r="U7" s="444"/>
      <c r="V7" s="444"/>
      <c r="W7" s="444"/>
      <c r="X7" s="444"/>
      <c r="Y7" s="444"/>
      <c r="Z7" s="444"/>
      <c r="AA7" s="444"/>
      <c r="AB7" s="444"/>
      <c r="AC7" s="444"/>
      <c r="AD7" s="444"/>
      <c r="AE7" s="444"/>
      <c r="AF7" s="444"/>
      <c r="AG7" s="444"/>
      <c r="AH7" s="444"/>
      <c r="AI7" s="444"/>
      <c r="AJ7" s="444"/>
      <c r="AK7" s="445"/>
      <c r="AL7" s="449" t="s">
        <v>34</v>
      </c>
      <c r="AM7" s="450"/>
      <c r="AN7" s="453"/>
      <c r="AO7" s="454"/>
      <c r="AP7" s="454"/>
      <c r="AQ7" s="487" t="s">
        <v>35</v>
      </c>
      <c r="AR7" s="454"/>
      <c r="AS7" s="454"/>
      <c r="AT7" s="454"/>
      <c r="AU7" s="487" t="s">
        <v>35</v>
      </c>
      <c r="AV7" s="489"/>
      <c r="AW7" s="489"/>
      <c r="AX7" s="490"/>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B8" s="24"/>
      <c r="C8" s="435"/>
      <c r="D8" s="556"/>
      <c r="E8" s="556"/>
      <c r="F8" s="556"/>
      <c r="G8" s="556"/>
      <c r="H8" s="556"/>
      <c r="I8" s="556"/>
      <c r="J8" s="556"/>
      <c r="K8" s="556"/>
      <c r="L8" s="556"/>
      <c r="M8" s="556"/>
      <c r="N8" s="556"/>
      <c r="O8" s="437"/>
      <c r="P8" s="438"/>
      <c r="Q8" s="439"/>
      <c r="R8" s="442"/>
      <c r="S8" s="446"/>
      <c r="T8" s="447"/>
      <c r="U8" s="447"/>
      <c r="V8" s="447"/>
      <c r="W8" s="447"/>
      <c r="X8" s="447"/>
      <c r="Y8" s="447"/>
      <c r="Z8" s="447"/>
      <c r="AA8" s="447"/>
      <c r="AB8" s="447"/>
      <c r="AC8" s="447"/>
      <c r="AD8" s="447"/>
      <c r="AE8" s="447"/>
      <c r="AF8" s="447"/>
      <c r="AG8" s="447"/>
      <c r="AH8" s="447"/>
      <c r="AI8" s="447"/>
      <c r="AJ8" s="447"/>
      <c r="AK8" s="448"/>
      <c r="AL8" s="451"/>
      <c r="AM8" s="452"/>
      <c r="AN8" s="455"/>
      <c r="AO8" s="456"/>
      <c r="AP8" s="456"/>
      <c r="AQ8" s="488"/>
      <c r="AR8" s="456"/>
      <c r="AS8" s="456"/>
      <c r="AT8" s="456"/>
      <c r="AU8" s="488"/>
      <c r="AV8" s="491"/>
      <c r="AW8" s="491"/>
      <c r="AX8" s="492"/>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B9" s="24"/>
      <c r="C9" s="435"/>
      <c r="D9" s="556"/>
      <c r="E9" s="556"/>
      <c r="F9" s="556"/>
      <c r="G9" s="556"/>
      <c r="H9" s="556"/>
      <c r="I9" s="556"/>
      <c r="J9" s="556"/>
      <c r="K9" s="556"/>
      <c r="L9" s="556"/>
      <c r="M9" s="556"/>
      <c r="N9" s="556"/>
      <c r="O9" s="437"/>
      <c r="P9" s="432" t="s">
        <v>31</v>
      </c>
      <c r="Q9" s="433"/>
      <c r="R9" s="433"/>
      <c r="S9" s="441"/>
      <c r="T9" s="493"/>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5"/>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B10" s="24"/>
      <c r="C10" s="435"/>
      <c r="D10" s="556"/>
      <c r="E10" s="556"/>
      <c r="F10" s="556"/>
      <c r="G10" s="556"/>
      <c r="H10" s="556"/>
      <c r="I10" s="556"/>
      <c r="J10" s="556"/>
      <c r="K10" s="556"/>
      <c r="L10" s="556"/>
      <c r="M10" s="556"/>
      <c r="N10" s="556"/>
      <c r="O10" s="437"/>
      <c r="P10" s="460"/>
      <c r="Q10" s="461"/>
      <c r="R10" s="461"/>
      <c r="S10" s="462"/>
      <c r="T10" s="466"/>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96"/>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60"/>
      <c r="B11" s="24"/>
      <c r="C11" s="435"/>
      <c r="D11" s="556"/>
      <c r="E11" s="556"/>
      <c r="F11" s="556"/>
      <c r="G11" s="556"/>
      <c r="H11" s="556"/>
      <c r="I11" s="556"/>
      <c r="J11" s="556"/>
      <c r="K11" s="556"/>
      <c r="L11" s="556"/>
      <c r="M11" s="556"/>
      <c r="N11" s="556"/>
      <c r="O11" s="437"/>
      <c r="P11" s="457" t="s">
        <v>8</v>
      </c>
      <c r="Q11" s="458"/>
      <c r="R11" s="458"/>
      <c r="S11" s="459"/>
      <c r="T11" s="463"/>
      <c r="U11" s="464"/>
      <c r="V11" s="464"/>
      <c r="W11" s="464"/>
      <c r="X11" s="464"/>
      <c r="Y11" s="464"/>
      <c r="Z11" s="464"/>
      <c r="AA11" s="464"/>
      <c r="AB11" s="464"/>
      <c r="AC11" s="464"/>
      <c r="AD11" s="464"/>
      <c r="AE11" s="465"/>
      <c r="AF11" s="469" t="s">
        <v>139</v>
      </c>
      <c r="AG11" s="470"/>
      <c r="AH11" s="470"/>
      <c r="AI11" s="470"/>
      <c r="AJ11" s="471"/>
      <c r="AK11" s="475"/>
      <c r="AL11" s="476"/>
      <c r="AM11" s="476"/>
      <c r="AN11" s="476"/>
      <c r="AO11" s="476"/>
      <c r="AP11" s="476"/>
      <c r="AQ11" s="476"/>
      <c r="AR11" s="476"/>
      <c r="AS11" s="476"/>
      <c r="AT11" s="476"/>
      <c r="AU11" s="476"/>
      <c r="AV11" s="476"/>
      <c r="AW11" s="476"/>
      <c r="AX11" s="47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B12" s="24"/>
      <c r="C12" s="438"/>
      <c r="D12" s="439"/>
      <c r="E12" s="439"/>
      <c r="F12" s="439"/>
      <c r="G12" s="439"/>
      <c r="H12" s="439"/>
      <c r="I12" s="439"/>
      <c r="J12" s="439"/>
      <c r="K12" s="439"/>
      <c r="L12" s="439"/>
      <c r="M12" s="439"/>
      <c r="N12" s="439"/>
      <c r="O12" s="440"/>
      <c r="P12" s="460"/>
      <c r="Q12" s="461"/>
      <c r="R12" s="461"/>
      <c r="S12" s="462"/>
      <c r="T12" s="466"/>
      <c r="U12" s="467"/>
      <c r="V12" s="467"/>
      <c r="W12" s="467"/>
      <c r="X12" s="467"/>
      <c r="Y12" s="467"/>
      <c r="Z12" s="467"/>
      <c r="AA12" s="467"/>
      <c r="AB12" s="467"/>
      <c r="AC12" s="467"/>
      <c r="AD12" s="467"/>
      <c r="AE12" s="468"/>
      <c r="AF12" s="472"/>
      <c r="AG12" s="473"/>
      <c r="AH12" s="473"/>
      <c r="AI12" s="473"/>
      <c r="AJ12" s="474"/>
      <c r="AK12" s="478"/>
      <c r="AL12" s="479"/>
      <c r="AM12" s="479"/>
      <c r="AN12" s="479"/>
      <c r="AO12" s="479"/>
      <c r="AP12" s="479"/>
      <c r="AQ12" s="479"/>
      <c r="AR12" s="479"/>
      <c r="AS12" s="479"/>
      <c r="AT12" s="479"/>
      <c r="AU12" s="479"/>
      <c r="AV12" s="479"/>
      <c r="AW12" s="479"/>
      <c r="AX12" s="48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B13" s="24"/>
      <c r="C13" s="481" t="s">
        <v>218</v>
      </c>
      <c r="D13" s="482"/>
      <c r="E13" s="482"/>
      <c r="F13" s="482"/>
      <c r="G13" s="482"/>
      <c r="H13" s="482"/>
      <c r="I13" s="482"/>
      <c r="J13" s="482"/>
      <c r="K13" s="482"/>
      <c r="L13" s="482"/>
      <c r="M13" s="482"/>
      <c r="N13" s="482"/>
      <c r="O13" s="483"/>
      <c r="P13" s="552"/>
      <c r="Q13" s="516"/>
      <c r="R13" s="516"/>
      <c r="S13" s="516" t="s">
        <v>148</v>
      </c>
      <c r="T13" s="516"/>
      <c r="U13" s="516"/>
      <c r="V13" s="516"/>
      <c r="W13" s="516"/>
      <c r="X13" s="516" t="s">
        <v>36</v>
      </c>
      <c r="Y13" s="516"/>
      <c r="Z13" s="516"/>
      <c r="AA13" s="516"/>
      <c r="AB13" s="516" t="s">
        <v>37</v>
      </c>
      <c r="AC13" s="516"/>
      <c r="AD13" s="516" t="s">
        <v>162</v>
      </c>
      <c r="AE13" s="516"/>
      <c r="AF13" s="516"/>
      <c r="AG13" s="516"/>
      <c r="AH13" s="516"/>
      <c r="AI13" s="516"/>
      <c r="AJ13" s="516"/>
      <c r="AK13" s="516"/>
      <c r="AL13" s="516"/>
      <c r="AM13" s="516"/>
      <c r="AN13" s="516"/>
      <c r="AO13" s="516"/>
      <c r="AP13" s="516"/>
      <c r="AQ13" s="516"/>
      <c r="AR13" s="516"/>
      <c r="AS13" s="516"/>
      <c r="AT13" s="516"/>
      <c r="AU13" s="516"/>
      <c r="AV13" s="516"/>
      <c r="AW13" s="516"/>
      <c r="AX13" s="518"/>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B14" s="24"/>
      <c r="C14" s="484"/>
      <c r="D14" s="485"/>
      <c r="E14" s="485"/>
      <c r="F14" s="485"/>
      <c r="G14" s="485"/>
      <c r="H14" s="485"/>
      <c r="I14" s="485"/>
      <c r="J14" s="485"/>
      <c r="K14" s="485"/>
      <c r="L14" s="485"/>
      <c r="M14" s="485"/>
      <c r="N14" s="485"/>
      <c r="O14" s="486"/>
      <c r="P14" s="553"/>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9"/>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B15" s="24"/>
      <c r="C15" s="432" t="s">
        <v>38</v>
      </c>
      <c r="D15" s="433"/>
      <c r="E15" s="433"/>
      <c r="F15" s="433"/>
      <c r="G15" s="433"/>
      <c r="H15" s="433"/>
      <c r="I15" s="433"/>
      <c r="J15" s="433"/>
      <c r="K15" s="433"/>
      <c r="L15" s="433"/>
      <c r="M15" s="433"/>
      <c r="N15" s="433"/>
      <c r="O15" s="434"/>
      <c r="P15" s="512"/>
      <c r="Q15" s="513"/>
      <c r="R15" s="513"/>
      <c r="S15" s="513"/>
      <c r="T15" s="513"/>
      <c r="U15" s="513"/>
      <c r="V15" s="513"/>
      <c r="W15" s="513"/>
      <c r="X15" s="513"/>
      <c r="Y15" s="513"/>
      <c r="Z15" s="513"/>
      <c r="AA15" s="513"/>
      <c r="AB15" s="513"/>
      <c r="AC15" s="513"/>
      <c r="AD15" s="513"/>
      <c r="AE15" s="513"/>
      <c r="AF15" s="516" t="s">
        <v>39</v>
      </c>
      <c r="AG15" s="516"/>
      <c r="AH15" s="516"/>
      <c r="AI15" s="516"/>
      <c r="AJ15" s="516"/>
      <c r="AK15" s="516"/>
      <c r="AL15" s="516"/>
      <c r="AM15" s="516"/>
      <c r="AN15" s="516"/>
      <c r="AO15" s="516"/>
      <c r="AP15" s="516"/>
      <c r="AQ15" s="516"/>
      <c r="AR15" s="516"/>
      <c r="AS15" s="516"/>
      <c r="AT15" s="516"/>
      <c r="AU15" s="516"/>
      <c r="AV15" s="516"/>
      <c r="AW15" s="516"/>
      <c r="AX15" s="518"/>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B16" s="24"/>
      <c r="C16" s="438"/>
      <c r="D16" s="439"/>
      <c r="E16" s="439"/>
      <c r="F16" s="439"/>
      <c r="G16" s="439"/>
      <c r="H16" s="439"/>
      <c r="I16" s="439"/>
      <c r="J16" s="439"/>
      <c r="K16" s="439"/>
      <c r="L16" s="439"/>
      <c r="M16" s="439"/>
      <c r="N16" s="439"/>
      <c r="O16" s="440"/>
      <c r="P16" s="514"/>
      <c r="Q16" s="515"/>
      <c r="R16" s="515"/>
      <c r="S16" s="515"/>
      <c r="T16" s="515"/>
      <c r="U16" s="515"/>
      <c r="V16" s="515"/>
      <c r="W16" s="515"/>
      <c r="X16" s="515"/>
      <c r="Y16" s="515"/>
      <c r="Z16" s="515"/>
      <c r="AA16" s="515"/>
      <c r="AB16" s="515"/>
      <c r="AC16" s="515"/>
      <c r="AD16" s="515"/>
      <c r="AE16" s="515"/>
      <c r="AF16" s="517"/>
      <c r="AG16" s="517"/>
      <c r="AH16" s="517"/>
      <c r="AI16" s="517"/>
      <c r="AJ16" s="517"/>
      <c r="AK16" s="517"/>
      <c r="AL16" s="517"/>
      <c r="AM16" s="517"/>
      <c r="AN16" s="517"/>
      <c r="AO16" s="517"/>
      <c r="AP16" s="517"/>
      <c r="AQ16" s="517"/>
      <c r="AR16" s="517"/>
      <c r="AS16" s="517"/>
      <c r="AT16" s="517"/>
      <c r="AU16" s="517"/>
      <c r="AV16" s="517"/>
      <c r="AW16" s="517"/>
      <c r="AX16" s="519"/>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58"/>
      <c r="B17" s="12"/>
      <c r="C17" s="413" t="s">
        <v>127</v>
      </c>
      <c r="D17" s="414"/>
      <c r="E17" s="414"/>
      <c r="F17" s="414"/>
      <c r="G17" s="414"/>
      <c r="H17" s="414"/>
      <c r="I17" s="414"/>
      <c r="J17" s="414"/>
      <c r="K17" s="414"/>
      <c r="L17" s="414"/>
      <c r="M17" s="414"/>
      <c r="N17" s="414"/>
      <c r="O17" s="415"/>
      <c r="P17" s="523"/>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5"/>
    </row>
    <row r="18" spans="1:243" s="4" customFormat="1" ht="13.5" customHeight="1" x14ac:dyDescent="0.15">
      <c r="B18" s="12"/>
      <c r="C18" s="520"/>
      <c r="D18" s="558"/>
      <c r="E18" s="558"/>
      <c r="F18" s="558"/>
      <c r="G18" s="558"/>
      <c r="H18" s="558"/>
      <c r="I18" s="558"/>
      <c r="J18" s="558"/>
      <c r="K18" s="558"/>
      <c r="L18" s="558"/>
      <c r="M18" s="558"/>
      <c r="N18" s="558"/>
      <c r="O18" s="522"/>
      <c r="P18" s="524"/>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26"/>
    </row>
    <row r="19" spans="1:243" s="4" customFormat="1" ht="13.5" customHeight="1" x14ac:dyDescent="0.15">
      <c r="B19" s="12"/>
      <c r="C19" s="520"/>
      <c r="D19" s="558"/>
      <c r="E19" s="558"/>
      <c r="F19" s="558"/>
      <c r="G19" s="558"/>
      <c r="H19" s="558"/>
      <c r="I19" s="558"/>
      <c r="J19" s="558"/>
      <c r="K19" s="558"/>
      <c r="L19" s="558"/>
      <c r="M19" s="558"/>
      <c r="N19" s="558"/>
      <c r="O19" s="522"/>
      <c r="P19" s="524"/>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c r="AU19" s="557"/>
      <c r="AV19" s="557"/>
      <c r="AW19" s="557"/>
      <c r="AX19" s="526"/>
    </row>
    <row r="20" spans="1:243" s="4" customFormat="1" ht="13.5" customHeight="1" x14ac:dyDescent="0.15">
      <c r="B20" s="12"/>
      <c r="C20" s="416"/>
      <c r="D20" s="417"/>
      <c r="E20" s="417"/>
      <c r="F20" s="417"/>
      <c r="G20" s="417"/>
      <c r="H20" s="417"/>
      <c r="I20" s="417"/>
      <c r="J20" s="417"/>
      <c r="K20" s="417"/>
      <c r="L20" s="417"/>
      <c r="M20" s="417"/>
      <c r="N20" s="417"/>
      <c r="O20" s="418"/>
      <c r="P20" s="52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8"/>
    </row>
    <row r="21" spans="1:243" s="4" customFormat="1" ht="13.5" customHeight="1" x14ac:dyDescent="0.15">
      <c r="B21" s="12"/>
      <c r="C21" s="497" t="s">
        <v>90</v>
      </c>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9"/>
      <c r="AL21" s="506" t="s">
        <v>26</v>
      </c>
      <c r="AM21" s="506"/>
      <c r="AN21" s="506"/>
      <c r="AO21" s="506"/>
      <c r="AP21" s="506"/>
      <c r="AQ21" s="506"/>
      <c r="AR21" s="506"/>
      <c r="AS21" s="506"/>
      <c r="AT21" s="506"/>
      <c r="AU21" s="506"/>
      <c r="AV21" s="506"/>
      <c r="AW21" s="506"/>
      <c r="AX21" s="507"/>
    </row>
    <row r="22" spans="1:243" s="4" customFormat="1" ht="13.5" customHeight="1" x14ac:dyDescent="0.15">
      <c r="B22" s="12"/>
      <c r="C22" s="500"/>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02"/>
      <c r="AL22" s="560"/>
      <c r="AM22" s="560"/>
      <c r="AN22" s="560"/>
      <c r="AO22" s="560"/>
      <c r="AP22" s="560"/>
      <c r="AQ22" s="560"/>
      <c r="AR22" s="560"/>
      <c r="AS22" s="560"/>
      <c r="AT22" s="560"/>
      <c r="AU22" s="560"/>
      <c r="AV22" s="560"/>
      <c r="AW22" s="560"/>
      <c r="AX22" s="509"/>
    </row>
    <row r="23" spans="1:243" s="4" customFormat="1" ht="13.5" customHeight="1" x14ac:dyDescent="0.15">
      <c r="B23" s="12"/>
      <c r="C23" s="503"/>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10"/>
      <c r="AM23" s="510"/>
      <c r="AN23" s="510"/>
      <c r="AO23" s="510"/>
      <c r="AP23" s="510"/>
      <c r="AQ23" s="510"/>
      <c r="AR23" s="510"/>
      <c r="AS23" s="510"/>
      <c r="AT23" s="510"/>
      <c r="AU23" s="510"/>
      <c r="AV23" s="510"/>
      <c r="AW23" s="510"/>
      <c r="AX23" s="511"/>
    </row>
    <row r="24" spans="1:243" s="4" customFormat="1" ht="13.5" customHeight="1" x14ac:dyDescent="0.15">
      <c r="C24" s="40"/>
      <c r="D24" s="40"/>
      <c r="E24" s="40"/>
      <c r="F24" s="40"/>
      <c r="G24" s="40"/>
      <c r="H24" s="40"/>
      <c r="I24" s="40"/>
      <c r="J24" s="40"/>
      <c r="K24" s="40"/>
      <c r="L24" s="40"/>
      <c r="M24" s="40"/>
      <c r="N24" s="40"/>
      <c r="O24" s="40"/>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243" ht="13.5" customHeight="1" x14ac:dyDescent="0.15">
      <c r="A25" s="4"/>
      <c r="B25" s="4"/>
      <c r="C25" s="413" t="s">
        <v>125</v>
      </c>
      <c r="D25" s="414"/>
      <c r="E25" s="414"/>
      <c r="F25" s="414"/>
      <c r="G25" s="414"/>
      <c r="H25" s="414"/>
      <c r="I25" s="414"/>
      <c r="J25" s="414"/>
      <c r="K25" s="414"/>
      <c r="L25" s="414"/>
      <c r="M25" s="414"/>
      <c r="N25" s="414"/>
      <c r="O25" s="415"/>
      <c r="P25" s="419" t="s">
        <v>65</v>
      </c>
      <c r="Q25" s="420"/>
      <c r="R25" s="421"/>
      <c r="S25" s="429" t="s">
        <v>68</v>
      </c>
      <c r="T25" s="426"/>
      <c r="U25" s="426"/>
      <c r="V25" s="419" t="s">
        <v>66</v>
      </c>
      <c r="W25" s="420"/>
      <c r="X25" s="421"/>
      <c r="Y25" s="429"/>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30"/>
    </row>
    <row r="26" spans="1:243" ht="17.25" customHeight="1" x14ac:dyDescent="0.15">
      <c r="A26" s="4"/>
      <c r="B26" s="4"/>
      <c r="C26" s="416"/>
      <c r="D26" s="417"/>
      <c r="E26" s="417"/>
      <c r="F26" s="417"/>
      <c r="G26" s="417"/>
      <c r="H26" s="417"/>
      <c r="I26" s="417"/>
      <c r="J26" s="417"/>
      <c r="K26" s="417"/>
      <c r="L26" s="417"/>
      <c r="M26" s="417"/>
      <c r="N26" s="417"/>
      <c r="O26" s="418"/>
      <c r="P26" s="422"/>
      <c r="Q26" s="423"/>
      <c r="R26" s="424"/>
      <c r="S26" s="427"/>
      <c r="T26" s="428"/>
      <c r="U26" s="428"/>
      <c r="V26" s="422"/>
      <c r="W26" s="423"/>
      <c r="X26" s="424"/>
      <c r="Y26" s="427"/>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31"/>
    </row>
    <row r="27" spans="1:243" ht="17.25" customHeight="1" x14ac:dyDescent="0.15">
      <c r="A27" s="4"/>
      <c r="B27" s="4"/>
      <c r="C27" s="432" t="s">
        <v>126</v>
      </c>
      <c r="D27" s="433"/>
      <c r="E27" s="433"/>
      <c r="F27" s="433"/>
      <c r="G27" s="433"/>
      <c r="H27" s="433"/>
      <c r="I27" s="433"/>
      <c r="J27" s="433"/>
      <c r="K27" s="433"/>
      <c r="L27" s="433"/>
      <c r="M27" s="433"/>
      <c r="N27" s="433"/>
      <c r="O27" s="434"/>
      <c r="P27" s="435" t="s">
        <v>33</v>
      </c>
      <c r="Q27" s="556"/>
      <c r="R27" s="543"/>
      <c r="S27" s="544"/>
      <c r="T27" s="557"/>
      <c r="U27" s="557"/>
      <c r="V27" s="557"/>
      <c r="W27" s="557"/>
      <c r="X27" s="557"/>
      <c r="Y27" s="557"/>
      <c r="Z27" s="557"/>
      <c r="AA27" s="557"/>
      <c r="AB27" s="557"/>
      <c r="AC27" s="557"/>
      <c r="AD27" s="557"/>
      <c r="AE27" s="557"/>
      <c r="AF27" s="557"/>
      <c r="AG27" s="557"/>
      <c r="AH27" s="557"/>
      <c r="AI27" s="557"/>
      <c r="AJ27" s="557"/>
      <c r="AK27" s="526"/>
      <c r="AL27" s="545" t="s">
        <v>34</v>
      </c>
      <c r="AM27" s="546"/>
      <c r="AN27" s="547"/>
      <c r="AO27" s="555"/>
      <c r="AP27" s="555"/>
      <c r="AQ27" s="554" t="s">
        <v>35</v>
      </c>
      <c r="AR27" s="555"/>
      <c r="AS27" s="555"/>
      <c r="AT27" s="555"/>
      <c r="AU27" s="554" t="s">
        <v>35</v>
      </c>
      <c r="AV27" s="532"/>
      <c r="AW27" s="532"/>
      <c r="AX27" s="533"/>
    </row>
    <row r="28" spans="1:243" x14ac:dyDescent="0.15">
      <c r="A28" s="4"/>
      <c r="B28" s="4"/>
      <c r="C28" s="435"/>
      <c r="D28" s="556"/>
      <c r="E28" s="556"/>
      <c r="F28" s="556"/>
      <c r="G28" s="556"/>
      <c r="H28" s="556"/>
      <c r="I28" s="556"/>
      <c r="J28" s="556"/>
      <c r="K28" s="556"/>
      <c r="L28" s="556"/>
      <c r="M28" s="556"/>
      <c r="N28" s="556"/>
      <c r="O28" s="437"/>
      <c r="P28" s="438"/>
      <c r="Q28" s="439"/>
      <c r="R28" s="442"/>
      <c r="S28" s="446"/>
      <c r="T28" s="447"/>
      <c r="U28" s="447"/>
      <c r="V28" s="447"/>
      <c r="W28" s="447"/>
      <c r="X28" s="447"/>
      <c r="Y28" s="447"/>
      <c r="Z28" s="447"/>
      <c r="AA28" s="447"/>
      <c r="AB28" s="447"/>
      <c r="AC28" s="447"/>
      <c r="AD28" s="447"/>
      <c r="AE28" s="447"/>
      <c r="AF28" s="447"/>
      <c r="AG28" s="447"/>
      <c r="AH28" s="447"/>
      <c r="AI28" s="447"/>
      <c r="AJ28" s="447"/>
      <c r="AK28" s="448"/>
      <c r="AL28" s="451"/>
      <c r="AM28" s="452"/>
      <c r="AN28" s="548"/>
      <c r="AO28" s="529"/>
      <c r="AP28" s="529"/>
      <c r="AQ28" s="531"/>
      <c r="AR28" s="529"/>
      <c r="AS28" s="529"/>
      <c r="AT28" s="529"/>
      <c r="AU28" s="531"/>
      <c r="AV28" s="534"/>
      <c r="AW28" s="534"/>
      <c r="AX28" s="535"/>
    </row>
    <row r="29" spans="1:243" x14ac:dyDescent="0.15">
      <c r="A29" s="4"/>
      <c r="B29" s="4"/>
      <c r="C29" s="435"/>
      <c r="D29" s="556"/>
      <c r="E29" s="556"/>
      <c r="F29" s="556"/>
      <c r="G29" s="556"/>
      <c r="H29" s="556"/>
      <c r="I29" s="556"/>
      <c r="J29" s="556"/>
      <c r="K29" s="556"/>
      <c r="L29" s="556"/>
      <c r="M29" s="556"/>
      <c r="N29" s="556"/>
      <c r="O29" s="437"/>
      <c r="P29" s="432" t="s">
        <v>31</v>
      </c>
      <c r="Q29" s="433"/>
      <c r="R29" s="433"/>
      <c r="S29" s="441"/>
      <c r="T29" s="53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row>
    <row r="30" spans="1:243" s="3" customFormat="1" ht="13.5" customHeight="1" x14ac:dyDescent="0.15">
      <c r="A30" s="4"/>
      <c r="B30" s="4"/>
      <c r="C30" s="435"/>
      <c r="D30" s="556"/>
      <c r="E30" s="556"/>
      <c r="F30" s="556"/>
      <c r="G30" s="556"/>
      <c r="H30" s="556"/>
      <c r="I30" s="556"/>
      <c r="J30" s="556"/>
      <c r="K30" s="556"/>
      <c r="L30" s="556"/>
      <c r="M30" s="556"/>
      <c r="N30" s="556"/>
      <c r="O30" s="437"/>
      <c r="P30" s="460"/>
      <c r="Q30" s="461"/>
      <c r="R30" s="461"/>
      <c r="S30" s="462"/>
      <c r="T30" s="537"/>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c r="IG30" s="5"/>
      <c r="IH30" s="5"/>
      <c r="II30" s="5"/>
    </row>
    <row r="31" spans="1:243" s="3" customFormat="1" x14ac:dyDescent="0.15">
      <c r="A31" s="4"/>
      <c r="B31" s="4"/>
      <c r="C31" s="435"/>
      <c r="D31" s="556"/>
      <c r="E31" s="556"/>
      <c r="F31" s="556"/>
      <c r="G31" s="556"/>
      <c r="H31" s="556"/>
      <c r="I31" s="556"/>
      <c r="J31" s="556"/>
      <c r="K31" s="556"/>
      <c r="L31" s="556"/>
      <c r="M31" s="556"/>
      <c r="N31" s="556"/>
      <c r="O31" s="437"/>
      <c r="P31" s="457" t="s">
        <v>8</v>
      </c>
      <c r="Q31" s="458"/>
      <c r="R31" s="458"/>
      <c r="S31" s="459"/>
      <c r="T31" s="463"/>
      <c r="U31" s="464"/>
      <c r="V31" s="464"/>
      <c r="W31" s="464"/>
      <c r="X31" s="464"/>
      <c r="Y31" s="464"/>
      <c r="Z31" s="464"/>
      <c r="AA31" s="464"/>
      <c r="AB31" s="464"/>
      <c r="AC31" s="464"/>
      <c r="AD31" s="464"/>
      <c r="AE31" s="465"/>
      <c r="AF31" s="469" t="s">
        <v>141</v>
      </c>
      <c r="AG31" s="470"/>
      <c r="AH31" s="470"/>
      <c r="AI31" s="470"/>
      <c r="AJ31" s="471"/>
      <c r="AK31" s="475"/>
      <c r="AL31" s="476"/>
      <c r="AM31" s="476"/>
      <c r="AN31" s="476"/>
      <c r="AO31" s="476"/>
      <c r="AP31" s="476"/>
      <c r="AQ31" s="476"/>
      <c r="AR31" s="476"/>
      <c r="AS31" s="476"/>
      <c r="AT31" s="476"/>
      <c r="AU31" s="476"/>
      <c r="AV31" s="476"/>
      <c r="AW31" s="476"/>
      <c r="AX31" s="477"/>
      <c r="IG31" s="5"/>
      <c r="IH31" s="5"/>
      <c r="II31" s="5"/>
    </row>
    <row r="32" spans="1:243" s="3" customFormat="1" x14ac:dyDescent="0.15">
      <c r="A32" s="4"/>
      <c r="B32" s="4"/>
      <c r="C32" s="438"/>
      <c r="D32" s="439"/>
      <c r="E32" s="439"/>
      <c r="F32" s="439"/>
      <c r="G32" s="439"/>
      <c r="H32" s="439"/>
      <c r="I32" s="439"/>
      <c r="J32" s="439"/>
      <c r="K32" s="439"/>
      <c r="L32" s="439"/>
      <c r="M32" s="439"/>
      <c r="N32" s="439"/>
      <c r="O32" s="440"/>
      <c r="P32" s="460"/>
      <c r="Q32" s="461"/>
      <c r="R32" s="461"/>
      <c r="S32" s="462"/>
      <c r="T32" s="466"/>
      <c r="U32" s="467"/>
      <c r="V32" s="467"/>
      <c r="W32" s="467"/>
      <c r="X32" s="467"/>
      <c r="Y32" s="467"/>
      <c r="Z32" s="467"/>
      <c r="AA32" s="467"/>
      <c r="AB32" s="467"/>
      <c r="AC32" s="467"/>
      <c r="AD32" s="467"/>
      <c r="AE32" s="468"/>
      <c r="AF32" s="472"/>
      <c r="AG32" s="473"/>
      <c r="AH32" s="473"/>
      <c r="AI32" s="473"/>
      <c r="AJ32" s="474"/>
      <c r="AK32" s="540"/>
      <c r="AL32" s="541"/>
      <c r="AM32" s="541"/>
      <c r="AN32" s="541"/>
      <c r="AO32" s="541"/>
      <c r="AP32" s="541"/>
      <c r="AQ32" s="541"/>
      <c r="AR32" s="541"/>
      <c r="AS32" s="541"/>
      <c r="AT32" s="541"/>
      <c r="AU32" s="541"/>
      <c r="AV32" s="541"/>
      <c r="AW32" s="541"/>
      <c r="AX32" s="542"/>
      <c r="IG32" s="5"/>
      <c r="IH32" s="5"/>
      <c r="II32" s="5"/>
    </row>
    <row r="33" spans="1:243" s="3" customFormat="1" ht="14.25" customHeight="1" x14ac:dyDescent="0.15">
      <c r="A33" s="4"/>
      <c r="B33" s="4"/>
      <c r="C33" s="481" t="s">
        <v>218</v>
      </c>
      <c r="D33" s="482"/>
      <c r="E33" s="482"/>
      <c r="F33" s="482"/>
      <c r="G33" s="482"/>
      <c r="H33" s="482"/>
      <c r="I33" s="482"/>
      <c r="J33" s="482"/>
      <c r="K33" s="482"/>
      <c r="L33" s="482"/>
      <c r="M33" s="482"/>
      <c r="N33" s="482"/>
      <c r="O33" s="483"/>
      <c r="P33" s="552"/>
      <c r="Q33" s="516"/>
      <c r="R33" s="516"/>
      <c r="S33" s="516" t="s">
        <v>148</v>
      </c>
      <c r="T33" s="516"/>
      <c r="U33" s="516"/>
      <c r="V33" s="516"/>
      <c r="W33" s="516"/>
      <c r="X33" s="516" t="s">
        <v>36</v>
      </c>
      <c r="Y33" s="516"/>
      <c r="Z33" s="516"/>
      <c r="AA33" s="516"/>
      <c r="AB33" s="516" t="s">
        <v>37</v>
      </c>
      <c r="AC33" s="516"/>
      <c r="AD33" s="516" t="s">
        <v>162</v>
      </c>
      <c r="AE33" s="516"/>
      <c r="AF33" s="516"/>
      <c r="AG33" s="516"/>
      <c r="AH33" s="516"/>
      <c r="AI33" s="516"/>
      <c r="AJ33" s="516"/>
      <c r="AK33" s="516"/>
      <c r="AL33" s="516"/>
      <c r="AM33" s="516"/>
      <c r="AN33" s="516"/>
      <c r="AO33" s="516"/>
      <c r="AP33" s="516"/>
      <c r="AQ33" s="516"/>
      <c r="AR33" s="516"/>
      <c r="AS33" s="516"/>
      <c r="AT33" s="516"/>
      <c r="AU33" s="516"/>
      <c r="AV33" s="516"/>
      <c r="AW33" s="516"/>
      <c r="AX33" s="518"/>
      <c r="IG33" s="5"/>
      <c r="IH33" s="5"/>
      <c r="II33" s="5"/>
    </row>
    <row r="34" spans="1:243" s="3" customFormat="1" ht="13.5" customHeight="1" x14ac:dyDescent="0.15">
      <c r="A34" s="4"/>
      <c r="B34" s="4"/>
      <c r="C34" s="484"/>
      <c r="D34" s="485"/>
      <c r="E34" s="485"/>
      <c r="F34" s="485"/>
      <c r="G34" s="485"/>
      <c r="H34" s="485"/>
      <c r="I34" s="485"/>
      <c r="J34" s="485"/>
      <c r="K34" s="485"/>
      <c r="L34" s="485"/>
      <c r="M34" s="485"/>
      <c r="N34" s="485"/>
      <c r="O34" s="486"/>
      <c r="P34" s="553"/>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9"/>
      <c r="IG34" s="5"/>
      <c r="IH34" s="5"/>
      <c r="II34" s="5"/>
    </row>
    <row r="35" spans="1:243" s="3" customFormat="1" x14ac:dyDescent="0.15">
      <c r="A35" s="4"/>
      <c r="B35" s="4"/>
      <c r="C35" s="432" t="s">
        <v>38</v>
      </c>
      <c r="D35" s="433"/>
      <c r="E35" s="433"/>
      <c r="F35" s="433"/>
      <c r="G35" s="433"/>
      <c r="H35" s="433"/>
      <c r="I35" s="433"/>
      <c r="J35" s="433"/>
      <c r="K35" s="433"/>
      <c r="L35" s="433"/>
      <c r="M35" s="433"/>
      <c r="N35" s="433"/>
      <c r="O35" s="434"/>
      <c r="P35" s="512"/>
      <c r="Q35" s="513"/>
      <c r="R35" s="513"/>
      <c r="S35" s="513"/>
      <c r="T35" s="513"/>
      <c r="U35" s="513"/>
      <c r="V35" s="513"/>
      <c r="W35" s="513"/>
      <c r="X35" s="513"/>
      <c r="Y35" s="513"/>
      <c r="Z35" s="513"/>
      <c r="AA35" s="513"/>
      <c r="AB35" s="513"/>
      <c r="AC35" s="513"/>
      <c r="AD35" s="513"/>
      <c r="AE35" s="513"/>
      <c r="AF35" s="516" t="s">
        <v>39</v>
      </c>
      <c r="AG35" s="516"/>
      <c r="AH35" s="48"/>
      <c r="AI35" s="48"/>
      <c r="AJ35" s="48"/>
      <c r="AK35" s="48"/>
      <c r="AL35" s="48"/>
      <c r="AM35" s="48"/>
      <c r="AN35" s="48"/>
      <c r="AO35" s="48"/>
      <c r="AP35" s="48"/>
      <c r="AQ35" s="48"/>
      <c r="AR35" s="48"/>
      <c r="AS35" s="48"/>
      <c r="AT35" s="48"/>
      <c r="AU35" s="48"/>
      <c r="AV35" s="48"/>
      <c r="AW35" s="48"/>
      <c r="AX35" s="49"/>
      <c r="IG35" s="5"/>
      <c r="IH35" s="5"/>
      <c r="II35" s="5"/>
    </row>
    <row r="36" spans="1:243" s="3" customFormat="1" ht="13.5" customHeight="1" x14ac:dyDescent="0.15">
      <c r="A36" s="4"/>
      <c r="B36" s="4"/>
      <c r="C36" s="438"/>
      <c r="D36" s="439"/>
      <c r="E36" s="439"/>
      <c r="F36" s="439"/>
      <c r="G36" s="439"/>
      <c r="H36" s="439"/>
      <c r="I36" s="439"/>
      <c r="J36" s="439"/>
      <c r="K36" s="439"/>
      <c r="L36" s="439"/>
      <c r="M36" s="439"/>
      <c r="N36" s="439"/>
      <c r="O36" s="440"/>
      <c r="P36" s="514"/>
      <c r="Q36" s="515"/>
      <c r="R36" s="515"/>
      <c r="S36" s="515"/>
      <c r="T36" s="515"/>
      <c r="U36" s="515"/>
      <c r="V36" s="515"/>
      <c r="W36" s="515"/>
      <c r="X36" s="515"/>
      <c r="Y36" s="515"/>
      <c r="Z36" s="515"/>
      <c r="AA36" s="515"/>
      <c r="AB36" s="515"/>
      <c r="AC36" s="515"/>
      <c r="AD36" s="515"/>
      <c r="AE36" s="515"/>
      <c r="AF36" s="517"/>
      <c r="AG36" s="517"/>
      <c r="AH36" s="50"/>
      <c r="AI36" s="50"/>
      <c r="AJ36" s="50"/>
      <c r="AK36" s="50"/>
      <c r="AL36" s="50"/>
      <c r="AM36" s="50"/>
      <c r="AN36" s="50"/>
      <c r="AO36" s="50"/>
      <c r="AP36" s="50"/>
      <c r="AQ36" s="50"/>
      <c r="AR36" s="50"/>
      <c r="AS36" s="50"/>
      <c r="AT36" s="50"/>
      <c r="AU36" s="50"/>
      <c r="AV36" s="50"/>
      <c r="AW36" s="50"/>
      <c r="AX36" s="51"/>
      <c r="IG36" s="5"/>
      <c r="IH36" s="5"/>
      <c r="II36" s="5"/>
    </row>
    <row r="37" spans="1:243" s="3" customFormat="1" ht="13.5" customHeight="1" x14ac:dyDescent="0.15">
      <c r="A37" s="4"/>
      <c r="B37" s="4"/>
      <c r="C37" s="413" t="s">
        <v>127</v>
      </c>
      <c r="D37" s="414"/>
      <c r="E37" s="414"/>
      <c r="F37" s="414"/>
      <c r="G37" s="414"/>
      <c r="H37" s="414"/>
      <c r="I37" s="414"/>
      <c r="J37" s="414"/>
      <c r="K37" s="414"/>
      <c r="L37" s="414"/>
      <c r="M37" s="414"/>
      <c r="N37" s="414"/>
      <c r="O37" s="415"/>
      <c r="P37" s="523"/>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c r="IG37" s="5"/>
      <c r="IH37" s="5"/>
      <c r="II37" s="5"/>
    </row>
    <row r="38" spans="1:243" s="3" customFormat="1" ht="13.5" customHeight="1" x14ac:dyDescent="0.15">
      <c r="A38" s="4"/>
      <c r="B38" s="4"/>
      <c r="C38" s="520"/>
      <c r="D38" s="558"/>
      <c r="E38" s="558"/>
      <c r="F38" s="558"/>
      <c r="G38" s="558"/>
      <c r="H38" s="558"/>
      <c r="I38" s="558"/>
      <c r="J38" s="558"/>
      <c r="K38" s="558"/>
      <c r="L38" s="558"/>
      <c r="M38" s="558"/>
      <c r="N38" s="558"/>
      <c r="O38" s="522"/>
      <c r="P38" s="524"/>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26"/>
      <c r="IG38" s="5"/>
      <c r="IH38" s="5"/>
      <c r="II38" s="5"/>
    </row>
    <row r="39" spans="1:243" s="3" customFormat="1" ht="13.5" customHeight="1" x14ac:dyDescent="0.15">
      <c r="A39" s="4"/>
      <c r="B39" s="4"/>
      <c r="C39" s="520"/>
      <c r="D39" s="558"/>
      <c r="E39" s="558"/>
      <c r="F39" s="558"/>
      <c r="G39" s="558"/>
      <c r="H39" s="558"/>
      <c r="I39" s="558"/>
      <c r="J39" s="558"/>
      <c r="K39" s="558"/>
      <c r="L39" s="558"/>
      <c r="M39" s="558"/>
      <c r="N39" s="558"/>
      <c r="O39" s="522"/>
      <c r="P39" s="524"/>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26"/>
      <c r="IG39" s="5"/>
      <c r="IH39" s="5"/>
      <c r="II39" s="5"/>
    </row>
    <row r="40" spans="1:243" s="3" customFormat="1" x14ac:dyDescent="0.15">
      <c r="A40" s="4"/>
      <c r="B40" s="4"/>
      <c r="C40" s="416"/>
      <c r="D40" s="417"/>
      <c r="E40" s="417"/>
      <c r="F40" s="417"/>
      <c r="G40" s="417"/>
      <c r="H40" s="417"/>
      <c r="I40" s="417"/>
      <c r="J40" s="417"/>
      <c r="K40" s="417"/>
      <c r="L40" s="417"/>
      <c r="M40" s="417"/>
      <c r="N40" s="417"/>
      <c r="O40" s="418"/>
      <c r="P40" s="52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8"/>
      <c r="IG40" s="5"/>
      <c r="IH40" s="5"/>
      <c r="II40" s="5"/>
    </row>
    <row r="41" spans="1:243" s="4" customFormat="1" ht="13.5" customHeight="1" x14ac:dyDescent="0.15">
      <c r="C41" s="497" t="s">
        <v>142</v>
      </c>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9"/>
      <c r="AL41" s="506" t="s">
        <v>26</v>
      </c>
      <c r="AM41" s="506"/>
      <c r="AN41" s="506"/>
      <c r="AO41" s="506"/>
      <c r="AP41" s="506"/>
      <c r="AQ41" s="506"/>
      <c r="AR41" s="506"/>
      <c r="AS41" s="506"/>
      <c r="AT41" s="506"/>
      <c r="AU41" s="506"/>
      <c r="AV41" s="506"/>
      <c r="AW41" s="506"/>
      <c r="AX41" s="507"/>
    </row>
    <row r="42" spans="1:243" s="4" customFormat="1" ht="13.5" customHeight="1" x14ac:dyDescent="0.15">
      <c r="C42" s="500"/>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02"/>
      <c r="AL42" s="560"/>
      <c r="AM42" s="560"/>
      <c r="AN42" s="560"/>
      <c r="AO42" s="560"/>
      <c r="AP42" s="560"/>
      <c r="AQ42" s="560"/>
      <c r="AR42" s="560"/>
      <c r="AS42" s="560"/>
      <c r="AT42" s="560"/>
      <c r="AU42" s="560"/>
      <c r="AV42" s="560"/>
      <c r="AW42" s="560"/>
      <c r="AX42" s="509"/>
    </row>
    <row r="43" spans="1:243" s="4" customFormat="1" ht="13.5" customHeight="1" x14ac:dyDescent="0.15">
      <c r="C43" s="503"/>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5"/>
      <c r="AL43" s="510"/>
      <c r="AM43" s="510"/>
      <c r="AN43" s="510"/>
      <c r="AO43" s="510"/>
      <c r="AP43" s="510"/>
      <c r="AQ43" s="510"/>
      <c r="AR43" s="510"/>
      <c r="AS43" s="510"/>
      <c r="AT43" s="510"/>
      <c r="AU43" s="510"/>
      <c r="AV43" s="510"/>
      <c r="AW43" s="510"/>
      <c r="AX43" s="511"/>
    </row>
    <row r="44" spans="1:243" s="3" customFormat="1" x14ac:dyDescent="0.15">
      <c r="A44" s="4"/>
      <c r="B44" s="4"/>
      <c r="C44" s="41"/>
      <c r="D44" s="41"/>
      <c r="E44" s="41"/>
      <c r="F44" s="41"/>
      <c r="G44" s="41"/>
      <c r="H44" s="41"/>
      <c r="I44" s="41"/>
      <c r="J44" s="41"/>
      <c r="K44" s="41"/>
      <c r="L44" s="41"/>
      <c r="M44" s="41"/>
      <c r="N44" s="41"/>
      <c r="O44" s="41"/>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IG44" s="5"/>
      <c r="IH44" s="5"/>
      <c r="II44" s="5"/>
    </row>
    <row r="45" spans="1:243" s="3" customFormat="1" ht="13.5" customHeight="1" x14ac:dyDescent="0.15">
      <c r="A45" s="4"/>
      <c r="B45" s="4"/>
      <c r="C45" s="413" t="s">
        <v>125</v>
      </c>
      <c r="D45" s="414"/>
      <c r="E45" s="414"/>
      <c r="F45" s="414"/>
      <c r="G45" s="414"/>
      <c r="H45" s="414"/>
      <c r="I45" s="414"/>
      <c r="J45" s="414"/>
      <c r="K45" s="414"/>
      <c r="L45" s="414"/>
      <c r="M45" s="414"/>
      <c r="N45" s="414"/>
      <c r="O45" s="415"/>
      <c r="P45" s="419" t="s">
        <v>65</v>
      </c>
      <c r="Q45" s="420"/>
      <c r="R45" s="421"/>
      <c r="S45" s="429" t="s">
        <v>69</v>
      </c>
      <c r="T45" s="426"/>
      <c r="U45" s="426"/>
      <c r="V45" s="419" t="s">
        <v>66</v>
      </c>
      <c r="W45" s="420"/>
      <c r="X45" s="421"/>
      <c r="Y45" s="429"/>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30"/>
      <c r="IG45" s="5"/>
      <c r="IH45" s="5"/>
      <c r="II45" s="5"/>
    </row>
    <row r="46" spans="1:243" s="3" customFormat="1" x14ac:dyDescent="0.15">
      <c r="A46" s="4"/>
      <c r="B46" s="4"/>
      <c r="C46" s="416"/>
      <c r="D46" s="417"/>
      <c r="E46" s="417"/>
      <c r="F46" s="417"/>
      <c r="G46" s="417"/>
      <c r="H46" s="417"/>
      <c r="I46" s="417"/>
      <c r="J46" s="417"/>
      <c r="K46" s="417"/>
      <c r="L46" s="417"/>
      <c r="M46" s="417"/>
      <c r="N46" s="417"/>
      <c r="O46" s="418"/>
      <c r="P46" s="422"/>
      <c r="Q46" s="423"/>
      <c r="R46" s="424"/>
      <c r="S46" s="427"/>
      <c r="T46" s="428"/>
      <c r="U46" s="428"/>
      <c r="V46" s="422"/>
      <c r="W46" s="423"/>
      <c r="X46" s="424"/>
      <c r="Y46" s="427"/>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31"/>
      <c r="IG46" s="5"/>
      <c r="IH46" s="5"/>
      <c r="II46" s="5"/>
    </row>
    <row r="47" spans="1:243" s="3" customFormat="1" x14ac:dyDescent="0.15">
      <c r="A47" s="4"/>
      <c r="B47" s="4"/>
      <c r="C47" s="432" t="s">
        <v>126</v>
      </c>
      <c r="D47" s="433"/>
      <c r="E47" s="433"/>
      <c r="F47" s="433"/>
      <c r="G47" s="433"/>
      <c r="H47" s="433"/>
      <c r="I47" s="433"/>
      <c r="J47" s="433"/>
      <c r="K47" s="433"/>
      <c r="L47" s="433"/>
      <c r="M47" s="433"/>
      <c r="N47" s="433"/>
      <c r="O47" s="434"/>
      <c r="P47" s="432" t="s">
        <v>33</v>
      </c>
      <c r="Q47" s="433"/>
      <c r="R47" s="441"/>
      <c r="S47" s="443"/>
      <c r="T47" s="444"/>
      <c r="U47" s="444"/>
      <c r="V47" s="444"/>
      <c r="W47" s="444"/>
      <c r="X47" s="444"/>
      <c r="Y47" s="444"/>
      <c r="Z47" s="444"/>
      <c r="AA47" s="444"/>
      <c r="AB47" s="444"/>
      <c r="AC47" s="444"/>
      <c r="AD47" s="444"/>
      <c r="AE47" s="444"/>
      <c r="AF47" s="444"/>
      <c r="AG47" s="444"/>
      <c r="AH47" s="444"/>
      <c r="AI47" s="444"/>
      <c r="AJ47" s="444"/>
      <c r="AK47" s="445"/>
      <c r="AL47" s="449" t="s">
        <v>34</v>
      </c>
      <c r="AM47" s="450"/>
      <c r="AN47" s="551"/>
      <c r="AO47" s="550"/>
      <c r="AP47" s="550"/>
      <c r="AQ47" s="549" t="s">
        <v>35</v>
      </c>
      <c r="AR47" s="550"/>
      <c r="AS47" s="550"/>
      <c r="AT47" s="550"/>
      <c r="AU47" s="549" t="s">
        <v>35</v>
      </c>
      <c r="AV47" s="532"/>
      <c r="AW47" s="532"/>
      <c r="AX47" s="533"/>
      <c r="IG47" s="5"/>
      <c r="IH47" s="5"/>
      <c r="II47" s="5"/>
    </row>
    <row r="48" spans="1:243" s="3" customFormat="1" ht="13.5" customHeight="1" x14ac:dyDescent="0.15">
      <c r="A48" s="4"/>
      <c r="B48" s="4"/>
      <c r="C48" s="435"/>
      <c r="D48" s="556"/>
      <c r="E48" s="556"/>
      <c r="F48" s="556"/>
      <c r="G48" s="556"/>
      <c r="H48" s="556"/>
      <c r="I48" s="556"/>
      <c r="J48" s="556"/>
      <c r="K48" s="556"/>
      <c r="L48" s="556"/>
      <c r="M48" s="556"/>
      <c r="N48" s="556"/>
      <c r="O48" s="437"/>
      <c r="P48" s="438"/>
      <c r="Q48" s="439"/>
      <c r="R48" s="442"/>
      <c r="S48" s="446"/>
      <c r="T48" s="447"/>
      <c r="U48" s="447"/>
      <c r="V48" s="447"/>
      <c r="W48" s="447"/>
      <c r="X48" s="447"/>
      <c r="Y48" s="447"/>
      <c r="Z48" s="447"/>
      <c r="AA48" s="447"/>
      <c r="AB48" s="447"/>
      <c r="AC48" s="447"/>
      <c r="AD48" s="447"/>
      <c r="AE48" s="447"/>
      <c r="AF48" s="447"/>
      <c r="AG48" s="447"/>
      <c r="AH48" s="447"/>
      <c r="AI48" s="447"/>
      <c r="AJ48" s="447"/>
      <c r="AK48" s="448"/>
      <c r="AL48" s="451"/>
      <c r="AM48" s="452"/>
      <c r="AN48" s="548"/>
      <c r="AO48" s="529"/>
      <c r="AP48" s="529"/>
      <c r="AQ48" s="531"/>
      <c r="AR48" s="529"/>
      <c r="AS48" s="529"/>
      <c r="AT48" s="529"/>
      <c r="AU48" s="531"/>
      <c r="AV48" s="534"/>
      <c r="AW48" s="534"/>
      <c r="AX48" s="535"/>
      <c r="IG48" s="5"/>
      <c r="IH48" s="5"/>
      <c r="II48" s="5"/>
    </row>
    <row r="49" spans="1:243" s="3" customFormat="1" ht="13.5" customHeight="1" x14ac:dyDescent="0.15">
      <c r="A49" s="4"/>
      <c r="B49" s="4"/>
      <c r="C49" s="435"/>
      <c r="D49" s="556"/>
      <c r="E49" s="556"/>
      <c r="F49" s="556"/>
      <c r="G49" s="556"/>
      <c r="H49" s="556"/>
      <c r="I49" s="556"/>
      <c r="J49" s="556"/>
      <c r="K49" s="556"/>
      <c r="L49" s="556"/>
      <c r="M49" s="556"/>
      <c r="N49" s="556"/>
      <c r="O49" s="437"/>
      <c r="P49" s="432" t="s">
        <v>31</v>
      </c>
      <c r="Q49" s="433"/>
      <c r="R49" s="433"/>
      <c r="S49" s="441"/>
      <c r="T49" s="53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8"/>
      <c r="IG49" s="5"/>
      <c r="IH49" s="5"/>
      <c r="II49" s="5"/>
    </row>
    <row r="50" spans="1:243" s="3" customFormat="1" x14ac:dyDescent="0.15">
      <c r="A50" s="4"/>
      <c r="B50" s="4"/>
      <c r="C50" s="435"/>
      <c r="D50" s="556"/>
      <c r="E50" s="556"/>
      <c r="F50" s="556"/>
      <c r="G50" s="556"/>
      <c r="H50" s="556"/>
      <c r="I50" s="556"/>
      <c r="J50" s="556"/>
      <c r="K50" s="556"/>
      <c r="L50" s="556"/>
      <c r="M50" s="556"/>
      <c r="N50" s="556"/>
      <c r="O50" s="437"/>
      <c r="P50" s="460"/>
      <c r="Q50" s="461"/>
      <c r="R50" s="461"/>
      <c r="S50" s="462"/>
      <c r="T50" s="537"/>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8"/>
      <c r="AR50" s="538"/>
      <c r="AS50" s="538"/>
      <c r="AT50" s="538"/>
      <c r="AU50" s="538"/>
      <c r="AV50" s="538"/>
      <c r="AW50" s="538"/>
      <c r="AX50" s="539"/>
      <c r="IG50" s="5"/>
      <c r="IH50" s="5"/>
      <c r="II50" s="5"/>
    </row>
    <row r="51" spans="1:243" s="3" customFormat="1" ht="13.5" customHeight="1" x14ac:dyDescent="0.15">
      <c r="A51" s="4"/>
      <c r="B51" s="4"/>
      <c r="C51" s="435"/>
      <c r="D51" s="556"/>
      <c r="E51" s="556"/>
      <c r="F51" s="556"/>
      <c r="G51" s="556"/>
      <c r="H51" s="556"/>
      <c r="I51" s="556"/>
      <c r="J51" s="556"/>
      <c r="K51" s="556"/>
      <c r="L51" s="556"/>
      <c r="M51" s="556"/>
      <c r="N51" s="556"/>
      <c r="O51" s="437"/>
      <c r="P51" s="457" t="s">
        <v>8</v>
      </c>
      <c r="Q51" s="458"/>
      <c r="R51" s="458"/>
      <c r="S51" s="459"/>
      <c r="T51" s="463"/>
      <c r="U51" s="464"/>
      <c r="V51" s="464"/>
      <c r="W51" s="464"/>
      <c r="X51" s="464"/>
      <c r="Y51" s="464"/>
      <c r="Z51" s="464"/>
      <c r="AA51" s="464"/>
      <c r="AB51" s="464"/>
      <c r="AC51" s="464"/>
      <c r="AD51" s="464"/>
      <c r="AE51" s="465"/>
      <c r="AF51" s="469" t="s">
        <v>140</v>
      </c>
      <c r="AG51" s="470"/>
      <c r="AH51" s="470"/>
      <c r="AI51" s="470"/>
      <c r="AJ51" s="471"/>
      <c r="AK51" s="475"/>
      <c r="AL51" s="476"/>
      <c r="AM51" s="476"/>
      <c r="AN51" s="476"/>
      <c r="AO51" s="476"/>
      <c r="AP51" s="476"/>
      <c r="AQ51" s="476"/>
      <c r="AR51" s="476"/>
      <c r="AS51" s="476"/>
      <c r="AT51" s="476"/>
      <c r="AU51" s="476"/>
      <c r="AV51" s="476"/>
      <c r="AW51" s="476"/>
      <c r="AX51" s="477"/>
      <c r="IG51" s="5"/>
      <c r="IH51" s="5"/>
      <c r="II51" s="5"/>
    </row>
    <row r="52" spans="1:243" s="3" customFormat="1" ht="13.5" customHeight="1" x14ac:dyDescent="0.15">
      <c r="A52" s="4"/>
      <c r="B52" s="4"/>
      <c r="C52" s="438"/>
      <c r="D52" s="439"/>
      <c r="E52" s="439"/>
      <c r="F52" s="439"/>
      <c r="G52" s="439"/>
      <c r="H52" s="439"/>
      <c r="I52" s="439"/>
      <c r="J52" s="439"/>
      <c r="K52" s="439"/>
      <c r="L52" s="439"/>
      <c r="M52" s="439"/>
      <c r="N52" s="439"/>
      <c r="O52" s="440"/>
      <c r="P52" s="460"/>
      <c r="Q52" s="461"/>
      <c r="R52" s="461"/>
      <c r="S52" s="462"/>
      <c r="T52" s="466"/>
      <c r="U52" s="467"/>
      <c r="V52" s="467"/>
      <c r="W52" s="467"/>
      <c r="X52" s="467"/>
      <c r="Y52" s="467"/>
      <c r="Z52" s="467"/>
      <c r="AA52" s="467"/>
      <c r="AB52" s="467"/>
      <c r="AC52" s="467"/>
      <c r="AD52" s="467"/>
      <c r="AE52" s="468"/>
      <c r="AF52" s="561"/>
      <c r="AG52" s="417"/>
      <c r="AH52" s="417"/>
      <c r="AI52" s="417"/>
      <c r="AJ52" s="562"/>
      <c r="AK52" s="540"/>
      <c r="AL52" s="541"/>
      <c r="AM52" s="541"/>
      <c r="AN52" s="541"/>
      <c r="AO52" s="541"/>
      <c r="AP52" s="541"/>
      <c r="AQ52" s="541"/>
      <c r="AR52" s="541"/>
      <c r="AS52" s="541"/>
      <c r="AT52" s="541"/>
      <c r="AU52" s="541"/>
      <c r="AV52" s="541"/>
      <c r="AW52" s="541"/>
      <c r="AX52" s="542"/>
      <c r="IG52" s="5"/>
      <c r="IH52" s="5"/>
      <c r="II52" s="5"/>
    </row>
    <row r="53" spans="1:243" s="3" customFormat="1" ht="14.25" customHeight="1" x14ac:dyDescent="0.15">
      <c r="A53" s="4"/>
      <c r="B53" s="4"/>
      <c r="C53" s="481" t="s">
        <v>218</v>
      </c>
      <c r="D53" s="482"/>
      <c r="E53" s="482"/>
      <c r="F53" s="482"/>
      <c r="G53" s="482"/>
      <c r="H53" s="482"/>
      <c r="I53" s="482"/>
      <c r="J53" s="482"/>
      <c r="K53" s="482"/>
      <c r="L53" s="482"/>
      <c r="M53" s="482"/>
      <c r="N53" s="482"/>
      <c r="O53" s="483"/>
      <c r="P53" s="552"/>
      <c r="Q53" s="516"/>
      <c r="R53" s="516"/>
      <c r="S53" s="516" t="s">
        <v>148</v>
      </c>
      <c r="T53" s="516"/>
      <c r="U53" s="516"/>
      <c r="V53" s="516"/>
      <c r="W53" s="516"/>
      <c r="X53" s="516" t="s">
        <v>36</v>
      </c>
      <c r="Y53" s="516"/>
      <c r="Z53" s="516"/>
      <c r="AA53" s="516"/>
      <c r="AB53" s="516" t="s">
        <v>37</v>
      </c>
      <c r="AC53" s="516"/>
      <c r="AD53" s="516" t="s">
        <v>162</v>
      </c>
      <c r="AE53" s="516"/>
      <c r="AF53" s="516"/>
      <c r="AG53" s="516"/>
      <c r="AH53" s="516"/>
      <c r="AI53" s="516"/>
      <c r="AJ53" s="516"/>
      <c r="AK53" s="516"/>
      <c r="AL53" s="516"/>
      <c r="AM53" s="516"/>
      <c r="AN53" s="516"/>
      <c r="AO53" s="516"/>
      <c r="AP53" s="516"/>
      <c r="AQ53" s="516"/>
      <c r="AR53" s="516"/>
      <c r="AS53" s="516"/>
      <c r="AT53" s="516"/>
      <c r="AU53" s="516"/>
      <c r="AV53" s="516"/>
      <c r="AW53" s="516"/>
      <c r="AX53" s="518"/>
      <c r="IG53" s="5"/>
      <c r="IH53" s="5"/>
      <c r="II53" s="5"/>
    </row>
    <row r="54" spans="1:243" s="3" customFormat="1" x14ac:dyDescent="0.15">
      <c r="A54" s="4"/>
      <c r="B54" s="4"/>
      <c r="C54" s="484"/>
      <c r="D54" s="485"/>
      <c r="E54" s="485"/>
      <c r="F54" s="485"/>
      <c r="G54" s="485"/>
      <c r="H54" s="485"/>
      <c r="I54" s="485"/>
      <c r="J54" s="485"/>
      <c r="K54" s="485"/>
      <c r="L54" s="485"/>
      <c r="M54" s="485"/>
      <c r="N54" s="485"/>
      <c r="O54" s="486"/>
      <c r="P54" s="553"/>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9"/>
      <c r="IG54" s="5"/>
      <c r="IH54" s="5"/>
      <c r="II54" s="5"/>
    </row>
    <row r="55" spans="1:243" s="3" customFormat="1" x14ac:dyDescent="0.15">
      <c r="A55" s="4"/>
      <c r="B55" s="4"/>
      <c r="C55" s="432" t="s">
        <v>38</v>
      </c>
      <c r="D55" s="433"/>
      <c r="E55" s="433"/>
      <c r="F55" s="433"/>
      <c r="G55" s="433"/>
      <c r="H55" s="433"/>
      <c r="I55" s="433"/>
      <c r="J55" s="433"/>
      <c r="K55" s="433"/>
      <c r="L55" s="433"/>
      <c r="M55" s="433"/>
      <c r="N55" s="433"/>
      <c r="O55" s="434"/>
      <c r="P55" s="512"/>
      <c r="Q55" s="513"/>
      <c r="R55" s="513"/>
      <c r="S55" s="513"/>
      <c r="T55" s="513"/>
      <c r="U55" s="513"/>
      <c r="V55" s="513"/>
      <c r="W55" s="513"/>
      <c r="X55" s="513"/>
      <c r="Y55" s="513"/>
      <c r="Z55" s="513"/>
      <c r="AA55" s="513"/>
      <c r="AB55" s="513"/>
      <c r="AC55" s="513"/>
      <c r="AD55" s="513"/>
      <c r="AE55" s="513"/>
      <c r="AF55" s="516" t="s">
        <v>39</v>
      </c>
      <c r="AG55" s="516"/>
      <c r="AH55" s="48"/>
      <c r="AI55" s="48"/>
      <c r="AJ55" s="48"/>
      <c r="AK55" s="48"/>
      <c r="AL55" s="48"/>
      <c r="AM55" s="48"/>
      <c r="AN55" s="48"/>
      <c r="AO55" s="48"/>
      <c r="AP55" s="48"/>
      <c r="AQ55" s="48"/>
      <c r="AR55" s="48"/>
      <c r="AS55" s="48"/>
      <c r="AT55" s="48"/>
      <c r="AU55" s="48"/>
      <c r="AV55" s="48"/>
      <c r="AW55" s="48"/>
      <c r="AX55" s="49"/>
      <c r="IG55" s="5"/>
      <c r="IH55" s="5"/>
      <c r="II55" s="5"/>
    </row>
    <row r="56" spans="1:243" s="3" customFormat="1" ht="13.5" customHeight="1" x14ac:dyDescent="0.15">
      <c r="A56" s="4"/>
      <c r="B56" s="4"/>
      <c r="C56" s="438"/>
      <c r="D56" s="439"/>
      <c r="E56" s="439"/>
      <c r="F56" s="439"/>
      <c r="G56" s="439"/>
      <c r="H56" s="439"/>
      <c r="I56" s="439"/>
      <c r="J56" s="439"/>
      <c r="K56" s="439"/>
      <c r="L56" s="439"/>
      <c r="M56" s="439"/>
      <c r="N56" s="439"/>
      <c r="O56" s="440"/>
      <c r="P56" s="514"/>
      <c r="Q56" s="515"/>
      <c r="R56" s="515"/>
      <c r="S56" s="515"/>
      <c r="T56" s="515"/>
      <c r="U56" s="515"/>
      <c r="V56" s="515"/>
      <c r="W56" s="515"/>
      <c r="X56" s="515"/>
      <c r="Y56" s="515"/>
      <c r="Z56" s="515"/>
      <c r="AA56" s="515"/>
      <c r="AB56" s="515"/>
      <c r="AC56" s="515"/>
      <c r="AD56" s="515"/>
      <c r="AE56" s="515"/>
      <c r="AF56" s="517"/>
      <c r="AG56" s="517"/>
      <c r="AH56" s="50"/>
      <c r="AI56" s="50"/>
      <c r="AJ56" s="50"/>
      <c r="AK56" s="50"/>
      <c r="AL56" s="50"/>
      <c r="AM56" s="50"/>
      <c r="AN56" s="50"/>
      <c r="AO56" s="50"/>
      <c r="AP56" s="50"/>
      <c r="AQ56" s="50"/>
      <c r="AR56" s="50"/>
      <c r="AS56" s="50"/>
      <c r="AT56" s="50"/>
      <c r="AU56" s="50"/>
      <c r="AV56" s="50"/>
      <c r="AW56" s="50"/>
      <c r="AX56" s="51"/>
      <c r="IG56" s="5"/>
      <c r="IH56" s="5"/>
      <c r="II56" s="5"/>
    </row>
    <row r="57" spans="1:243" s="3" customFormat="1" ht="13.5" customHeight="1" x14ac:dyDescent="0.15">
      <c r="A57" s="4"/>
      <c r="B57" s="4"/>
      <c r="C57" s="413" t="s">
        <v>127</v>
      </c>
      <c r="D57" s="414"/>
      <c r="E57" s="414"/>
      <c r="F57" s="414"/>
      <c r="G57" s="414"/>
      <c r="H57" s="414"/>
      <c r="I57" s="414"/>
      <c r="J57" s="414"/>
      <c r="K57" s="414"/>
      <c r="L57" s="414"/>
      <c r="M57" s="414"/>
      <c r="N57" s="414"/>
      <c r="O57" s="415"/>
      <c r="P57" s="523"/>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5"/>
      <c r="IG57" s="5"/>
      <c r="IH57" s="5"/>
      <c r="II57" s="5"/>
    </row>
    <row r="58" spans="1:243" s="3" customFormat="1" ht="13.5" customHeight="1" x14ac:dyDescent="0.15">
      <c r="A58" s="4"/>
      <c r="B58" s="4"/>
      <c r="C58" s="520"/>
      <c r="D58" s="558"/>
      <c r="E58" s="558"/>
      <c r="F58" s="558"/>
      <c r="G58" s="558"/>
      <c r="H58" s="558"/>
      <c r="I58" s="558"/>
      <c r="J58" s="558"/>
      <c r="K58" s="558"/>
      <c r="L58" s="558"/>
      <c r="M58" s="558"/>
      <c r="N58" s="558"/>
      <c r="O58" s="522"/>
      <c r="P58" s="524"/>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26"/>
      <c r="IG58" s="5"/>
      <c r="IH58" s="5"/>
      <c r="II58" s="5"/>
    </row>
    <row r="59" spans="1:243" s="3" customFormat="1" ht="13.5" customHeight="1" x14ac:dyDescent="0.15">
      <c r="A59" s="4"/>
      <c r="B59" s="4"/>
      <c r="C59" s="520"/>
      <c r="D59" s="558"/>
      <c r="E59" s="558"/>
      <c r="F59" s="558"/>
      <c r="G59" s="558"/>
      <c r="H59" s="558"/>
      <c r="I59" s="558"/>
      <c r="J59" s="558"/>
      <c r="K59" s="558"/>
      <c r="L59" s="558"/>
      <c r="M59" s="558"/>
      <c r="N59" s="558"/>
      <c r="O59" s="522"/>
      <c r="P59" s="524"/>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26"/>
      <c r="IG59" s="5"/>
      <c r="IH59" s="5"/>
      <c r="II59" s="5"/>
    </row>
    <row r="60" spans="1:243" s="3" customFormat="1" ht="13.5" customHeight="1" x14ac:dyDescent="0.15">
      <c r="A60" s="4"/>
      <c r="B60" s="4"/>
      <c r="C60" s="416"/>
      <c r="D60" s="417"/>
      <c r="E60" s="417"/>
      <c r="F60" s="417"/>
      <c r="G60" s="417"/>
      <c r="H60" s="417"/>
      <c r="I60" s="417"/>
      <c r="J60" s="417"/>
      <c r="K60" s="417"/>
      <c r="L60" s="417"/>
      <c r="M60" s="417"/>
      <c r="N60" s="417"/>
      <c r="O60" s="418"/>
      <c r="P60" s="52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c r="IG60" s="5"/>
      <c r="IH60" s="5"/>
      <c r="II60" s="5"/>
    </row>
    <row r="61" spans="1:243" s="4" customFormat="1" ht="13.5" customHeight="1" x14ac:dyDescent="0.15">
      <c r="C61" s="497" t="s">
        <v>142</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9"/>
      <c r="AL61" s="506" t="s">
        <v>26</v>
      </c>
      <c r="AM61" s="506"/>
      <c r="AN61" s="506"/>
      <c r="AO61" s="506"/>
      <c r="AP61" s="506"/>
      <c r="AQ61" s="506"/>
      <c r="AR61" s="506"/>
      <c r="AS61" s="506"/>
      <c r="AT61" s="506"/>
      <c r="AU61" s="506"/>
      <c r="AV61" s="506"/>
      <c r="AW61" s="506"/>
      <c r="AX61" s="507"/>
    </row>
    <row r="62" spans="1:243" s="4" customFormat="1" ht="13.5" customHeight="1" x14ac:dyDescent="0.15">
      <c r="C62" s="500"/>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02"/>
      <c r="AL62" s="560"/>
      <c r="AM62" s="560"/>
      <c r="AN62" s="560"/>
      <c r="AO62" s="560"/>
      <c r="AP62" s="560"/>
      <c r="AQ62" s="560"/>
      <c r="AR62" s="560"/>
      <c r="AS62" s="560"/>
      <c r="AT62" s="560"/>
      <c r="AU62" s="560"/>
      <c r="AV62" s="560"/>
      <c r="AW62" s="560"/>
      <c r="AX62" s="509"/>
    </row>
    <row r="63" spans="1:243" s="4" customFormat="1" ht="13.5" customHeight="1" x14ac:dyDescent="0.15">
      <c r="C63" s="503"/>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5"/>
      <c r="AL63" s="510"/>
      <c r="AM63" s="510"/>
      <c r="AN63" s="510"/>
      <c r="AO63" s="510"/>
      <c r="AP63" s="510"/>
      <c r="AQ63" s="510"/>
      <c r="AR63" s="510"/>
      <c r="AS63" s="510"/>
      <c r="AT63" s="510"/>
      <c r="AU63" s="510"/>
      <c r="AV63" s="510"/>
      <c r="AW63" s="510"/>
      <c r="AX63" s="511"/>
    </row>
    <row r="64" spans="1:243" s="3" customFormat="1" x14ac:dyDescent="0.15">
      <c r="A64" s="4"/>
      <c r="B64" s="4"/>
      <c r="C64" s="38"/>
      <c r="D64" s="38"/>
      <c r="E64" s="38"/>
      <c r="F64" s="38"/>
      <c r="G64" s="38"/>
      <c r="H64" s="38"/>
      <c r="I64" s="38"/>
      <c r="J64" s="38"/>
      <c r="K64" s="38"/>
      <c r="L64" s="38"/>
      <c r="M64" s="38"/>
      <c r="N64" s="38"/>
      <c r="O64" s="38"/>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38"/>
      <c r="D65" s="38"/>
      <c r="E65" s="38"/>
      <c r="F65" s="38"/>
      <c r="G65" s="38"/>
      <c r="H65" s="38"/>
      <c r="I65" s="38"/>
      <c r="J65" s="38"/>
      <c r="K65" s="38"/>
      <c r="L65" s="38"/>
      <c r="M65" s="38"/>
      <c r="N65" s="38"/>
      <c r="O65" s="38"/>
      <c r="IG65" s="5"/>
      <c r="IH65" s="5"/>
      <c r="II65" s="5"/>
    </row>
    <row r="66" spans="3:243" s="3" customFormat="1" x14ac:dyDescent="0.15">
      <c r="C66" s="38"/>
      <c r="D66" s="38"/>
      <c r="E66" s="38"/>
      <c r="F66" s="38"/>
      <c r="G66" s="38"/>
      <c r="H66" s="38"/>
      <c r="I66" s="38"/>
      <c r="J66" s="38"/>
      <c r="K66" s="38"/>
      <c r="L66" s="38"/>
      <c r="M66" s="38"/>
      <c r="N66" s="38"/>
      <c r="O66" s="38"/>
      <c r="IG66" s="5"/>
      <c r="IH66" s="5"/>
      <c r="II66" s="5"/>
    </row>
    <row r="67" spans="3:243" s="3" customFormat="1" x14ac:dyDescent="0.15">
      <c r="C67" s="38"/>
      <c r="D67" s="38"/>
      <c r="E67" s="38"/>
      <c r="F67" s="38"/>
      <c r="G67" s="38"/>
      <c r="H67" s="38"/>
      <c r="I67" s="38"/>
      <c r="J67" s="38"/>
      <c r="K67" s="38"/>
      <c r="L67" s="38"/>
      <c r="M67" s="38"/>
      <c r="N67" s="38"/>
      <c r="O67" s="38"/>
      <c r="IG67" s="5"/>
      <c r="IH67" s="5"/>
      <c r="II67" s="5"/>
    </row>
    <row r="68" spans="3:243" s="3" customFormat="1" x14ac:dyDescent="0.15">
      <c r="C68" s="38"/>
      <c r="D68" s="38"/>
      <c r="E68" s="38"/>
      <c r="F68" s="38"/>
      <c r="G68" s="38"/>
      <c r="H68" s="38"/>
      <c r="I68" s="38"/>
      <c r="J68" s="38"/>
      <c r="K68" s="38"/>
      <c r="L68" s="38"/>
      <c r="M68" s="38"/>
      <c r="N68" s="38"/>
      <c r="O68" s="38"/>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9">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 ref="AL27:AM28"/>
    <mergeCell ref="P45:R46"/>
    <mergeCell ref="S45:U46"/>
    <mergeCell ref="V45:X46"/>
    <mergeCell ref="Y45:AX46"/>
    <mergeCell ref="AR47:AT48"/>
    <mergeCell ref="AU47:AU48"/>
    <mergeCell ref="AQ47:AQ48"/>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P49:S50"/>
    <mergeCell ref="P53:R54"/>
    <mergeCell ref="S53:T54"/>
    <mergeCell ref="U53:W54"/>
    <mergeCell ref="X53:Y54"/>
    <mergeCell ref="Z53:AA54"/>
    <mergeCell ref="AB53:AC54"/>
    <mergeCell ref="AD53:AE54"/>
    <mergeCell ref="AF53:AX54"/>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Z13:AA14"/>
    <mergeCell ref="AB13:AC14"/>
    <mergeCell ref="AD13:AE14"/>
    <mergeCell ref="AF13:AX14"/>
    <mergeCell ref="P5:R6"/>
    <mergeCell ref="S5:U6"/>
    <mergeCell ref="V5:X6"/>
    <mergeCell ref="S7:AK8"/>
    <mergeCell ref="P7:R8"/>
    <mergeCell ref="C5:O6"/>
    <mergeCell ref="C25:O26"/>
    <mergeCell ref="P27:R28"/>
    <mergeCell ref="S27:AK28"/>
    <mergeCell ref="C27:O32"/>
    <mergeCell ref="T29:AX30"/>
    <mergeCell ref="P9:S10"/>
    <mergeCell ref="T9:AX10"/>
    <mergeCell ref="P31:S32"/>
    <mergeCell ref="AK31:AX32"/>
    <mergeCell ref="AV27:AX28"/>
    <mergeCell ref="Y5:AX6"/>
    <mergeCell ref="P25:R26"/>
    <mergeCell ref="S25:U26"/>
    <mergeCell ref="V25:X26"/>
    <mergeCell ref="P13:R14"/>
    <mergeCell ref="S13:T14"/>
    <mergeCell ref="U13:W14"/>
    <mergeCell ref="X13:Y14"/>
    <mergeCell ref="AN47:AP48"/>
    <mergeCell ref="AF15:AG16"/>
    <mergeCell ref="AH15:AX16"/>
    <mergeCell ref="P29:S30"/>
    <mergeCell ref="AU27:AU28"/>
    <mergeCell ref="Y25:AX26"/>
    <mergeCell ref="AQ27:AQ28"/>
    <mergeCell ref="AR27:AT28"/>
    <mergeCell ref="T31:AE32"/>
    <mergeCell ref="P33:R34"/>
    <mergeCell ref="S33:T34"/>
    <mergeCell ref="U33:W34"/>
    <mergeCell ref="X33:Y34"/>
    <mergeCell ref="Z33:AA34"/>
    <mergeCell ref="AB33:AC34"/>
    <mergeCell ref="AD33:AE34"/>
    <mergeCell ref="AF33:AX34"/>
  </mergeCells>
  <phoneticPr fontId="11"/>
  <pageMargins left="0.51181102362204722" right="0.11811023622047245" top="0.43307086614173229" bottom="0.31496062992125984" header="0.31496062992125984" footer="0.23622047244094491"/>
  <pageSetup paperSize="9" scale="97"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2．明細①（ICT）</vt:lpstr>
      <vt:lpstr>2．明細②（設）</vt:lpstr>
      <vt:lpstr>2．明細③ (専)</vt:lpstr>
      <vt:lpstr>2．明細④（新）</vt:lpstr>
      <vt:lpstr>2．明細⑤（集）</vt:lpstr>
      <vt:lpstr>３．ICT化・DX化導入計画書</vt:lpstr>
      <vt:lpstr>４．設備導入計画書</vt:lpstr>
      <vt:lpstr>5．専門家指導計画書</vt:lpstr>
      <vt:lpstr>6．外注・委託計画書</vt:lpstr>
      <vt:lpstr>7．イベント開催費</vt:lpstr>
      <vt:lpstr>'1．経費区分別内訳'!Print_Area</vt:lpstr>
      <vt:lpstr>'2．明細①（ICT）'!Print_Area</vt:lpstr>
      <vt:lpstr>'2．明細②（設）'!Print_Area</vt:lpstr>
      <vt:lpstr>'2．明細③ (専)'!Print_Area</vt:lpstr>
      <vt:lpstr>'2．明細④（新）'!Print_Area</vt:lpstr>
      <vt:lpstr>'2．明細⑤（集）'!Print_Area</vt:lpstr>
      <vt:lpstr>'３．ICT化・DX化導入計画書'!Print_Area</vt:lpstr>
      <vt:lpstr>'４．設備導入計画書'!Print_Area</vt:lpstr>
      <vt:lpstr>'5．専門家指導計画書'!Print_Area</vt:lpstr>
      <vt:lpstr>'6．外注・委託計画書'!Print_Area</vt:lpstr>
      <vt:lpstr>'7．イベント開催費'!Print_Area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門田　祐也</cp:lastModifiedBy>
  <cp:lastPrinted>2022-03-10T09:19:40Z</cp:lastPrinted>
  <dcterms:created xsi:type="dcterms:W3CDTF">2013-01-17T07:20:16Z</dcterms:created>
  <dcterms:modified xsi:type="dcterms:W3CDTF">2022-08-16T07:06:44Z</dcterms:modified>
</cp:coreProperties>
</file>