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defaultThemeVersion="124226"/>
  <mc:AlternateContent xmlns:mc="http://schemas.openxmlformats.org/markup-compatibility/2006">
    <mc:Choice Requires="x15">
      <x15ac:absPath xmlns:x15ac="http://schemas.microsoft.com/office/spreadsheetml/2010/11/ac" url="\\tcvbfs01\tcvbfs01_share\観光産業振興A\03_経営支援担当\02_観光事業者のデジタル化促進事業\01. 制度設計\01. 改定案\04. 様式\Ver4（一部修正）\"/>
    </mc:Choice>
  </mc:AlternateContent>
  <xr:revisionPtr revIDLastSave="0" documentId="8_{667013C0-BBBD-4313-9C0D-E3BD2F6CA750}" xr6:coauthVersionLast="47" xr6:coauthVersionMax="47" xr10:uidLastSave="{00000000-0000-0000-0000-000000000000}"/>
  <bookViews>
    <workbookView xWindow="-120" yWindow="-120" windowWidth="20730" windowHeight="11160" tabRatio="948" xr2:uid="{00000000-000D-0000-FFFF-FFFF00000000}"/>
  </bookViews>
  <sheets>
    <sheet name="作成の前にお読みください" sheetId="1" r:id="rId1"/>
    <sheet name="1．経費区分別内訳" sheetId="2" r:id="rId2"/>
    <sheet name="2．明細①" sheetId="3" r:id="rId3"/>
    <sheet name="2．明細②" sheetId="4" r:id="rId4"/>
    <sheet name="2．明細③" sheetId="5" r:id="rId5"/>
    <sheet name="2．明細④" sheetId="6" r:id="rId6"/>
    <sheet name="３．ICT化・DX化導入実績報告書" sheetId="8" r:id="rId7"/>
    <sheet name="４．機械設備導入実績報告書" sheetId="7" r:id="rId8"/>
    <sheet name="5．専門家指導実績報告書" sheetId="9" r:id="rId9"/>
    <sheet name="6．外注・委託実績報告書" sheetId="10" r:id="rId10"/>
  </sheets>
  <definedNames>
    <definedName name="_xlnm._FilterDatabase" localSheetId="1" hidden="1">'1．経費区分別内訳'!$A$34:$AT$43</definedName>
    <definedName name="_xlnm._FilterDatabase" localSheetId="4" hidden="1">'2．明細③'!#REF!</definedName>
    <definedName name="_xlnm.Print_Area" localSheetId="1">'1．経費区分別内訳'!$A$1:$AT$52</definedName>
    <definedName name="_xlnm.Print_Area" localSheetId="2">'2．明細①'!$A$1:$AW$25</definedName>
    <definedName name="_xlnm.Print_Area" localSheetId="3">'2．明細②'!$A$1:$AM$7</definedName>
    <definedName name="_xlnm.Print_Area" localSheetId="4">'2．明細③'!$A$1:$AM$20</definedName>
    <definedName name="_xlnm.Print_Area" localSheetId="5">'2．明細④'!$A$1:$AM$7</definedName>
    <definedName name="_xlnm.Print_Area" localSheetId="6">'３．ICT化・DX化導入実績報告書'!$A$1:$AY$63</definedName>
    <definedName name="_xlnm.Print_Area" localSheetId="7">'４．機械設備導入実績報告書'!$A$1:$AY$63</definedName>
    <definedName name="_xlnm.Print_Area" localSheetId="8">'5．専門家指導実績報告書'!$A$1:$AU$27</definedName>
    <definedName name="_xlnm.Print_Area" localSheetId="9">'6．外注・委託実績報告書'!$A$1:$AY$63</definedName>
    <definedName name="Z_53D83039_A0A2_4479_995F_36DCED136DF8_.wvu.Cols" localSheetId="1" hidden="1">'1．経費区分別内訳'!$BH:$BK</definedName>
    <definedName name="Z_53D83039_A0A2_4479_995F_36DCED136DF8_.wvu.FilterData" localSheetId="1" hidden="1">'1．経費区分別内訳'!$A$34:$AT$43</definedName>
    <definedName name="Z_53D83039_A0A2_4479_995F_36DCED136DF8_.wvu.PrintArea" localSheetId="1" hidden="1">'1．経費区分別内訳'!$A$1:$AT$52</definedName>
    <definedName name="Z_53D83039_A0A2_4479_995F_36DCED136DF8_.wvu.PrintArea" localSheetId="2" hidden="1">'2．明細①'!$A$1:$AW$25</definedName>
    <definedName name="Z_53D83039_A0A2_4479_995F_36DCED136DF8_.wvu.PrintArea" localSheetId="3" hidden="1">'2．明細②'!$A$1:$AM$7</definedName>
    <definedName name="Z_53D83039_A0A2_4479_995F_36DCED136DF8_.wvu.PrintArea" localSheetId="4" hidden="1">'2．明細③'!$A$1:$AM$20</definedName>
    <definedName name="Z_53D83039_A0A2_4479_995F_36DCED136DF8_.wvu.PrintArea" localSheetId="5" hidden="1">'2．明細④'!$A$1:$AM$7</definedName>
    <definedName name="Z_53D83039_A0A2_4479_995F_36DCED136DF8_.wvu.PrintArea" localSheetId="6" hidden="1">'３．ICT化・DX化導入実績報告書'!$A$1:$AY$63</definedName>
    <definedName name="Z_53D83039_A0A2_4479_995F_36DCED136DF8_.wvu.PrintArea" localSheetId="7" hidden="1">'４．機械設備導入実績報告書'!$A$1:$AY$63</definedName>
    <definedName name="Z_53D83039_A0A2_4479_995F_36DCED136DF8_.wvu.PrintArea" localSheetId="8" hidden="1">'5．専門家指導実績報告書'!$A$1:$AU$27</definedName>
    <definedName name="Z_53D83039_A0A2_4479_995F_36DCED136DF8_.wvu.PrintArea" localSheetId="9" hidden="1">'6．外注・委託実績報告書'!$A$1:$AY$63</definedName>
    <definedName name="Z_78A06D35_997C_49BE_BF64_1932D8EC4307_.wvu.PrintArea" localSheetId="1" hidden="1">'1．経費区分別内訳'!$A$4:$AT$44</definedName>
    <definedName name="Z_78A06D35_997C_49BE_BF64_1932D8EC4307_.wvu.PrintArea" localSheetId="2" hidden="1">'2．明細①'!$C$1:$AW$19</definedName>
    <definedName name="Z_78A06D35_997C_49BE_BF64_1932D8EC4307_.wvu.PrintArea" localSheetId="3" hidden="1">'2．明細②'!#REF!</definedName>
    <definedName name="Z_78A06D35_997C_49BE_BF64_1932D8EC4307_.wvu.PrintArea" localSheetId="4" hidden="1">'2．明細③'!$C$13:$AM$21</definedName>
    <definedName name="Z_78A06D35_997C_49BE_BF64_1932D8EC4307_.wvu.PrintArea" localSheetId="5" hidden="1">'2．明細④'!#REF!</definedName>
    <definedName name="Z_78A06D35_997C_49BE_BF64_1932D8EC4307_.wvu.Rows" localSheetId="3" hidden="1">'2．明細②'!#REF!</definedName>
  </definedNames>
  <calcPr calcId="191029"/>
  <customWorkbookViews>
    <customWorkbookView name="東京都 - 個人用ビュー" guid="{53D83039-A0A2-4479-995F-36DCED136DF8}" mergeInterval="0" personalView="1" maximized="1" windowWidth="1362" windowHeight="550" tabRatio="948" activeSheetId="2"/>
    <customWorkbookView name="鬼海 あゆみ - 個人用ビュー" guid="{78A06D35-997C-49BE-BF64-1932D8EC4307}" mergeInterval="0" personalView="1" maximized="1" windowWidth="1436" windowHeight="644" tabRatio="828"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15" i="3" l="1"/>
  <c r="W19" i="5" l="1"/>
  <c r="W18" i="5"/>
  <c r="Y9" i="5"/>
  <c r="Y7" i="5"/>
  <c r="W5" i="4"/>
  <c r="Z24" i="3"/>
  <c r="Z23" i="3"/>
  <c r="AE16" i="3"/>
  <c r="AE8" i="3"/>
  <c r="AE7" i="3"/>
  <c r="AC19" i="5" l="1"/>
  <c r="AC18" i="5"/>
  <c r="AD9" i="5"/>
  <c r="AD7" i="5"/>
  <c r="AD11" i="5" l="1"/>
  <c r="Z16" i="2" s="1"/>
  <c r="AI16" i="2" s="1"/>
  <c r="Y11" i="5"/>
  <c r="P16" i="2" s="1"/>
  <c r="W20" i="5"/>
  <c r="P17" i="2" s="1"/>
  <c r="AC20" i="5"/>
  <c r="Z17" i="2" s="1"/>
  <c r="AI17" i="2" s="1"/>
  <c r="N42" i="2" l="1"/>
  <c r="BI35" i="2"/>
  <c r="BI34" i="2"/>
  <c r="AA7" i="6" l="1"/>
  <c r="P19" i="2" s="1"/>
  <c r="AC5" i="4"/>
  <c r="AH24" i="3"/>
  <c r="AH23" i="3"/>
  <c r="AL8" i="3"/>
  <c r="AL7" i="3"/>
  <c r="AH25" i="3" l="1"/>
  <c r="Z13" i="2" s="1"/>
  <c r="AI13" i="2" s="1"/>
  <c r="Z25" i="3"/>
  <c r="P13" i="2" s="1"/>
  <c r="P14" i="2" s="1"/>
  <c r="AE9" i="3"/>
  <c r="P10" i="2" s="1"/>
  <c r="AL9" i="3"/>
  <c r="Z10" i="2" s="1"/>
  <c r="AI10" i="2" s="1"/>
  <c r="Z14" i="2" l="1"/>
  <c r="AI14" i="2"/>
  <c r="W6" i="4" l="1"/>
  <c r="P15" i="2" s="1"/>
  <c r="P18" i="2" s="1"/>
  <c r="AC6" i="4"/>
  <c r="Z15" i="2" s="1"/>
  <c r="Z18" i="2" l="1"/>
  <c r="AI15" i="2"/>
  <c r="AI18" i="2" s="1"/>
  <c r="AL16" i="3"/>
  <c r="AL15" i="3"/>
  <c r="AL17" i="3" l="1"/>
  <c r="Z11" i="2" s="1"/>
  <c r="AI11" i="2" s="1"/>
  <c r="AI12" i="2" s="1"/>
  <c r="AI20" i="2" s="1"/>
  <c r="E4" i="2" s="1"/>
  <c r="Z12" i="2" l="1"/>
  <c r="Z20" i="2" s="1"/>
  <c r="AE17" i="3"/>
  <c r="P11" i="2" s="1"/>
  <c r="P12" i="2" s="1"/>
  <c r="P20" i="2" s="1"/>
  <c r="P21" i="2" l="1"/>
  <c r="N43" i="2"/>
</calcChain>
</file>

<file path=xl/sharedStrings.xml><?xml version="1.0" encoding="utf-8"?>
<sst xmlns="http://schemas.openxmlformats.org/spreadsheetml/2006/main" count="463" uniqueCount="213">
  <si>
    <t xml:space="preserve">（単位：円） </t>
    <rPh sb="1" eb="3">
      <t>タンイ</t>
    </rPh>
    <rPh sb="4" eb="5">
      <t>エン</t>
    </rPh>
    <phoneticPr fontId="1"/>
  </si>
  <si>
    <t xml:space="preserve">（単位：円） </t>
  </si>
  <si>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</si>
  <si>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</si>
  <si>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</si>
  <si>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 xml:space="preserve">計 </t>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</si>
  <si>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</si>
  <si>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</si>
  <si>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</si>
  <si>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</si>
  <si>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</si>
  <si>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</si>
  <si>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経 費 項 目</t>
    <rPh sb="0" eb="1">
      <t>キョウ</t>
    </rPh>
    <rPh sb="2" eb="3">
      <t>ヒ</t>
    </rPh>
    <rPh sb="4" eb="5">
      <t>コウ</t>
    </rPh>
    <rPh sb="6" eb="7">
      <t>メ</t>
    </rPh>
    <phoneticPr fontId="1"/>
  </si>
  <si>
    <t>積 算 根 拠</t>
    <rPh sb="0" eb="1">
      <t>セキ</t>
    </rPh>
    <rPh sb="2" eb="3">
      <t>サン</t>
    </rPh>
    <rPh sb="4" eb="5">
      <t>ネ</t>
    </rPh>
    <rPh sb="6" eb="7">
      <t>キョ</t>
    </rPh>
    <phoneticPr fontId="1"/>
  </si>
  <si>
    <t>規格(ﾒｰｶｰ、型番等）</t>
    <rPh sb="0" eb="2">
      <t>キカク</t>
    </rPh>
    <phoneticPr fontId="1"/>
  </si>
  <si>
    <t>購入</t>
    <phoneticPr fontId="1"/>
  </si>
  <si>
    <t>リース・レンタル</t>
    <phoneticPr fontId="1"/>
  </si>
  <si>
    <t>用 途</t>
    <rPh sb="0" eb="1">
      <t>ヨウ</t>
    </rPh>
    <rPh sb="2" eb="3">
      <t>ト</t>
    </rPh>
    <phoneticPr fontId="1"/>
  </si>
  <si>
    <t>(千円未満切捨) 　</t>
    <phoneticPr fontId="5"/>
  </si>
  <si>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</si>
  <si>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</si>
  <si>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</si>
  <si>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</si>
  <si>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</si>
  <si>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内　　容</t>
    <rPh sb="0" eb="1">
      <t>ナイ</t>
    </rPh>
    <rPh sb="3" eb="4">
      <t>カタチ</t>
    </rPh>
    <phoneticPr fontId="1"/>
  </si>
  <si>
    <t>備　　考</t>
    <rPh sb="0" eb="1">
      <t>ソナエ</t>
    </rPh>
    <rPh sb="3" eb="4">
      <t>コウ</t>
    </rPh>
    <phoneticPr fontId="1"/>
  </si>
  <si>
    <t xml:space="preserve"> </t>
    <phoneticPr fontId="5"/>
  </si>
  <si>
    <t>数量
(A)</t>
    <rPh sb="0" eb="2">
      <t>スウリョウ</t>
    </rPh>
    <phoneticPr fontId="1"/>
  </si>
  <si>
    <t>自　己　資　金</t>
    <phoneticPr fontId="3"/>
  </si>
  <si>
    <t>合　　　計</t>
    <phoneticPr fontId="5"/>
  </si>
  <si>
    <t>はい　/　いいえ</t>
    <phoneticPr fontId="5"/>
  </si>
  <si>
    <t>（税抜）</t>
    <phoneticPr fontId="5"/>
  </si>
  <si>
    <t>～</t>
    <phoneticPr fontId="1"/>
  </si>
  <si>
    <t>開　催　期　間</t>
    <phoneticPr fontId="1"/>
  </si>
  <si>
    <t>単価(B)
(税抜)</t>
    <rPh sb="0" eb="2">
      <t>タンカ</t>
    </rPh>
    <rPh sb="7" eb="9">
      <t>ゼイヌキ</t>
    </rPh>
    <phoneticPr fontId="1"/>
  </si>
  <si>
    <t>企業名</t>
    <rPh sb="0" eb="2">
      <t>キギョウ</t>
    </rPh>
    <rPh sb="2" eb="3">
      <t>メイ</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</si>
  <si>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</si>
  <si>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</si>
  <si>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</si>
  <si>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</si>
  <si>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年</t>
    <rPh sb="0" eb="1">
      <t>ネン</t>
    </rPh>
    <phoneticPr fontId="1"/>
  </si>
  <si>
    <t>月</t>
    <rPh sb="0" eb="1">
      <t>ツキ</t>
    </rPh>
    <phoneticPr fontId="1"/>
  </si>
  <si>
    <t>契約金額(税込）</t>
    <rPh sb="0" eb="2">
      <t>ケイヤク</t>
    </rPh>
    <rPh sb="2" eb="4">
      <t>キンガク</t>
    </rPh>
    <rPh sb="5" eb="7">
      <t>ゼイコミ</t>
    </rPh>
    <phoneticPr fontId="1"/>
  </si>
  <si>
    <t>円</t>
    <rPh sb="0" eb="1">
      <t>エン</t>
    </rPh>
    <phoneticPr fontId="1"/>
  </si>
  <si>
    <t>-</t>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</si>
  <si>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</si>
  <si>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契 約 期 間</t>
    <phoneticPr fontId="1"/>
  </si>
  <si>
    <t>委託内容
・
選定理由</t>
    <rPh sb="0" eb="2">
      <t>イタク</t>
    </rPh>
    <rPh sb="2" eb="4">
      <t>ナイヨウ</t>
    </rPh>
    <rPh sb="7" eb="9">
      <t>センテイ</t>
    </rPh>
    <rPh sb="9" eb="11">
      <t>リユウ</t>
    </rPh>
    <phoneticPr fontId="1"/>
  </si>
  <si>
    <t>品名 ・設置場所</t>
    <rPh sb="0" eb="1">
      <t>ヒン</t>
    </rPh>
    <rPh sb="1" eb="2">
      <t>メイ</t>
    </rPh>
    <rPh sb="4" eb="6">
      <t>セッチ</t>
    </rPh>
    <rPh sb="6" eb="8">
      <t>バショ</t>
    </rPh>
    <phoneticPr fontId="1"/>
  </si>
  <si>
    <t>展示会名・会場</t>
    <rPh sb="0" eb="3">
      <t>テンジカイ</t>
    </rPh>
    <rPh sb="3" eb="4">
      <t>メイ</t>
    </rPh>
    <rPh sb="5" eb="7">
      <t>カイジョウ</t>
    </rPh>
    <phoneticPr fontId="1"/>
  </si>
  <si>
    <t>経費の内容</t>
    <rPh sb="0" eb="2">
      <t>ケイヒ</t>
    </rPh>
    <rPh sb="3" eb="5">
      <t>ナイヨウ</t>
    </rPh>
    <phoneticPr fontId="1"/>
  </si>
  <si>
    <t>（税込）　　</t>
    <rPh sb="2" eb="3">
      <t>コミ</t>
    </rPh>
    <phoneticPr fontId="5"/>
  </si>
  <si>
    <t xml:space="preserve"> 表は必要に応じて複製してください。</t>
    <phoneticPr fontId="11"/>
  </si>
  <si>
    <t>番号</t>
    <rPh sb="0" eb="2">
      <t>バンゴウ</t>
    </rPh>
    <phoneticPr fontId="1"/>
  </si>
  <si>
    <t>単価(B)
(税抜)</t>
    <rPh sb="0" eb="2">
      <t>タンカ</t>
    </rPh>
    <phoneticPr fontId="1"/>
  </si>
  <si>
    <t xml:space="preserve">計 </t>
    <phoneticPr fontId="1"/>
  </si>
  <si>
    <t>番号</t>
    <rPh sb="0" eb="2">
      <t>バンゴウ</t>
    </rPh>
    <phoneticPr fontId="1"/>
  </si>
  <si>
    <t>外-1</t>
    <rPh sb="0" eb="1">
      <t>ガイ</t>
    </rPh>
    <phoneticPr fontId="1"/>
  </si>
  <si>
    <t>外-2</t>
    <rPh sb="0" eb="1">
      <t>ガイ</t>
    </rPh>
    <phoneticPr fontId="1"/>
  </si>
  <si>
    <t>広-1</t>
    <rPh sb="0" eb="1">
      <t>ヒロ</t>
    </rPh>
    <phoneticPr fontId="1"/>
  </si>
  <si>
    <t>広-2</t>
    <rPh sb="0" eb="1">
      <t>ヒロ</t>
    </rPh>
    <phoneticPr fontId="1"/>
  </si>
  <si>
    <t>広-3</t>
    <rPh sb="0" eb="1">
      <t>ヒロ</t>
    </rPh>
    <phoneticPr fontId="1"/>
  </si>
  <si>
    <t>展-1</t>
    <rPh sb="0" eb="1">
      <t>テン</t>
    </rPh>
    <phoneticPr fontId="1"/>
  </si>
  <si>
    <t>展-2</t>
    <rPh sb="0" eb="1">
      <t>テン</t>
    </rPh>
    <phoneticPr fontId="1"/>
  </si>
  <si>
    <t>展-3</t>
    <rPh sb="0" eb="1">
      <t>テン</t>
    </rPh>
    <phoneticPr fontId="1"/>
  </si>
  <si>
    <t>契約期間</t>
    <rPh sb="0" eb="2">
      <t>ケイヤク</t>
    </rPh>
    <rPh sb="2" eb="4">
      <t>キカン</t>
    </rPh>
    <phoneticPr fontId="1"/>
  </si>
  <si>
    <t>～</t>
    <phoneticPr fontId="1"/>
  </si>
  <si>
    <t>指導の内容</t>
    <rPh sb="0" eb="2">
      <t>シドウ</t>
    </rPh>
    <rPh sb="3" eb="5">
      <t>ナイヨウ</t>
    </rPh>
    <phoneticPr fontId="1"/>
  </si>
  <si>
    <t>はい　/　いいえ</t>
    <phoneticPr fontId="1"/>
  </si>
  <si>
    <t>経歴
・実績</t>
    <rPh sb="0" eb="2">
      <t>ケイレキ</t>
    </rPh>
    <rPh sb="4" eb="6">
      <t>ジッセキ</t>
    </rPh>
    <phoneticPr fontId="1"/>
  </si>
  <si>
    <t>円</t>
    <rPh sb="0" eb="1">
      <t>エン</t>
    </rPh>
    <phoneticPr fontId="11"/>
  </si>
  <si>
    <t>番号</t>
    <rPh sb="0" eb="2">
      <t>バンゴウ</t>
    </rPh>
    <phoneticPr fontId="11"/>
  </si>
  <si>
    <t>品名</t>
    <rPh sb="0" eb="2">
      <t>ヒンメイ</t>
    </rPh>
    <phoneticPr fontId="11"/>
  </si>
  <si>
    <t>機-1</t>
    <rPh sb="0" eb="1">
      <t>キ</t>
    </rPh>
    <phoneticPr fontId="11"/>
  </si>
  <si>
    <t>機-2</t>
    <rPh sb="0" eb="1">
      <t>キ</t>
    </rPh>
    <phoneticPr fontId="11"/>
  </si>
  <si>
    <t>機-3</t>
    <rPh sb="0" eb="1">
      <t>キ</t>
    </rPh>
    <phoneticPr fontId="11"/>
  </si>
  <si>
    <t>番号・委託先</t>
    <rPh sb="0" eb="2">
      <t>バンゴウ</t>
    </rPh>
    <rPh sb="3" eb="5">
      <t>イタク</t>
    </rPh>
    <rPh sb="5" eb="6">
      <t>サキ</t>
    </rPh>
    <phoneticPr fontId="1"/>
  </si>
  <si>
    <t>番号・専門家</t>
    <rPh sb="0" eb="2">
      <t>バンゴウ</t>
    </rPh>
    <rPh sb="3" eb="6">
      <t>センモンカ</t>
    </rPh>
    <phoneticPr fontId="1"/>
  </si>
  <si>
    <t>専-1</t>
    <rPh sb="0" eb="1">
      <t>セン</t>
    </rPh>
    <phoneticPr fontId="11"/>
  </si>
  <si>
    <t>番号</t>
    <rPh sb="0" eb="1">
      <t>バン</t>
    </rPh>
    <rPh sb="1" eb="2">
      <t>ゴウ</t>
    </rPh>
    <phoneticPr fontId="1"/>
  </si>
  <si>
    <t>住所</t>
    <rPh sb="0" eb="1">
      <t>ジュウ</t>
    </rPh>
    <rPh sb="1" eb="2">
      <t>ショ</t>
    </rPh>
    <phoneticPr fontId="1"/>
  </si>
  <si>
    <t>専-2</t>
    <rPh sb="0" eb="1">
      <t>セン</t>
    </rPh>
    <phoneticPr fontId="11"/>
  </si>
  <si>
    <t>専-3</t>
    <rPh sb="0" eb="1">
      <t>セン</t>
    </rPh>
    <phoneticPr fontId="11"/>
  </si>
  <si>
    <t>表は必要に応じて複製してください。</t>
  </si>
  <si>
    <t>表は必要に応じて複製してください。</t>
    <phoneticPr fontId="11"/>
  </si>
  <si>
    <t>氏　名</t>
    <rPh sb="0" eb="1">
      <t>シ</t>
    </rPh>
    <rPh sb="2" eb="3">
      <t>メイ</t>
    </rPh>
    <phoneticPr fontId="1"/>
  </si>
  <si>
    <t>電　話</t>
    <rPh sb="0" eb="1">
      <t>デン</t>
    </rPh>
    <rPh sb="2" eb="3">
      <t>ハナシ</t>
    </rPh>
    <phoneticPr fontId="1"/>
  </si>
  <si>
    <t>種別</t>
    <rPh sb="0" eb="2">
      <t>シュベツ</t>
    </rPh>
    <phoneticPr fontId="1"/>
  </si>
  <si>
    <t>作成目的・内容</t>
    <phoneticPr fontId="1"/>
  </si>
  <si>
    <t>単位</t>
    <rPh sb="0" eb="2">
      <t>タンイ</t>
    </rPh>
    <phoneticPr fontId="1"/>
  </si>
  <si>
    <t>（A)</t>
    <phoneticPr fontId="1"/>
  </si>
  <si>
    <t>（B)</t>
    <phoneticPr fontId="1"/>
  </si>
  <si>
    <t>単価
(税抜)</t>
    <phoneticPr fontId="1"/>
  </si>
  <si>
    <t>小計（１）</t>
    <rPh sb="0" eb="2">
      <t>ショウケイ</t>
    </rPh>
    <phoneticPr fontId="5"/>
  </si>
  <si>
    <t>小計（２）</t>
    <rPh sb="0" eb="2">
      <t>ショウケイ</t>
    </rPh>
    <phoneticPr fontId="5"/>
  </si>
  <si>
    <t>数量</t>
    <phoneticPr fontId="1"/>
  </si>
  <si>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</si>
  <si>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t>
    <phoneticPr fontId="1"/>
  </si>
  <si>
    <t>～</t>
    <phoneticPr fontId="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</si>
  <si>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</si>
  <si>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</si>
  <si>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</si>
  <si>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</si>
  <si>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「補助事業に要する経費の合計」と「資金調達金額の合計」とが一致するように記入してください。</t>
  </si>
  <si>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1"/>
  </si>
  <si>
    <t>補助事業に
要する経費
（税込）</t>
  </si>
  <si>
    <t>補助対象経費
(B)×ﾘｰｽ月数
又は
(A)×(B）</t>
    <rPh sb="17" eb="18">
      <t>マタ</t>
    </rPh>
    <phoneticPr fontId="1"/>
  </si>
  <si>
    <t>補助事業に
要する経費
(税込)</t>
  </si>
  <si>
    <t>補助対象経費
(A)×(B)</t>
  </si>
  <si>
    <t>I-2</t>
    <phoneticPr fontId="1"/>
  </si>
  <si>
    <t>I-3</t>
    <phoneticPr fontId="1"/>
  </si>
  <si>
    <t>専-1</t>
    <phoneticPr fontId="1"/>
  </si>
  <si>
    <t>専-2</t>
    <phoneticPr fontId="1"/>
  </si>
  <si>
    <t>専-3</t>
    <phoneticPr fontId="1"/>
  </si>
  <si>
    <t>指導者名</t>
    <rPh sb="0" eb="3">
      <t>シドウシャ</t>
    </rPh>
    <rPh sb="3" eb="4">
      <t>メイ</t>
    </rPh>
    <phoneticPr fontId="1"/>
  </si>
  <si>
    <t>専門分野</t>
    <rPh sb="0" eb="2">
      <t>センモン</t>
    </rPh>
    <rPh sb="2" eb="4">
      <t>ブンヤ</t>
    </rPh>
    <phoneticPr fontId="5"/>
  </si>
  <si>
    <t>指導内容</t>
    <rPh sb="0" eb="2">
      <t>シドウ</t>
    </rPh>
    <rPh sb="2" eb="4">
      <t>ナイヨウ</t>
    </rPh>
    <phoneticPr fontId="5"/>
  </si>
  <si>
    <t>指導日数(A)</t>
    <rPh sb="0" eb="2">
      <t>シドウ</t>
    </rPh>
    <rPh sb="2" eb="4">
      <t>ニッスウ</t>
    </rPh>
    <phoneticPr fontId="8"/>
  </si>
  <si>
    <t>単価(B)
(税抜）</t>
    <rPh sb="0" eb="2">
      <t>タンカ</t>
    </rPh>
    <rPh sb="7" eb="9">
      <t>ゼイヌキ</t>
    </rPh>
    <phoneticPr fontId="1"/>
  </si>
  <si>
    <t>外注内容</t>
    <rPh sb="0" eb="2">
      <t>ガイチュウ</t>
    </rPh>
    <rPh sb="2" eb="4">
      <t>ナイヨウ</t>
    </rPh>
    <phoneticPr fontId="1"/>
  </si>
  <si>
    <t>仕様</t>
    <rPh sb="0" eb="2">
      <t>シヨウ</t>
    </rPh>
    <phoneticPr fontId="1"/>
  </si>
  <si>
    <t>数量(A)</t>
    <rPh sb="0" eb="2">
      <t>スウリョウ</t>
    </rPh>
    <phoneticPr fontId="1"/>
  </si>
  <si>
    <t>補助事業に
要する経費
(税込)</t>
    <rPh sb="9" eb="11">
      <t>ケイヒ</t>
    </rPh>
    <rPh sb="13" eb="15">
      <t>ゼイコミ</t>
    </rPh>
    <phoneticPr fontId="1"/>
  </si>
  <si>
    <t>補助対象経費
(A)×(B)</t>
    <rPh sb="2" eb="4">
      <t>タイショウ</t>
    </rPh>
    <rPh sb="4" eb="6">
      <t>ケイヒ</t>
    </rPh>
    <phoneticPr fontId="1"/>
  </si>
  <si>
    <t>補助事業に
要する経費</t>
    <rPh sb="2" eb="4">
      <t>ジギョウ</t>
    </rPh>
    <rPh sb="6" eb="7">
      <t>ヨウ</t>
    </rPh>
    <rPh sb="9" eb="11">
      <t>ケイヒ</t>
    </rPh>
    <phoneticPr fontId="1"/>
  </si>
  <si>
    <t>補助事業に
要する経費
（税込）</t>
    <rPh sb="2" eb="4">
      <t>ジギョウ</t>
    </rPh>
    <rPh sb="6" eb="7">
      <t>ヨウ</t>
    </rPh>
    <rPh sb="9" eb="11">
      <t>ケイヒ</t>
    </rPh>
    <rPh sb="13" eb="15">
      <t>ゼイコミ</t>
    </rPh>
    <phoneticPr fontId="1"/>
  </si>
  <si>
    <t>機械設備導入費</t>
    <rPh sb="0" eb="2">
      <t>キカイ</t>
    </rPh>
    <rPh sb="2" eb="4">
      <t>セツビ</t>
    </rPh>
    <rPh sb="4" eb="6">
      <t>ドウニュウ</t>
    </rPh>
    <rPh sb="6" eb="7">
      <t>ヒ</t>
    </rPh>
    <phoneticPr fontId="3"/>
  </si>
  <si>
    <r>
      <t>専門家指導費　　　　　　　</t>
    </r>
    <r>
      <rPr>
        <sz val="10"/>
        <rFont val="ＭＳ 明朝"/>
        <family val="1"/>
        <charset val="128"/>
      </rPr>
      <t/>
    </r>
    <rPh sb="0" eb="3">
      <t>センモンカ</t>
    </rPh>
    <rPh sb="3" eb="5">
      <t>シドウ</t>
    </rPh>
    <rPh sb="5" eb="6">
      <t>ヒ</t>
    </rPh>
    <phoneticPr fontId="5"/>
  </si>
  <si>
    <t>展示会等出展経費</t>
    <rPh sb="4" eb="6">
      <t>シュッテン</t>
    </rPh>
    <rPh sb="6" eb="8">
      <t>ケイヒ</t>
    </rPh>
    <phoneticPr fontId="5"/>
  </si>
  <si>
    <t>広告費</t>
    <rPh sb="0" eb="3">
      <t>コウコクヒ</t>
    </rPh>
    <phoneticPr fontId="5"/>
  </si>
  <si>
    <t xml:space="preserve">その他補助対象外経費　 </t>
    <rPh sb="3" eb="5">
      <t>ホジョ</t>
    </rPh>
    <phoneticPr fontId="5"/>
  </si>
  <si>
    <t>機械設備導入費</t>
    <rPh sb="0" eb="2">
      <t>キカイ</t>
    </rPh>
    <rPh sb="2" eb="4">
      <t>セツビ</t>
    </rPh>
    <rPh sb="4" eb="6">
      <t>ドウニュウ</t>
    </rPh>
    <rPh sb="6" eb="7">
      <t>ヒ</t>
    </rPh>
    <phoneticPr fontId="1"/>
  </si>
  <si>
    <t>専門家指導費</t>
    <rPh sb="0" eb="3">
      <t>センモンカ</t>
    </rPh>
    <rPh sb="3" eb="5">
      <t>シドウ</t>
    </rPh>
    <rPh sb="5" eb="6">
      <t>ヒ</t>
    </rPh>
    <phoneticPr fontId="1"/>
  </si>
  <si>
    <t>外注・委託費</t>
    <rPh sb="0" eb="2">
      <t>ガイチュウ</t>
    </rPh>
    <rPh sb="3" eb="5">
      <t>イタク</t>
    </rPh>
    <rPh sb="5" eb="6">
      <t>ヒ</t>
    </rPh>
    <phoneticPr fontId="1"/>
  </si>
  <si>
    <t>広告費</t>
    <rPh sb="0" eb="2">
      <t>コウコク</t>
    </rPh>
    <rPh sb="2" eb="3">
      <t>ヒ</t>
    </rPh>
    <phoneticPr fontId="1"/>
  </si>
  <si>
    <t>その他補助対象外経費</t>
    <rPh sb="2" eb="3">
      <t>タ</t>
    </rPh>
    <rPh sb="5" eb="7">
      <t>タイショウ</t>
    </rPh>
    <rPh sb="7" eb="8">
      <t>ガイ</t>
    </rPh>
    <rPh sb="8" eb="10">
      <t>ケイヒ</t>
    </rPh>
    <phoneticPr fontId="1"/>
  </si>
  <si>
    <t>経　費　区　分</t>
    <phoneticPr fontId="11"/>
  </si>
  <si>
    <t>外注・委託費に計上した全ての外注先について記載してください。</t>
    <rPh sb="0" eb="2">
      <t>ガイチュウ</t>
    </rPh>
    <rPh sb="3" eb="5">
      <t>イタク</t>
    </rPh>
    <phoneticPr fontId="1"/>
  </si>
  <si>
    <t>番号・契約品名</t>
    <rPh sb="0" eb="2">
      <t>バンゴウ</t>
    </rPh>
    <rPh sb="5" eb="7">
      <t>ヒンメイ</t>
    </rPh>
    <phoneticPr fontId="1"/>
  </si>
  <si>
    <t>契約先</t>
    <rPh sb="2" eb="3">
      <t>サキ</t>
    </rPh>
    <phoneticPr fontId="1"/>
  </si>
  <si>
    <t>契約理由
※２社以上の見積書が
  徴収できない場合は
その理由も記載</t>
    <rPh sb="2" eb="4">
      <t>リユウ</t>
    </rPh>
    <rPh sb="7" eb="10">
      <t>シャイジョウ</t>
    </rPh>
    <rPh sb="11" eb="14">
      <t>ミツモリショ</t>
    </rPh>
    <rPh sb="18" eb="20">
      <t>チョウシュウ</t>
    </rPh>
    <rPh sb="24" eb="26">
      <t>バアイ</t>
    </rPh>
    <rPh sb="30" eb="32">
      <t>リユウ</t>
    </rPh>
    <rPh sb="33" eb="35">
      <t>キサイ</t>
    </rPh>
    <phoneticPr fontId="1"/>
  </si>
  <si>
    <t>I-1</t>
    <phoneticPr fontId="1"/>
  </si>
  <si>
    <t>※　 ＩＣＴ化経費に計上した100万円以上（税抜）の物件について記載してください。</t>
    <phoneticPr fontId="11"/>
  </si>
  <si>
    <t>※</t>
    <phoneticPr fontId="1"/>
  </si>
  <si>
    <t>専門家指導費に計上した全ての専門家について記載してください。</t>
    <rPh sb="0" eb="3">
      <t>センモンカ</t>
    </rPh>
    <rPh sb="3" eb="5">
      <t>シドウ</t>
    </rPh>
    <rPh sb="5" eb="6">
      <t>ヒ</t>
    </rPh>
    <rPh sb="14" eb="17">
      <t>センモンカ</t>
    </rPh>
    <phoneticPr fontId="11"/>
  </si>
  <si>
    <t>展示会等出展経費</t>
    <rPh sb="0" eb="3">
      <t>テンジカイ</t>
    </rPh>
    <rPh sb="3" eb="4">
      <t>トウ</t>
    </rPh>
    <rPh sb="4" eb="6">
      <t>シュッテン</t>
    </rPh>
    <rPh sb="6" eb="8">
      <t>ケイヒ</t>
    </rPh>
    <phoneticPr fontId="1"/>
  </si>
  <si>
    <t>ICT化経費</t>
    <rPh sb="3" eb="4">
      <t>カ</t>
    </rPh>
    <rPh sb="4" eb="6">
      <t>ケイヒ</t>
    </rPh>
    <phoneticPr fontId="11"/>
  </si>
  <si>
    <t>補助金予定額 　</t>
    <rPh sb="0" eb="3">
      <t>ホジョキン</t>
    </rPh>
    <rPh sb="3" eb="5">
      <t>ヨテイ</t>
    </rPh>
    <rPh sb="5" eb="6">
      <t>ガク</t>
    </rPh>
    <phoneticPr fontId="1"/>
  </si>
  <si>
    <t>専門家指導費の補助金予定額は５０万円が上限です。</t>
    <rPh sb="0" eb="3">
      <t>センモンカ</t>
    </rPh>
    <rPh sb="3" eb="5">
      <t>シドウ</t>
    </rPh>
    <rPh sb="5" eb="6">
      <t>ヒ</t>
    </rPh>
    <rPh sb="9" eb="10">
      <t>キン</t>
    </rPh>
    <rPh sb="10" eb="12">
      <t>ヨテイ</t>
    </rPh>
    <rPh sb="12" eb="13">
      <t>ガク</t>
    </rPh>
    <rPh sb="16" eb="18">
      <t>マンエン</t>
    </rPh>
    <rPh sb="19" eb="21">
      <t>ジョウゲン</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</si>
  <si>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</si>
  <si>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</si>
  <si>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r>
      <t>※</t>
    </r>
    <r>
      <rPr>
        <sz val="10"/>
        <color theme="1"/>
        <rFont val="ＭＳ 明朝"/>
        <family val="1"/>
        <charset val="128"/>
      </rPr>
      <t>　 機械設備導入費に計上</t>
    </r>
    <r>
      <rPr>
        <sz val="10"/>
        <rFont val="ＭＳ 明朝"/>
        <family val="1"/>
        <charset val="128"/>
      </rPr>
      <t>した100万円以上（税抜）の物件について記載してください。</t>
    </r>
    <rPh sb="5" eb="7">
      <t>セツビ</t>
    </rPh>
    <rPh sb="7" eb="9">
      <t>ドウニュウ</t>
    </rPh>
    <rPh sb="9" eb="10">
      <t>ヒ</t>
    </rPh>
    <phoneticPr fontId="1"/>
  </si>
  <si>
    <t>I-3</t>
    <phoneticPr fontId="11"/>
  </si>
  <si>
    <t>外-3</t>
    <rPh sb="0" eb="1">
      <t>ソト</t>
    </rPh>
    <phoneticPr fontId="11"/>
  </si>
  <si>
    <t>外-2</t>
    <rPh sb="0" eb="1">
      <t>ソト</t>
    </rPh>
    <phoneticPr fontId="11"/>
  </si>
  <si>
    <t>外-1</t>
    <rPh sb="0" eb="1">
      <t>ソト</t>
    </rPh>
    <phoneticPr fontId="11"/>
  </si>
  <si>
    <t>担当者役職・氏名</t>
    <phoneticPr fontId="1"/>
  </si>
  <si>
    <t>担当者役職・氏名</t>
    <phoneticPr fontId="1"/>
  </si>
  <si>
    <t>担当者役職・氏名</t>
    <phoneticPr fontId="1"/>
  </si>
  <si>
    <t>担当者役職・氏名</t>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</si>
  <si>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</si>
  <si>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上記専門家は、自社と資本関係、役員又は従業員の兼務、
自社代表者３親等以内の親族による経営ではありません。</t>
    <rPh sb="0" eb="2">
      <t>ジョウキ</t>
    </rPh>
    <rPh sb="2" eb="5">
      <t>センモンカ</t>
    </rPh>
    <rPh sb="7" eb="9">
      <t>ジシャ</t>
    </rPh>
    <rPh sb="17" eb="18">
      <t>マタ</t>
    </rPh>
    <rPh sb="19" eb="22">
      <t>ジュウギョウイン</t>
    </rPh>
    <rPh sb="27" eb="29">
      <t>ジシャ</t>
    </rPh>
    <rPh sb="43" eb="45">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</si>
  <si>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1"/>
  </si>
  <si>
    <t>　作成にあたっては、2．資金支出明細（エクセルシート名：明細①）から入力してください。　</t>
    <phoneticPr fontId="11"/>
  </si>
  <si>
    <t>　進捗状況等</t>
    <rPh sb="1" eb="3">
      <t>シンチョク</t>
    </rPh>
    <rPh sb="3" eb="5">
      <t>ジョウキョウ</t>
    </rPh>
    <rPh sb="5" eb="6">
      <t>ナド</t>
    </rPh>
    <phoneticPr fontId="3"/>
  </si>
  <si>
    <t>I-2</t>
    <phoneticPr fontId="11"/>
  </si>
  <si>
    <t>I-1</t>
    <phoneticPr fontId="11"/>
  </si>
  <si>
    <r>
      <rPr>
        <b/>
        <sz val="11"/>
        <rFont val="ＭＳ Ｐゴシック"/>
        <family val="3"/>
        <charset val="128"/>
        <scheme val="minor"/>
      </rPr>
      <t>【機械設備導入費】</t>
    </r>
    <r>
      <rPr>
        <sz val="11"/>
        <rFont val="ＭＳ Ｐゴシック"/>
        <family val="3"/>
        <charset val="128"/>
        <scheme val="minor"/>
      </rPr>
      <t xml:space="preserve">
機械設備導入費に</t>
    </r>
    <r>
      <rPr>
        <u/>
        <sz val="11"/>
        <rFont val="ＭＳ Ｐゴシック"/>
        <family val="3"/>
        <charset val="128"/>
        <scheme val="minor"/>
      </rPr>
      <t>１００万円以上（税抜）の物件を計上</t>
    </r>
    <r>
      <rPr>
        <sz val="11"/>
        <rFont val="ＭＳ Ｐゴシック"/>
        <family val="3"/>
        <charset val="128"/>
        <scheme val="minor"/>
      </rPr>
      <t>する場合、シート名：「機械設備導入計画書」を入力してください。</t>
    </r>
    <rPh sb="3" eb="5">
      <t>セツビ</t>
    </rPh>
    <rPh sb="5" eb="7">
      <t>ドウニュウ</t>
    </rPh>
    <rPh sb="7" eb="8">
      <t>ヒ</t>
    </rPh>
    <rPh sb="21" eb="22">
      <t>マン</t>
    </rPh>
    <rPh sb="30" eb="32">
      <t>ブッケン</t>
    </rPh>
    <rPh sb="33" eb="35">
      <t>ケイジョウ</t>
    </rPh>
    <rPh sb="37" eb="39">
      <t>バアイ</t>
    </rPh>
    <rPh sb="43" eb="44">
      <t>メイ</t>
    </rPh>
    <rPh sb="46" eb="48">
      <t>キカイ</t>
    </rPh>
    <rPh sb="48" eb="50">
      <t>セツビ</t>
    </rPh>
    <rPh sb="50" eb="52">
      <t>ドウニュウ</t>
    </rPh>
    <rPh sb="57" eb="59">
      <t>ニュウリョク</t>
    </rPh>
    <phoneticPr fontId="11"/>
  </si>
  <si>
    <r>
      <rPr>
        <b/>
        <sz val="11"/>
        <rFont val="ＭＳ Ｐゴシック"/>
        <family val="3"/>
        <charset val="128"/>
        <scheme val="minor"/>
      </rPr>
      <t>【専門家指導費】</t>
    </r>
    <r>
      <rPr>
        <sz val="11"/>
        <rFont val="ＭＳ Ｐゴシック"/>
        <family val="3"/>
        <charset val="128"/>
        <scheme val="minor"/>
      </rPr>
      <t xml:space="preserve">
専門家指導費に計上する場合、シート名：「専門家指導計画書」に</t>
    </r>
    <r>
      <rPr>
        <u/>
        <sz val="11"/>
        <rFont val="ＭＳ Ｐゴシック"/>
        <family val="3"/>
        <charset val="128"/>
        <scheme val="minor"/>
      </rPr>
      <t>全ての専門家</t>
    </r>
    <r>
      <rPr>
        <sz val="11"/>
        <rFont val="ＭＳ Ｐゴシック"/>
        <family val="3"/>
        <charset val="128"/>
        <scheme val="minor"/>
      </rPr>
      <t>を入力してください。　　　　　　　　　　　　　　　　　　　　　　　　　　　　　　　　　　　　　　　　　　　　　　　　　　　　　　　　　　　　　　　　　　　　　　　　　　　　　　　　　　　　　　　　　　　　　　　　　　　　　　　　　　　　　　　　　　　　　　　　　　　　　　　　　　　　　　　　　　　　　　　　　　「専門家指導費」の「補助金予定額」は50万円が上限です。50万円を超える場合、（1）「経費区分別内訳」の補助予定額に50万円を手入力して下さい。</t>
    </r>
    <rPh sb="1" eb="4">
      <t>センモンカ</t>
    </rPh>
    <rPh sb="4" eb="6">
      <t>シドウ</t>
    </rPh>
    <rPh sb="6" eb="7">
      <t>ヒ</t>
    </rPh>
    <rPh sb="9" eb="12">
      <t>センモンカ</t>
    </rPh>
    <rPh sb="12" eb="14">
      <t>シドウ</t>
    </rPh>
    <rPh sb="20" eb="22">
      <t>バアイ</t>
    </rPh>
    <rPh sb="26" eb="27">
      <t>メイ</t>
    </rPh>
    <rPh sb="42" eb="45">
      <t>センモンカ</t>
    </rPh>
    <rPh sb="46" eb="48">
      <t>ニュウリョク</t>
    </rPh>
    <rPh sb="202" eb="205">
      <t>センモンカ</t>
    </rPh>
    <rPh sb="205" eb="207">
      <t>シドウ</t>
    </rPh>
    <rPh sb="207" eb="208">
      <t>ヒ</t>
    </rPh>
    <rPh sb="211" eb="213">
      <t>ホジョ</t>
    </rPh>
    <rPh sb="213" eb="214">
      <t>キン</t>
    </rPh>
    <rPh sb="214" eb="216">
      <t>ヨテイ</t>
    </rPh>
    <rPh sb="216" eb="217">
      <t>ガク</t>
    </rPh>
    <rPh sb="221" eb="223">
      <t>マンエン</t>
    </rPh>
    <rPh sb="224" eb="226">
      <t>ジョウゲン</t>
    </rPh>
    <rPh sb="231" eb="233">
      <t>マンエン</t>
    </rPh>
    <rPh sb="234" eb="235">
      <t>コ</t>
    </rPh>
    <rPh sb="237" eb="239">
      <t>バアイ</t>
    </rPh>
    <rPh sb="244" eb="246">
      <t>ケイヒ</t>
    </rPh>
    <rPh sb="246" eb="248">
      <t>クブン</t>
    </rPh>
    <rPh sb="248" eb="249">
      <t>ベツ</t>
    </rPh>
    <rPh sb="249" eb="251">
      <t>ウチワケ</t>
    </rPh>
    <rPh sb="253" eb="255">
      <t>ホジョ</t>
    </rPh>
    <rPh sb="255" eb="257">
      <t>ヨテイ</t>
    </rPh>
    <rPh sb="257" eb="258">
      <t>ガク</t>
    </rPh>
    <rPh sb="261" eb="263">
      <t>マンエン</t>
    </rPh>
    <rPh sb="264" eb="265">
      <t>テ</t>
    </rPh>
    <rPh sb="265" eb="267">
      <t>ニュウリョク</t>
    </rPh>
    <rPh sb="269" eb="270">
      <t>クダ</t>
    </rPh>
    <phoneticPr fontId="11"/>
  </si>
  <si>
    <r>
      <t xml:space="preserve">
申請内容に沿ってご記入ください
２の「資金支出明細」（エクセルシート名：２．明細①～④）に入力すると、１.「経費区分別内訳」（エクセルシート名：１．経費区分別内訳）に転写されます。
なお、</t>
    </r>
    <r>
      <rPr>
        <b/>
        <u/>
        <sz val="11"/>
        <rFont val="ＭＳ Ｐゴシック"/>
        <family val="3"/>
        <charset val="128"/>
        <scheme val="minor"/>
      </rPr>
      <t>黄色シート・青色シート部分</t>
    </r>
    <r>
      <rPr>
        <u/>
        <sz val="11"/>
        <rFont val="ＭＳ Ｐゴシック"/>
        <family val="3"/>
        <charset val="128"/>
        <scheme val="minor"/>
      </rPr>
      <t xml:space="preserve">については、自動計算式を組み込んでいますので、内容を変更しないでください。
</t>
    </r>
    <r>
      <rPr>
        <sz val="11"/>
        <rFont val="ＭＳ Ｐゴシック"/>
        <family val="3"/>
        <charset val="128"/>
        <scheme val="minor"/>
      </rPr>
      <t>　</t>
    </r>
    <r>
      <rPr>
        <u/>
        <sz val="11"/>
        <rFont val="ＭＳ Ｐゴシック"/>
        <family val="3"/>
        <charset val="128"/>
        <scheme val="minor"/>
      </rPr>
      <t xml:space="preserve">
</t>
    </r>
    <rPh sb="1" eb="3">
      <t>シンセイ</t>
    </rPh>
    <rPh sb="3" eb="5">
      <t>ナイヨウ</t>
    </rPh>
    <rPh sb="6" eb="7">
      <t>ソ</t>
    </rPh>
    <rPh sb="10" eb="12">
      <t>キニュウ</t>
    </rPh>
    <rPh sb="20" eb="22">
      <t>シキン</t>
    </rPh>
    <rPh sb="22" eb="24">
      <t>シシュツ</t>
    </rPh>
    <rPh sb="24" eb="26">
      <t>メイサイ</t>
    </rPh>
    <rPh sb="35" eb="36">
      <t>メイ</t>
    </rPh>
    <rPh sb="39" eb="41">
      <t>メイサイ</t>
    </rPh>
    <rPh sb="46" eb="48">
      <t>ニュウリョク</t>
    </rPh>
    <rPh sb="55" eb="57">
      <t>ケイヒ</t>
    </rPh>
    <rPh sb="57" eb="59">
      <t>クブン</t>
    </rPh>
    <rPh sb="59" eb="60">
      <t>ベツ</t>
    </rPh>
    <rPh sb="60" eb="62">
      <t>ウチワケ</t>
    </rPh>
    <rPh sb="71" eb="72">
      <t>メイ</t>
    </rPh>
    <rPh sb="75" eb="77">
      <t>ケイヒ</t>
    </rPh>
    <rPh sb="77" eb="79">
      <t>クブン</t>
    </rPh>
    <rPh sb="79" eb="80">
      <t>ベツ</t>
    </rPh>
    <rPh sb="80" eb="82">
      <t>ウチワケ</t>
    </rPh>
    <rPh sb="84" eb="86">
      <t>テンシャ</t>
    </rPh>
    <rPh sb="96" eb="98">
      <t>キイロ</t>
    </rPh>
    <rPh sb="102" eb="104">
      <t>アオイロ</t>
    </rPh>
    <rPh sb="107" eb="109">
      <t>ブブン</t>
    </rPh>
    <rPh sb="115" eb="117">
      <t>ジドウ</t>
    </rPh>
    <rPh sb="117" eb="119">
      <t>ケイサン</t>
    </rPh>
    <rPh sb="119" eb="120">
      <t>シキ</t>
    </rPh>
    <rPh sb="121" eb="122">
      <t>ク</t>
    </rPh>
    <rPh sb="123" eb="124">
      <t>コ</t>
    </rPh>
    <rPh sb="132" eb="134">
      <t>ナイヨウ</t>
    </rPh>
    <rPh sb="135" eb="137">
      <t>ヘンコウ</t>
    </rPh>
    <phoneticPr fontId="11"/>
  </si>
  <si>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</si>
  <si>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</si>
  <si>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1"/>
  </si>
  <si>
    <t>※すべての専門家指導費について、「５.専門家指導計画書」を作成してください。</t>
    <rPh sb="5" eb="7">
      <t>センモン</t>
    </rPh>
    <rPh sb="7" eb="8">
      <t>カ</t>
    </rPh>
    <rPh sb="8" eb="10">
      <t>シドウ</t>
    </rPh>
    <rPh sb="10" eb="11">
      <t>ヒ</t>
    </rPh>
    <rPh sb="19" eb="21">
      <t>センモン</t>
    </rPh>
    <rPh sb="21" eb="22">
      <t>カ</t>
    </rPh>
    <rPh sb="22" eb="24">
      <t>シドウ</t>
    </rPh>
    <rPh sb="24" eb="27">
      <t>ケイカクショ</t>
    </rPh>
    <rPh sb="29" eb="31">
      <t>サクセイ</t>
    </rPh>
    <phoneticPr fontId="1"/>
  </si>
  <si>
    <t>※すべての外注・委託費について、「６.外注・委託計画書」を作成してください。</t>
    <rPh sb="5" eb="7">
      <t>ガイチュウ</t>
    </rPh>
    <rPh sb="8" eb="10">
      <t>イタク</t>
    </rPh>
    <rPh sb="10" eb="11">
      <t>ヒ</t>
    </rPh>
    <rPh sb="19" eb="21">
      <t>ガイチュウ</t>
    </rPh>
    <rPh sb="22" eb="24">
      <t>イタク</t>
    </rPh>
    <rPh sb="24" eb="27">
      <t>ケイカクショ</t>
    </rPh>
    <rPh sb="29" eb="31">
      <t>サクセイ</t>
    </rPh>
    <phoneticPr fontId="1"/>
  </si>
  <si>
    <t>小計（３）</t>
    <rPh sb="0" eb="2">
      <t>ショウケイ</t>
    </rPh>
    <phoneticPr fontId="5"/>
  </si>
  <si>
    <t>様式第６号（付表３）　支払経費明細表</t>
    <rPh sb="0" eb="2">
      <t>ヨウシキ</t>
    </rPh>
    <rPh sb="2" eb="3">
      <t>ダイ</t>
    </rPh>
    <rPh sb="4" eb="5">
      <t>ゴウ</t>
    </rPh>
    <rPh sb="6" eb="8">
      <t>フヒョウ</t>
    </rPh>
    <rPh sb="11" eb="13">
      <t>シハライ</t>
    </rPh>
    <rPh sb="13" eb="15">
      <t>ケイヒ</t>
    </rPh>
    <rPh sb="15" eb="17">
      <t>メイサイ</t>
    </rPh>
    <rPh sb="17" eb="18">
      <t>ヒョウ</t>
    </rPh>
    <phoneticPr fontId="1"/>
  </si>
  <si>
    <r>
      <t xml:space="preserve">リース・
レンタル先
及び
借入期間
又は
購入企業名     　　　　　　　　　　　　　　　　　　　　　　　　　　　　　　　　　　　　　　　　　　　　　　　　　　　　　　　　　　　　　　　　　　　　　　　　　　　　　　　　　　　　　　　　　　　　　　　　　　　　　　　　　　　　　　　　　　　　　　　　　　　　　　　　 </t>
    </r>
    <r>
      <rPr>
        <sz val="10.5"/>
        <color rgb="FFFF0000"/>
        <rFont val="ＭＳ ゴシック"/>
        <family val="3"/>
        <charset val="128"/>
      </rPr>
      <t>【支払先】</t>
    </r>
    <rPh sb="11" eb="12">
      <t>オヨ</t>
    </rPh>
    <rPh sb="14" eb="15">
      <t>カ</t>
    </rPh>
    <rPh sb="15" eb="16">
      <t>イ</t>
    </rPh>
    <rPh sb="16" eb="18">
      <t>キカン</t>
    </rPh>
    <rPh sb="22" eb="24">
      <t>コウニュウ</t>
    </rPh>
    <rPh sb="162" eb="164">
      <t>シハラ</t>
    </rPh>
    <rPh sb="164" eb="165">
      <t>サキ</t>
    </rPh>
    <phoneticPr fontId="1"/>
  </si>
  <si>
    <r>
      <t xml:space="preserve">リース・
レンタル先
及び
借入期間
又は
購入企業名    　　　　　　　　　　　　　　　　　　　　　　　　　　　　　　　　　　　　　　　　　　　　　　　　　　　　　　　　　　　　　　　　　　　　　　　　　　　　　　　　　　　　　　　　　　　　　　　　　　　　　　　　　　　　　　　　　　　　　 </t>
    </r>
    <r>
      <rPr>
        <sz val="10.5"/>
        <color rgb="FFFF0000"/>
        <rFont val="ＭＳ ゴシック"/>
        <family val="3"/>
        <charset val="128"/>
      </rPr>
      <t xml:space="preserve"> 【支払先】</t>
    </r>
    <rPh sb="11" eb="12">
      <t>オヨ</t>
    </rPh>
    <rPh sb="14" eb="15">
      <t>カ</t>
    </rPh>
    <rPh sb="15" eb="16">
      <t>イ</t>
    </rPh>
    <rPh sb="16" eb="18">
      <t>キカン</t>
    </rPh>
    <rPh sb="22" eb="24">
      <t>コウニュウ</t>
    </rPh>
    <rPh sb="151" eb="153">
      <t>シハラ</t>
    </rPh>
    <rPh sb="153" eb="154">
      <t>サキ</t>
    </rPh>
    <phoneticPr fontId="1"/>
  </si>
  <si>
    <t>【支払先】</t>
    <rPh sb="1" eb="3">
      <t>シハラ</t>
    </rPh>
    <rPh sb="3" eb="4">
      <t>サキ</t>
    </rPh>
    <phoneticPr fontId="1"/>
  </si>
  <si>
    <r>
      <t>外注企業名　　　　　　　　　　　　　　　　　　　　　　　　　　　　　　　　　　　　　　　　　　　　　　　　　　　　　　　　　　　　　　　　　　　　　　　　　　　　　　　　　　　　　　　　　　　　　　　　　　　　　　　　　　　　　　　</t>
    </r>
    <r>
      <rPr>
        <sz val="10"/>
        <color rgb="FFFF0000"/>
        <rFont val="ＭＳ ゴシック"/>
        <family val="3"/>
        <charset val="128"/>
      </rPr>
      <t>【支払先】</t>
    </r>
    <rPh sb="0" eb="2">
      <t>ガイチュウ</t>
    </rPh>
    <rPh sb="2" eb="4">
      <t>キギョウ</t>
    </rPh>
    <rPh sb="4" eb="5">
      <t>メイ</t>
    </rPh>
    <rPh sb="117" eb="119">
      <t>シハラ</t>
    </rPh>
    <rPh sb="119" eb="120">
      <t>サキ</t>
    </rPh>
    <phoneticPr fontId="1"/>
  </si>
  <si>
    <t>【支払先】</t>
    <rPh sb="1" eb="3">
      <t>シハライ</t>
    </rPh>
    <rPh sb="3" eb="4">
      <t>サキ</t>
    </rPh>
    <phoneticPr fontId="1"/>
  </si>
  <si>
    <r>
      <t xml:space="preserve">掲載媒体　　　　　　　　　　　　　　　　　　　　　　　　　　　　　　　　　　　　　　　　　　　　　　　　　　　　　　　　　　　　　　　　　　　　　　　　　　　　　　　　　　　　　　　　　　　　　　　　　　　　　　　　　　　　　　　　　　　　　　　　及び
</t>
    </r>
    <r>
      <rPr>
        <sz val="10.5"/>
        <color rgb="FFFF0000"/>
        <rFont val="ＭＳ ゴシック"/>
        <family val="3"/>
        <charset val="128"/>
      </rPr>
      <t>【支払先】</t>
    </r>
    <rPh sb="0" eb="2">
      <t>ケイサイ</t>
    </rPh>
    <rPh sb="2" eb="4">
      <t>バイタイ</t>
    </rPh>
    <rPh sb="124" eb="125">
      <t>オヨ</t>
    </rPh>
    <rPh sb="128" eb="130">
      <t>シハライ</t>
    </rPh>
    <rPh sb="130" eb="131">
      <t>サキ</t>
    </rPh>
    <phoneticPr fontId="1"/>
  </si>
  <si>
    <t>契 約 日</t>
    <rPh sb="0" eb="1">
      <t>チギリ</t>
    </rPh>
    <rPh sb="2" eb="3">
      <t>ヤク</t>
    </rPh>
    <rPh sb="4" eb="5">
      <t>ヒ</t>
    </rPh>
    <phoneticPr fontId="1"/>
  </si>
  <si>
    <t>　年　月　日</t>
    <rPh sb="1" eb="2">
      <t>ネン</t>
    </rPh>
    <rPh sb="3" eb="4">
      <t>ツキ</t>
    </rPh>
    <rPh sb="5" eb="6">
      <t>ヒ</t>
    </rPh>
    <phoneticPr fontId="11"/>
  </si>
  <si>
    <t>納入日</t>
    <rPh sb="0" eb="2">
      <t>ノウニュウ</t>
    </rPh>
    <rPh sb="2" eb="3">
      <t>ビ</t>
    </rPh>
    <phoneticPr fontId="11"/>
  </si>
  <si>
    <t>支払日　　　　　　　　　　　　　　　　　　　　　　　　　　　　　〔振込日〕</t>
    <rPh sb="0" eb="2">
      <t>シハラ</t>
    </rPh>
    <rPh sb="2" eb="3">
      <t>ヒ</t>
    </rPh>
    <rPh sb="33" eb="35">
      <t>フリコミ</t>
    </rPh>
    <rPh sb="35" eb="36">
      <t>ヒ</t>
    </rPh>
    <phoneticPr fontId="11"/>
  </si>
  <si>
    <t>契 約 日</t>
    <rPh sb="4" eb="5">
      <t>ヒ</t>
    </rPh>
    <phoneticPr fontId="1"/>
  </si>
  <si>
    <t>契約・支払金額（税込）</t>
    <rPh sb="0" eb="2">
      <t>ケイヤク</t>
    </rPh>
    <rPh sb="3" eb="5">
      <t>シハライ</t>
    </rPh>
    <rPh sb="5" eb="7">
      <t>キンガク</t>
    </rPh>
    <rPh sb="8" eb="10">
      <t>ゼイコミ</t>
    </rPh>
    <phoneticPr fontId="1"/>
  </si>
  <si>
    <t>支払日〔振込日〕</t>
    <rPh sb="0" eb="2">
      <t>シハラ</t>
    </rPh>
    <rPh sb="2" eb="3">
      <t>ヒ</t>
    </rPh>
    <rPh sb="4" eb="6">
      <t>フリコミ</t>
    </rPh>
    <rPh sb="6" eb="7">
      <t>ヒ</t>
    </rPh>
    <phoneticPr fontId="11"/>
  </si>
  <si>
    <t>　年　　月　　日</t>
    <rPh sb="1" eb="2">
      <t>ネン</t>
    </rPh>
    <rPh sb="4" eb="5">
      <t>ツキ</t>
    </rPh>
    <rPh sb="7" eb="8">
      <t>ヒ</t>
    </rPh>
    <phoneticPr fontId="11"/>
  </si>
  <si>
    <t>支払先</t>
    <rPh sb="0" eb="2">
      <t>シハラ</t>
    </rPh>
    <rPh sb="2" eb="3">
      <t>サキ</t>
    </rPh>
    <phoneticPr fontId="11"/>
  </si>
  <si>
    <t>　　年　　　月　　　日　～　　　年　　　月　　　日</t>
    <rPh sb="2" eb="3">
      <t>ネン</t>
    </rPh>
    <rPh sb="6" eb="7">
      <t>ツキ</t>
    </rPh>
    <rPh sb="10" eb="11">
      <t>ヒ</t>
    </rPh>
    <rPh sb="16" eb="17">
      <t>ネン</t>
    </rPh>
    <rPh sb="20" eb="21">
      <t>ツキ</t>
    </rPh>
    <rPh sb="24" eb="25">
      <t>ヒ</t>
    </rPh>
    <phoneticPr fontId="11"/>
  </si>
  <si>
    <t>完了日</t>
    <rPh sb="0" eb="2">
      <t>カンリョウ</t>
    </rPh>
    <rPh sb="2" eb="3">
      <t>ヒ</t>
    </rPh>
    <phoneticPr fontId="11"/>
  </si>
  <si>
    <t>契約・支払金額(税込）</t>
    <rPh sb="0" eb="2">
      <t>ケイヤク</t>
    </rPh>
    <rPh sb="3" eb="5">
      <t>シハライ</t>
    </rPh>
    <rPh sb="5" eb="7">
      <t>キンガク</t>
    </rPh>
    <rPh sb="8" eb="10">
      <t>ゼイコミ</t>
    </rPh>
    <phoneticPr fontId="1"/>
  </si>
  <si>
    <t>支払日　　　　　　　　　　　　　　　　　　　　　　　　　　　　　　　　　　　　　　　　　　　　　　　　　〔振込日〕</t>
    <rPh sb="0" eb="2">
      <t>シハラ</t>
    </rPh>
    <rPh sb="2" eb="3">
      <t>ヒ</t>
    </rPh>
    <rPh sb="53" eb="55">
      <t>フリコミ</t>
    </rPh>
    <rPh sb="55" eb="56">
      <t>ヒ</t>
    </rPh>
    <phoneticPr fontId="11"/>
  </si>
  <si>
    <r>
      <rPr>
        <b/>
        <sz val="11"/>
        <rFont val="ＭＳ Ｐゴシック"/>
        <family val="3"/>
        <charset val="128"/>
        <scheme val="minor"/>
      </rPr>
      <t>【ＩＣＴ化・DX化経費】</t>
    </r>
    <r>
      <rPr>
        <sz val="11"/>
        <rFont val="ＭＳ Ｐゴシック"/>
        <family val="3"/>
        <charset val="128"/>
        <scheme val="minor"/>
      </rPr>
      <t xml:space="preserve">
ICT化・DX化経費に</t>
    </r>
    <r>
      <rPr>
        <u/>
        <sz val="11"/>
        <rFont val="ＭＳ Ｐゴシック"/>
        <family val="3"/>
        <charset val="128"/>
        <scheme val="minor"/>
      </rPr>
      <t>１００万円以上（税抜）の物件を計上</t>
    </r>
    <r>
      <rPr>
        <sz val="11"/>
        <rFont val="ＭＳ Ｐゴシック"/>
        <family val="3"/>
        <charset val="128"/>
        <scheme val="minor"/>
      </rPr>
      <t>する場合、シート名：「ＩＣＴ化・DX化導入計画書」を入力してください。</t>
    </r>
    <rPh sb="4" eb="5">
      <t>カ</t>
    </rPh>
    <rPh sb="8" eb="9">
      <t>カ</t>
    </rPh>
    <rPh sb="9" eb="11">
      <t>ケイヒ</t>
    </rPh>
    <rPh sb="10" eb="11">
      <t>ヒ</t>
    </rPh>
    <rPh sb="16" eb="17">
      <t>カ</t>
    </rPh>
    <rPh sb="20" eb="21">
      <t>カ</t>
    </rPh>
    <rPh sb="21" eb="23">
      <t>ケイヒ</t>
    </rPh>
    <rPh sb="27" eb="28">
      <t>マン</t>
    </rPh>
    <rPh sb="36" eb="38">
      <t>ブッケン</t>
    </rPh>
    <rPh sb="39" eb="41">
      <t>ケイジョウ</t>
    </rPh>
    <rPh sb="43" eb="45">
      <t>バアイ</t>
    </rPh>
    <rPh sb="49" eb="50">
      <t>メイ</t>
    </rPh>
    <rPh sb="59" eb="60">
      <t>カ</t>
    </rPh>
    <rPh sb="67" eb="69">
      <t>ニュウリョク</t>
    </rPh>
    <phoneticPr fontId="11"/>
  </si>
  <si>
    <r>
      <t xml:space="preserve">【新サービス・商品開発費】（外注・委託費）
</t>
    </r>
    <r>
      <rPr>
        <sz val="11"/>
        <rFont val="ＭＳ Ｐゴシック"/>
        <family val="3"/>
        <charset val="128"/>
        <scheme val="minor"/>
      </rPr>
      <t>外注・委託費に計上する場合、シート名：「外注・委託計画書」に</t>
    </r>
    <r>
      <rPr>
        <u/>
        <sz val="11"/>
        <rFont val="ＭＳ Ｐゴシック"/>
        <family val="3"/>
        <charset val="128"/>
        <scheme val="minor"/>
      </rPr>
      <t>全ての外注先</t>
    </r>
    <r>
      <rPr>
        <sz val="11"/>
        <rFont val="ＭＳ Ｐゴシック"/>
        <family val="3"/>
        <charset val="128"/>
        <scheme val="minor"/>
      </rPr>
      <t>を入力してください。</t>
    </r>
    <r>
      <rPr>
        <b/>
        <sz val="11"/>
        <rFont val="ＭＳ Ｐゴシック"/>
        <family val="3"/>
        <charset val="128"/>
        <scheme val="minor"/>
      </rPr>
      <t xml:space="preserve">
</t>
    </r>
    <rPh sb="14" eb="16">
      <t>ガイチュウ</t>
    </rPh>
    <rPh sb="17" eb="19">
      <t>イタク</t>
    </rPh>
    <rPh sb="19" eb="20">
      <t>ヒ</t>
    </rPh>
    <phoneticPr fontId="11"/>
  </si>
  <si>
    <r>
      <t xml:space="preserve">※　 </t>
    </r>
    <r>
      <rPr>
        <sz val="10"/>
        <color theme="1"/>
        <rFont val="ＭＳ 明朝"/>
        <family val="1"/>
        <charset val="128"/>
      </rPr>
      <t>ＩＣＴ化・DX化経費</t>
    </r>
    <r>
      <rPr>
        <sz val="10"/>
        <rFont val="ＭＳ 明朝"/>
        <family val="1"/>
        <charset val="128"/>
      </rPr>
      <t>に計上した100万円以上（税抜）の物件について記載してください。</t>
    </r>
    <rPh sb="6" eb="7">
      <t>カ</t>
    </rPh>
    <rPh sb="10" eb="11">
      <t>カ</t>
    </rPh>
    <rPh sb="11" eb="13">
      <t>ケイヒ</t>
    </rPh>
    <phoneticPr fontId="1"/>
  </si>
  <si>
    <t>ICT化・DX化経費</t>
    <rPh sb="3" eb="4">
      <t>カ</t>
    </rPh>
    <rPh sb="7" eb="8">
      <t>カ</t>
    </rPh>
    <rPh sb="8" eb="10">
      <t>ケイヒ</t>
    </rPh>
    <phoneticPr fontId="1"/>
  </si>
  <si>
    <t>※１件あたり100万円（税抜）以上の場合、「3.ICT化・DX化導入計画書」を作成してください。</t>
    <rPh sb="2" eb="3">
      <t>ケン</t>
    </rPh>
    <rPh sb="9" eb="11">
      <t>マンエン</t>
    </rPh>
    <rPh sb="12" eb="14">
      <t>ゼイヌキ</t>
    </rPh>
    <rPh sb="15" eb="17">
      <t>イジョウ</t>
    </rPh>
    <rPh sb="18" eb="20">
      <t>バアイ</t>
    </rPh>
    <rPh sb="27" eb="28">
      <t>カ</t>
    </rPh>
    <rPh sb="31" eb="32">
      <t>カ</t>
    </rPh>
    <rPh sb="32" eb="34">
      <t>ドウニュウ</t>
    </rPh>
    <rPh sb="34" eb="37">
      <t>ケイカクショ</t>
    </rPh>
    <rPh sb="39" eb="41">
      <t>サクセイ</t>
    </rPh>
    <phoneticPr fontId="1"/>
  </si>
  <si>
    <t>機-1</t>
    <rPh sb="0" eb="1">
      <t>キ</t>
    </rPh>
    <phoneticPr fontId="1"/>
  </si>
  <si>
    <t>機-2</t>
    <rPh sb="0" eb="1">
      <t>キ</t>
    </rPh>
    <phoneticPr fontId="1"/>
  </si>
  <si>
    <t>機-3</t>
    <rPh sb="0" eb="1">
      <t>キ</t>
    </rPh>
    <phoneticPr fontId="1"/>
  </si>
  <si>
    <t>※１件あたり100万円（税抜）以上の場合、「４.機械設備導入計画書」を作成してください。</t>
    <rPh sb="2" eb="3">
      <t>ケン</t>
    </rPh>
    <rPh sb="9" eb="11">
      <t>マンエン</t>
    </rPh>
    <rPh sb="12" eb="14">
      <t>ゼイヌキ</t>
    </rPh>
    <rPh sb="15" eb="17">
      <t>イジョウ</t>
    </rPh>
    <rPh sb="18" eb="20">
      <t>バアイ</t>
    </rPh>
    <rPh sb="24" eb="26">
      <t>キカイ</t>
    </rPh>
    <rPh sb="26" eb="28">
      <t>セツビ</t>
    </rPh>
    <rPh sb="28" eb="30">
      <t>ドウニュウ</t>
    </rPh>
    <rPh sb="30" eb="32">
      <t>ケイカク</t>
    </rPh>
    <rPh sb="32" eb="33">
      <t>ショ</t>
    </rPh>
    <rPh sb="35" eb="37">
      <t>サクセイ</t>
    </rPh>
    <phoneticPr fontId="1"/>
  </si>
  <si>
    <t>集客・販路開拓費</t>
    <rPh sb="0" eb="2">
      <t>シュウキャク</t>
    </rPh>
    <rPh sb="3" eb="5">
      <t>ハンロ</t>
    </rPh>
    <rPh sb="5" eb="7">
      <t>カイタク</t>
    </rPh>
    <rPh sb="7" eb="8">
      <t>ヒ</t>
    </rPh>
    <phoneticPr fontId="5"/>
  </si>
  <si>
    <t>新サービス・商品開発費（外注・委託費）</t>
    <rPh sb="0" eb="1">
      <t>シン</t>
    </rPh>
    <rPh sb="6" eb="8">
      <t>ショウヒン</t>
    </rPh>
    <rPh sb="8" eb="10">
      <t>カイハツ</t>
    </rPh>
    <rPh sb="10" eb="11">
      <t>ヒ</t>
    </rPh>
    <rPh sb="12" eb="14">
      <t>ガイチュウ</t>
    </rPh>
    <rPh sb="15" eb="17">
      <t>イタク</t>
    </rPh>
    <rPh sb="17" eb="18">
      <t>ヒ</t>
    </rPh>
    <phoneticPr fontId="11"/>
  </si>
  <si>
    <t>「補助金予定額」とは、「補助対象経費」のうち、補助金の予定額であり、「補助対象経費に補助率の２／３を乗じた金額（千円未満切り捨て）で、かつ補助限度額以内となります。</t>
    <rPh sb="1" eb="3">
      <t>ホジョ</t>
    </rPh>
    <rPh sb="4" eb="6">
      <t>ヨテイ</t>
    </rPh>
    <rPh sb="12" eb="14">
      <t>ホジョ</t>
    </rPh>
    <rPh sb="23" eb="25">
      <t>ホジョ</t>
    </rPh>
    <rPh sb="27" eb="29">
      <t>ヨテイ</t>
    </rPh>
    <rPh sb="35" eb="37">
      <t>ホジョ</t>
    </rPh>
    <rPh sb="42" eb="44">
      <t>ホジョ</t>
    </rPh>
    <rPh sb="69" eb="71">
      <t>ホジョ</t>
    </rPh>
    <phoneticPr fontId="1"/>
  </si>
  <si>
    <t>【観光事業者のデジタル化促進事業】　
様式第６号（付表３）「支払経費明細表」の作成について</t>
    <rPh sb="1" eb="3">
      <t>カンコウ</t>
    </rPh>
    <rPh sb="3" eb="5">
      <t>ジギョウ</t>
    </rPh>
    <rPh sb="5" eb="6">
      <t>モノ</t>
    </rPh>
    <rPh sb="11" eb="12">
      <t>カ</t>
    </rPh>
    <rPh sb="12" eb="14">
      <t>ソクシン</t>
    </rPh>
    <rPh sb="14" eb="16">
      <t>ジギョウ</t>
    </rPh>
    <rPh sb="19" eb="21">
      <t>ヨウシキ</t>
    </rPh>
    <rPh sb="21" eb="22">
      <t>ダイ</t>
    </rPh>
    <rPh sb="23" eb="24">
      <t>ゴウ</t>
    </rPh>
    <rPh sb="25" eb="27">
      <t>フヒョウ</t>
    </rPh>
    <rPh sb="30" eb="32">
      <t>シハラ</t>
    </rPh>
    <rPh sb="32" eb="34">
      <t>ケイヒ</t>
    </rPh>
    <rPh sb="34" eb="36">
      <t>メイサイ</t>
    </rPh>
    <rPh sb="36" eb="37">
      <t>ヒョウ</t>
    </rPh>
    <rPh sb="39" eb="41">
      <t>サクセイ</t>
    </rPh>
    <phoneticPr fontId="11"/>
  </si>
  <si>
    <t>3．ＩＣＴ化・DX化導入実績報告書</t>
    <rPh sb="5" eb="6">
      <t>カ</t>
    </rPh>
    <rPh sb="9" eb="10">
      <t>カ</t>
    </rPh>
    <rPh sb="10" eb="12">
      <t>ドウニュウ</t>
    </rPh>
    <rPh sb="12" eb="14">
      <t>ジッセキ</t>
    </rPh>
    <rPh sb="14" eb="17">
      <t>ホウコクショ</t>
    </rPh>
    <phoneticPr fontId="1"/>
  </si>
  <si>
    <t>4．機械設備導入実績報告書</t>
    <rPh sb="2" eb="4">
      <t>キカイ</t>
    </rPh>
    <rPh sb="4" eb="6">
      <t>セツビ</t>
    </rPh>
    <rPh sb="6" eb="8">
      <t>ドウニュウ</t>
    </rPh>
    <rPh sb="8" eb="10">
      <t>ジッセキ</t>
    </rPh>
    <rPh sb="10" eb="13">
      <t>ホウコクショ</t>
    </rPh>
    <phoneticPr fontId="1"/>
  </si>
  <si>
    <t>5．専門家指導実績報告書</t>
    <rPh sb="2" eb="5">
      <t>センモンカ</t>
    </rPh>
    <rPh sb="5" eb="7">
      <t>シドウ</t>
    </rPh>
    <rPh sb="7" eb="9">
      <t>ジッセキ</t>
    </rPh>
    <rPh sb="9" eb="12">
      <t>ホウコクショ</t>
    </rPh>
    <phoneticPr fontId="1"/>
  </si>
  <si>
    <t>6．外注・委託実績報告書</t>
    <rPh sb="2" eb="4">
      <t>ガイチュウ</t>
    </rPh>
    <rPh sb="5" eb="7">
      <t>イタク</t>
    </rPh>
    <rPh sb="7" eb="9">
      <t>ジッセキ</t>
    </rPh>
    <rPh sb="9" eb="12">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</si>
</sst>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lt;=99999999]####\-####;\(00\)\ ####\-####"/>
    <numFmt numFmtId="179" formatCode="##&quot;年&quot;"/>
    <numFmt numFmtId="180" formatCode="0_);[Red]\(0\)"/>
    <numFmt numFmtId="181" formatCode="#,##0_);[Red]\(#,##0\)"/>
    <numFmt numFmtId="182" formatCode="#,##0&quot; 円&quot;;\-#,##0&quot; 円&quot;"/>
    <numFmt numFmtId="183" formatCode="0_ "/>
  </numFmts>
  <fonts count="6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b/>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b/>
      <sz val="10.5"/>
      <color theme="1"/>
      <name val="ＭＳ ゴシック"/>
      <family val="3"/>
      <charset val="128"/>
    </font>
    <font>
      <b/>
      <sz val="10"/>
      <color theme="1"/>
      <name val="ＭＳ ゴシック"/>
      <family val="3"/>
      <charset val="128"/>
    </font>
    <font>
      <u/>
      <sz val="10.8"/>
      <color theme="10"/>
      <name val="ＭＳ Ｐゴシック"/>
      <family val="3"/>
      <charset val="128"/>
    </font>
    <font>
      <sz val="6"/>
      <color theme="1"/>
      <name val="ＭＳ ゴシック"/>
      <family val="3"/>
      <charset val="128"/>
    </font>
    <font>
      <sz val="6"/>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sz val="10.5"/>
      <color theme="1"/>
      <name val="HGPｺﾞｼｯｸE"/>
      <family val="3"/>
      <charset val="128"/>
    </font>
    <font>
      <sz val="9"/>
      <color theme="1"/>
      <name val="ＭＳ ゴシック"/>
      <family val="3"/>
      <charset val="128"/>
    </font>
    <font>
      <b/>
      <sz val="11"/>
      <color rgb="FFFF0000"/>
      <name val="ＭＳ Ｐゴシック"/>
      <family val="3"/>
      <charset val="128"/>
      <scheme val="minor"/>
    </font>
    <font>
      <sz val="10.5"/>
      <name val="ＭＳ Ｐゴシック"/>
      <family val="3"/>
      <charset val="128"/>
      <scheme val="minor"/>
    </font>
    <font>
      <sz val="7"/>
      <color theme="1"/>
      <name val="HGPｺﾞｼｯｸE"/>
      <family val="3"/>
      <charset val="128"/>
    </font>
    <font>
      <sz val="12"/>
      <color theme="1"/>
      <name val="ＭＳ 明朝"/>
      <family val="1"/>
      <charset val="128"/>
    </font>
    <font>
      <b/>
      <sz val="6"/>
      <color theme="1"/>
      <name val="ＭＳ 明朝"/>
      <family val="1"/>
      <charset val="128"/>
    </font>
    <font>
      <sz val="11"/>
      <name val="ＭＳ Ｐゴシック"/>
      <family val="3"/>
      <charset val="128"/>
      <scheme val="minor"/>
    </font>
    <font>
      <b/>
      <u/>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10.5"/>
      <name val="ＭＳ ゴシック"/>
      <family val="3"/>
      <charset val="128"/>
    </font>
    <font>
      <b/>
      <sz val="13"/>
      <color rgb="FFFF0000"/>
      <name val="ＭＳ Ｐゴシック"/>
      <family val="3"/>
      <charset val="128"/>
      <scheme val="minor"/>
    </font>
    <font>
      <sz val="10.5"/>
      <name val="HGPｺﾞｼｯｸE"/>
      <family val="3"/>
      <charset val="128"/>
    </font>
    <font>
      <b/>
      <sz val="10.5"/>
      <color rgb="FFFF0000"/>
      <name val="ＭＳ 明朝"/>
      <family val="1"/>
      <charset val="128"/>
    </font>
    <font>
      <sz val="14"/>
      <color rgb="FF0070C0"/>
      <name val="ＭＳ Ｐゴシック"/>
      <family val="3"/>
      <charset val="128"/>
      <scheme val="minor"/>
    </font>
    <font>
      <b/>
      <sz val="14"/>
      <color rgb="FF0070C0"/>
      <name val="ＭＳ 明朝"/>
      <family val="1"/>
      <charset val="128"/>
    </font>
    <font>
      <sz val="10.5"/>
      <color rgb="FFFF0000"/>
      <name val="ＭＳ ゴシック"/>
      <family val="3"/>
      <charset val="128"/>
    </font>
    <font>
      <sz val="10"/>
      <color rgb="FFFF0000"/>
      <name val="ＭＳ ゴシック"/>
      <family val="3"/>
      <charset val="128"/>
    </font>
    <font>
      <sz val="10.5"/>
      <color rgb="FF0070C0"/>
      <name val="ＭＳ Ｐゴシック"/>
      <family val="3"/>
      <charset val="128"/>
      <scheme val="minor"/>
    </font>
    <font>
      <sz val="11"/>
      <color rgb="FF0070C0"/>
      <name val="ＭＳ Ｐゴシック"/>
      <family val="3"/>
      <charset val="128"/>
      <scheme val="minor"/>
    </font>
    <font>
      <sz val="9"/>
      <color rgb="FF0070C0"/>
      <name val="ＭＳ Ｐゴシック"/>
      <family val="3"/>
      <charset val="128"/>
      <scheme val="minor"/>
    </font>
    <font>
      <sz val="8"/>
      <color rgb="FF0070C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6">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0" fontId="31" fillId="0" borderId="0" applyNumberFormat="0" applyFill="0" applyBorder="0" applyAlignment="0" applyProtection="0">
      <alignment vertical="top"/>
      <protection locked="0"/>
    </xf>
  </cellStyleXfs>
  <cellXfs count="640">
    <xf numFmtId="0" fontId="0" fillId="0" borderId="0" xfId="0">
      <alignment vertical="center"/>
    </xf>
    <xf numFmtId="0" fontId="7" fillId="0" borderId="0" xfId="0" applyFont="1" applyProtection="1">
      <alignment vertical="center"/>
      <protection locked="0"/>
    </xf>
    <xf numFmtId="177" fontId="7" fillId="0" borderId="0" xfId="0" applyNumberFormat="1" applyFont="1" applyFill="1" applyBorder="1" applyAlignment="1" applyProtection="1">
      <alignment horizontal="right" vertical="center"/>
    </xf>
    <xf numFmtId="0" fontId="12" fillId="0" borderId="0" xfId="2" applyFont="1">
      <alignment vertical="center"/>
    </xf>
    <xf numFmtId="0" fontId="6" fillId="0" borderId="0" xfId="2" applyFont="1">
      <alignment vertical="center"/>
    </xf>
    <xf numFmtId="0" fontId="9" fillId="0" borderId="0" xfId="2">
      <alignment vertical="center"/>
    </xf>
    <xf numFmtId="0" fontId="13" fillId="0" borderId="0" xfId="0" applyFont="1" applyBorder="1" applyAlignment="1" applyProtection="1">
      <alignment horizontal="center" vertical="center"/>
      <protection locked="0"/>
    </xf>
    <xf numFmtId="177" fontId="13" fillId="0" borderId="0" xfId="0" applyNumberFormat="1" applyFont="1" applyFill="1" applyBorder="1" applyAlignment="1" applyProtection="1">
      <alignment horizontal="right" vertical="center"/>
    </xf>
    <xf numFmtId="0" fontId="13" fillId="0" borderId="0" xfId="0" applyFont="1" applyProtection="1">
      <alignment vertical="center"/>
      <protection locked="0"/>
    </xf>
    <xf numFmtId="0" fontId="13" fillId="0" borderId="0" xfId="0" applyFont="1" applyFill="1" applyProtection="1">
      <alignment vertical="center"/>
      <protection locked="0"/>
    </xf>
    <xf numFmtId="0" fontId="7" fillId="0" borderId="0" xfId="2" applyFont="1" applyAlignment="1">
      <alignment horizontal="left" vertical="center"/>
    </xf>
    <xf numFmtId="0" fontId="14" fillId="0" borderId="0" xfId="2" applyFont="1">
      <alignment vertical="center"/>
    </xf>
    <xf numFmtId="0" fontId="4" fillId="0" borderId="0" xfId="2" applyFont="1">
      <alignment vertical="center"/>
    </xf>
    <xf numFmtId="0" fontId="7" fillId="0" borderId="0" xfId="2" applyFont="1">
      <alignment vertical="center"/>
    </xf>
    <xf numFmtId="0" fontId="15" fillId="0" borderId="0" xfId="2" applyFont="1">
      <alignment vertical="center"/>
    </xf>
    <xf numFmtId="0" fontId="16" fillId="0" borderId="0" xfId="0" applyFont="1" applyProtection="1">
      <alignment vertical="center"/>
    </xf>
    <xf numFmtId="0" fontId="17" fillId="0" borderId="0" xfId="2" applyFont="1" applyFill="1" applyAlignment="1" applyProtection="1">
      <alignment vertical="center"/>
    </xf>
    <xf numFmtId="0" fontId="16" fillId="0" borderId="0" xfId="2" applyFont="1" applyProtection="1">
      <alignment vertical="center"/>
    </xf>
    <xf numFmtId="0" fontId="16" fillId="0" borderId="0" xfId="0" applyFont="1" applyFill="1" applyProtection="1">
      <alignment vertical="center"/>
    </xf>
    <xf numFmtId="0" fontId="17" fillId="0" borderId="0" xfId="2" applyFont="1" applyFill="1" applyProtection="1">
      <alignment vertical="center"/>
    </xf>
    <xf numFmtId="0" fontId="16" fillId="0" borderId="0" xfId="2" applyFont="1" applyFill="1" applyAlignment="1" applyProtection="1">
      <alignment horizontal="center" vertical="center"/>
    </xf>
    <xf numFmtId="0" fontId="16" fillId="0" borderId="6" xfId="0" applyFont="1" applyBorder="1" applyAlignment="1" applyProtection="1">
      <alignment vertical="center" shrinkToFit="1"/>
    </xf>
    <xf numFmtId="0" fontId="17" fillId="0" borderId="0" xfId="0" applyFont="1" applyFill="1" applyAlignment="1" applyProtection="1">
      <alignment vertical="center"/>
    </xf>
    <xf numFmtId="0" fontId="17" fillId="0" borderId="0" xfId="0" applyFont="1" applyAlignment="1" applyProtection="1">
      <alignment vertical="center"/>
    </xf>
    <xf numFmtId="0" fontId="13" fillId="0" borderId="0" xfId="2" applyFont="1" applyFill="1" applyBorder="1" applyAlignment="1" applyProtection="1">
      <alignment vertical="top" wrapText="1"/>
    </xf>
    <xf numFmtId="0" fontId="13" fillId="0" borderId="0" xfId="2" applyFont="1" applyFill="1" applyBorder="1" applyAlignment="1" applyProtection="1">
      <alignment vertical="top" wrapText="1" shrinkToFit="1"/>
    </xf>
    <xf numFmtId="0" fontId="17" fillId="0" borderId="0" xfId="2" applyFont="1" applyAlignment="1" applyProtection="1">
      <alignment vertical="center"/>
    </xf>
    <xf numFmtId="0" fontId="13" fillId="0" borderId="0" xfId="2" applyFont="1" applyFill="1" applyBorder="1" applyAlignment="1" applyProtection="1">
      <alignment vertical="center" wrapText="1"/>
    </xf>
    <xf numFmtId="0" fontId="16" fillId="0" borderId="0" xfId="0" applyFont="1" applyAlignment="1" applyProtection="1">
      <alignment vertical="top"/>
    </xf>
    <xf numFmtId="0" fontId="16" fillId="0" borderId="0" xfId="0" applyFont="1" applyFill="1" applyAlignment="1" applyProtection="1">
      <alignment vertical="center"/>
    </xf>
    <xf numFmtId="0" fontId="16" fillId="0" borderId="0" xfId="0" applyFont="1" applyAlignment="1" applyProtection="1">
      <alignment vertical="center"/>
    </xf>
    <xf numFmtId="0" fontId="13" fillId="0" borderId="0" xfId="0" applyFont="1" applyAlignment="1" applyProtection="1">
      <alignment vertical="top" wrapText="1"/>
    </xf>
    <xf numFmtId="0" fontId="17" fillId="0" borderId="0" xfId="0" applyFont="1" applyProtection="1">
      <alignment vertical="center"/>
    </xf>
    <xf numFmtId="38" fontId="13" fillId="0" borderId="0" xfId="1" applyFont="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wrapText="1"/>
      <protection locked="0"/>
    </xf>
    <xf numFmtId="177" fontId="13" fillId="0" borderId="0" xfId="0" applyNumberFormat="1" applyFont="1" applyFill="1" applyBorder="1" applyAlignment="1" applyProtection="1">
      <alignment horizontal="center" vertical="center" wrapText="1"/>
    </xf>
    <xf numFmtId="177" fontId="13" fillId="0" borderId="0" xfId="0" applyNumberFormat="1" applyFont="1" applyFill="1" applyBorder="1" applyAlignment="1" applyProtection="1">
      <alignment horizontal="center" vertical="center"/>
    </xf>
    <xf numFmtId="0" fontId="16" fillId="0" borderId="0" xfId="2" applyFont="1">
      <alignment vertical="center"/>
    </xf>
    <xf numFmtId="0" fontId="13" fillId="0" borderId="0" xfId="0" applyFont="1" applyFill="1" applyBorder="1" applyAlignment="1" applyProtection="1">
      <alignment horizontal="center" vertical="center"/>
      <protection locked="0"/>
    </xf>
    <xf numFmtId="0" fontId="4" fillId="0" borderId="0" xfId="2" applyFont="1" applyAlignment="1">
      <alignment horizontal="left" vertical="center"/>
    </xf>
    <xf numFmtId="0" fontId="17" fillId="0" borderId="0" xfId="0" applyFont="1" applyProtection="1">
      <alignment vertical="center"/>
      <protection locked="0"/>
    </xf>
    <xf numFmtId="0" fontId="17" fillId="0" borderId="0" xfId="0" applyFont="1" applyFill="1" applyProtection="1">
      <alignment vertical="center"/>
      <protection locked="0"/>
    </xf>
    <xf numFmtId="0" fontId="17" fillId="0" borderId="0" xfId="0" applyFont="1" applyBorder="1" applyAlignment="1" applyProtection="1">
      <alignment horizontal="right" vertical="center"/>
      <protection locked="0"/>
    </xf>
    <xf numFmtId="0" fontId="18" fillId="0" borderId="0" xfId="0" applyFont="1" applyProtection="1">
      <alignment vertical="center"/>
      <protection locked="0"/>
    </xf>
    <xf numFmtId="0" fontId="19" fillId="0" borderId="0" xfId="2" applyFont="1">
      <alignment vertical="center"/>
    </xf>
    <xf numFmtId="0" fontId="17" fillId="0" borderId="0" xfId="2" applyFont="1">
      <alignment vertical="center"/>
    </xf>
    <xf numFmtId="0" fontId="0" fillId="0" borderId="0" xfId="0" applyAlignment="1">
      <alignment vertical="center" wrapText="1"/>
    </xf>
    <xf numFmtId="0" fontId="0" fillId="0" borderId="0" xfId="0" applyAlignment="1">
      <alignment vertical="center"/>
    </xf>
    <xf numFmtId="0" fontId="21" fillId="0" borderId="0" xfId="0" applyFont="1" applyProtection="1">
      <alignment vertical="center"/>
      <protection locked="0"/>
    </xf>
    <xf numFmtId="0" fontId="23" fillId="0" borderId="0" xfId="2" applyFont="1" applyFill="1" applyAlignment="1" applyProtection="1">
      <alignment vertical="center"/>
    </xf>
    <xf numFmtId="0" fontId="4" fillId="0" borderId="0" xfId="2" applyFont="1" applyAlignment="1">
      <alignment horizontal="left" vertical="center"/>
    </xf>
    <xf numFmtId="0" fontId="17" fillId="0" borderId="6" xfId="0" applyFont="1" applyFill="1" applyBorder="1" applyAlignment="1" applyProtection="1">
      <alignment vertical="center"/>
      <protection locked="0"/>
    </xf>
    <xf numFmtId="0" fontId="24" fillId="0" borderId="0" xfId="2" applyFont="1" applyFill="1" applyProtection="1">
      <alignment vertical="center"/>
    </xf>
    <xf numFmtId="0" fontId="25" fillId="0" borderId="0" xfId="2" applyFont="1" applyProtection="1">
      <alignment vertical="center"/>
    </xf>
    <xf numFmtId="0" fontId="25" fillId="0" borderId="0" xfId="0" applyFont="1" applyFill="1" applyProtection="1">
      <alignment vertical="center"/>
    </xf>
    <xf numFmtId="0" fontId="26" fillId="0" borderId="0" xfId="0" applyFont="1" applyProtection="1">
      <alignment vertical="center"/>
    </xf>
    <xf numFmtId="0" fontId="26" fillId="0" borderId="0" xfId="2" applyFont="1" applyProtection="1">
      <alignment vertical="center"/>
    </xf>
    <xf numFmtId="0" fontId="26" fillId="0" borderId="0" xfId="0" applyFont="1" applyFill="1" applyProtection="1">
      <alignment vertical="center"/>
    </xf>
    <xf numFmtId="0" fontId="21" fillId="0" borderId="0" xfId="2" applyFont="1" applyFill="1" applyProtection="1">
      <alignment vertical="center"/>
    </xf>
    <xf numFmtId="0" fontId="26" fillId="0" borderId="0" xfId="2" applyFont="1" applyFill="1" applyProtection="1">
      <alignment vertical="center"/>
    </xf>
    <xf numFmtId="0" fontId="25" fillId="0" borderId="0" xfId="2" applyFont="1" applyFill="1" applyAlignment="1" applyProtection="1">
      <alignment horizontal="left" vertical="center"/>
    </xf>
    <xf numFmtId="0" fontId="26" fillId="0" borderId="0" xfId="2" applyFont="1" applyFill="1" applyAlignment="1" applyProtection="1">
      <alignment horizontal="center" vertical="center"/>
    </xf>
    <xf numFmtId="0" fontId="23" fillId="0" borderId="0" xfId="0" applyFont="1" applyFill="1" applyBorder="1" applyAlignment="1" applyProtection="1">
      <alignment horizontal="center" vertical="center"/>
    </xf>
    <xf numFmtId="0" fontId="25" fillId="0" borderId="0" xfId="0" applyFont="1" applyProtection="1">
      <alignment vertical="center"/>
    </xf>
    <xf numFmtId="0" fontId="25" fillId="0" borderId="0" xfId="2" applyFont="1" applyFill="1" applyProtection="1">
      <alignment vertical="center"/>
    </xf>
    <xf numFmtId="0" fontId="25" fillId="0" borderId="0" xfId="2" applyFont="1" applyFill="1" applyAlignment="1" applyProtection="1">
      <alignment horizontal="right" vertical="center"/>
    </xf>
    <xf numFmtId="0" fontId="24" fillId="0" borderId="0" xfId="0" applyFont="1" applyFill="1" applyProtection="1">
      <alignment vertical="center"/>
    </xf>
    <xf numFmtId="0" fontId="22" fillId="0" borderId="0" xfId="0" applyFont="1" applyProtection="1">
      <alignment vertical="center"/>
      <protection locked="0"/>
    </xf>
    <xf numFmtId="0" fontId="22" fillId="0" borderId="0" xfId="0" applyFont="1" applyFill="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3" fillId="0" borderId="0" xfId="0" applyFont="1" applyProtection="1">
      <alignment vertical="center"/>
      <protection locked="0"/>
    </xf>
    <xf numFmtId="0" fontId="23" fillId="0" borderId="0" xfId="0" applyFont="1" applyFill="1" applyProtection="1">
      <alignment vertical="center"/>
      <protection locked="0"/>
    </xf>
    <xf numFmtId="0" fontId="23" fillId="0" borderId="0" xfId="0" applyFont="1" applyBorder="1" applyAlignment="1" applyProtection="1">
      <alignment vertical="center"/>
      <protection locked="0"/>
    </xf>
    <xf numFmtId="0" fontId="29" fillId="0" borderId="0" xfId="0" applyFont="1" applyProtection="1">
      <alignment vertical="center"/>
      <protection locked="0"/>
    </xf>
    <xf numFmtId="0" fontId="27" fillId="0" borderId="0" xfId="2" applyFont="1">
      <alignment vertical="center"/>
    </xf>
    <xf numFmtId="0" fontId="28" fillId="0" borderId="0" xfId="2" applyFont="1">
      <alignment vertical="center"/>
    </xf>
    <xf numFmtId="0" fontId="26" fillId="0" borderId="0" xfId="2" applyFont="1">
      <alignment vertical="center"/>
    </xf>
    <xf numFmtId="0" fontId="23" fillId="0" borderId="0" xfId="2" applyFont="1">
      <alignment vertical="center"/>
    </xf>
    <xf numFmtId="0" fontId="30" fillId="0" borderId="0" xfId="0" applyFont="1" applyBorder="1" applyAlignment="1" applyProtection="1">
      <alignment horizontal="left" vertical="center"/>
      <protection locked="0"/>
    </xf>
    <xf numFmtId="0" fontId="10" fillId="0" borderId="0" xfId="0" applyFont="1" applyBorder="1" applyAlignment="1">
      <alignment vertical="center"/>
    </xf>
    <xf numFmtId="0" fontId="7" fillId="0" borderId="0" xfId="2" applyFont="1" applyAlignment="1">
      <alignment vertical="center"/>
    </xf>
    <xf numFmtId="0" fontId="4" fillId="0" borderId="0" xfId="2" applyFont="1" applyAlignment="1">
      <alignment vertical="center"/>
    </xf>
    <xf numFmtId="0" fontId="13" fillId="0" borderId="0" xfId="0" applyFont="1" applyBorder="1" applyAlignment="1" applyProtection="1">
      <alignment horizontal="left" vertical="center"/>
      <protection locked="0"/>
    </xf>
    <xf numFmtId="176" fontId="23" fillId="2" borderId="7" xfId="0" applyNumberFormat="1" applyFont="1" applyFill="1" applyBorder="1" applyAlignment="1" applyProtection="1">
      <alignment vertical="center" wrapText="1"/>
      <protection locked="0"/>
    </xf>
    <xf numFmtId="0" fontId="33" fillId="0" borderId="0" xfId="2" applyFont="1" applyFill="1" applyAlignment="1" applyProtection="1">
      <alignment horizontal="left" vertical="center"/>
    </xf>
    <xf numFmtId="0" fontId="34" fillId="0" borderId="6" xfId="2" applyFont="1" applyBorder="1" applyAlignment="1">
      <alignment horizontal="center" vertical="center"/>
    </xf>
    <xf numFmtId="0" fontId="34" fillId="0" borderId="1" xfId="2" applyFont="1" applyBorder="1" applyAlignment="1">
      <alignment horizontal="center" vertical="center"/>
    </xf>
    <xf numFmtId="0" fontId="34" fillId="0" borderId="5" xfId="2" applyFont="1" applyBorder="1" applyAlignment="1">
      <alignment horizontal="center" vertical="center"/>
    </xf>
    <xf numFmtId="0" fontId="34" fillId="0" borderId="2" xfId="2" applyFont="1" applyBorder="1" applyAlignment="1">
      <alignment horizontal="center" vertical="center"/>
    </xf>
    <xf numFmtId="0" fontId="34" fillId="0" borderId="0" xfId="2" applyFont="1">
      <alignment vertical="center"/>
    </xf>
    <xf numFmtId="0" fontId="34" fillId="0" borderId="0" xfId="2" applyFont="1" applyAlignment="1">
      <alignment horizontal="left" vertical="center"/>
    </xf>
    <xf numFmtId="0" fontId="34" fillId="0" borderId="4" xfId="0" applyFont="1" applyBorder="1" applyAlignment="1">
      <alignment vertical="center"/>
    </xf>
    <xf numFmtId="0" fontId="34" fillId="0" borderId="4" xfId="0" applyFont="1" applyBorder="1" applyAlignment="1">
      <alignment horizontal="center" vertical="center"/>
    </xf>
    <xf numFmtId="176" fontId="35" fillId="0" borderId="7" xfId="0" applyNumberFormat="1" applyFont="1" applyFill="1" applyBorder="1" applyAlignment="1" applyProtection="1">
      <alignment horizontal="center" vertical="center" wrapText="1"/>
      <protection locked="0"/>
    </xf>
    <xf numFmtId="0" fontId="23" fillId="2" borderId="7" xfId="2" applyFont="1" applyFill="1" applyBorder="1" applyAlignment="1" applyProtection="1">
      <alignment vertical="center" textRotation="255"/>
    </xf>
    <xf numFmtId="0" fontId="23" fillId="2" borderId="3" xfId="2" applyFont="1" applyFill="1" applyBorder="1" applyAlignment="1" applyProtection="1">
      <alignment vertical="center"/>
    </xf>
    <xf numFmtId="0" fontId="23" fillId="2" borderId="4" xfId="2" applyFont="1" applyFill="1" applyBorder="1" applyAlignment="1" applyProtection="1">
      <alignment vertical="center"/>
    </xf>
    <xf numFmtId="0" fontId="23" fillId="2" borderId="8" xfId="2" applyFont="1" applyFill="1" applyBorder="1" applyAlignment="1" applyProtection="1">
      <alignment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 xfId="2" applyFont="1" applyBorder="1" applyAlignment="1">
      <alignment horizontal="center" vertical="center"/>
    </xf>
    <xf numFmtId="0" fontId="34" fillId="0" borderId="2" xfId="2" applyFont="1" applyBorder="1" applyAlignment="1">
      <alignment horizontal="center" vertical="center"/>
    </xf>
    <xf numFmtId="0" fontId="4" fillId="0" borderId="0" xfId="2" applyFont="1" applyAlignment="1">
      <alignment horizontal="left" vertical="center"/>
    </xf>
    <xf numFmtId="0" fontId="20" fillId="0" borderId="0" xfId="2" applyFont="1" applyAlignment="1">
      <alignment vertical="center" wrapText="1"/>
    </xf>
    <xf numFmtId="0" fontId="20" fillId="0" borderId="0" xfId="0" applyFont="1" applyAlignment="1" applyProtection="1">
      <alignment vertical="center" wrapText="1"/>
      <protection locked="0"/>
    </xf>
    <xf numFmtId="0" fontId="41" fillId="0" borderId="0" xfId="2" applyFont="1" applyAlignment="1">
      <alignment vertical="center" wrapText="1"/>
    </xf>
    <xf numFmtId="0" fontId="41" fillId="0" borderId="0" xfId="0" applyFont="1" applyAlignment="1" applyProtection="1">
      <alignment vertical="center" wrapText="1"/>
      <protection locked="0"/>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 xfId="2" applyFont="1" applyBorder="1" applyAlignment="1">
      <alignment horizontal="center" vertical="center"/>
    </xf>
    <xf numFmtId="0" fontId="34" fillId="0" borderId="2" xfId="2" applyFont="1" applyBorder="1" applyAlignment="1">
      <alignment horizontal="center" vertical="center"/>
    </xf>
    <xf numFmtId="177" fontId="16" fillId="0" borderId="0" xfId="0" applyNumberFormat="1" applyFont="1" applyProtection="1">
      <alignment vertical="center"/>
    </xf>
    <xf numFmtId="183" fontId="16" fillId="5" borderId="0" xfId="0" applyNumberFormat="1" applyFont="1" applyFill="1" applyProtection="1">
      <alignment vertical="center"/>
    </xf>
    <xf numFmtId="49" fontId="16" fillId="0" borderId="0" xfId="0" applyNumberFormat="1" applyFont="1" applyProtection="1">
      <alignment vertical="center"/>
    </xf>
    <xf numFmtId="0" fontId="16" fillId="4" borderId="0" xfId="0" applyFont="1" applyFill="1" applyProtection="1">
      <alignment vertical="center"/>
    </xf>
    <xf numFmtId="0" fontId="17" fillId="0" borderId="0" xfId="2" applyFont="1" applyFill="1" applyBorder="1" applyAlignment="1" applyProtection="1">
      <alignment vertical="top" wrapText="1"/>
    </xf>
    <xf numFmtId="0" fontId="17" fillId="0" borderId="0" xfId="2" applyFont="1" applyFill="1" applyBorder="1" applyAlignment="1" applyProtection="1">
      <alignment vertical="top" wrapText="1" shrinkToFit="1"/>
    </xf>
    <xf numFmtId="0" fontId="17" fillId="0" borderId="0" xfId="2" applyFont="1" applyFill="1" applyBorder="1" applyAlignment="1" applyProtection="1">
      <alignment horizontal="left" vertical="center" wrapText="1"/>
    </xf>
    <xf numFmtId="0" fontId="44" fillId="0" borderId="0" xfId="0" applyFont="1" applyProtection="1">
      <alignment vertical="center"/>
    </xf>
    <xf numFmtId="0" fontId="17" fillId="0" borderId="0" xfId="0" applyFont="1" applyAlignment="1" applyProtection="1">
      <alignment vertical="top" wrapText="1"/>
    </xf>
    <xf numFmtId="0" fontId="24" fillId="0" borderId="0" xfId="2" applyFont="1" applyFill="1" applyProtection="1">
      <alignment vertical="center"/>
      <protection locked="0"/>
    </xf>
    <xf numFmtId="0" fontId="22"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22" fillId="0" borderId="0" xfId="0" applyFont="1" applyBorder="1" applyAlignment="1" applyProtection="1">
      <alignment vertical="center"/>
      <protection locked="0"/>
    </xf>
    <xf numFmtId="0" fontId="22" fillId="0" borderId="0" xfId="0" applyFont="1" applyBorder="1" applyProtection="1">
      <alignment vertical="center"/>
      <protection locked="0"/>
    </xf>
    <xf numFmtId="0" fontId="13" fillId="0" borderId="6" xfId="0" applyFont="1" applyBorder="1" applyProtection="1">
      <alignment vertical="center"/>
      <protection locked="0"/>
    </xf>
    <xf numFmtId="0" fontId="13" fillId="0" borderId="0" xfId="0" applyFont="1" applyBorder="1" applyProtection="1">
      <alignment vertical="center"/>
      <protection locked="0"/>
    </xf>
    <xf numFmtId="0" fontId="17" fillId="0" borderId="0" xfId="2" applyFont="1" applyAlignment="1">
      <alignment vertical="center"/>
    </xf>
    <xf numFmtId="0" fontId="17" fillId="0" borderId="0" xfId="2" applyFont="1" applyAlignment="1">
      <alignment horizontal="left" vertical="center"/>
    </xf>
    <xf numFmtId="0" fontId="52" fillId="0" borderId="0" xfId="0" applyFont="1" applyProtection="1">
      <alignment vertical="center"/>
      <protection locked="0"/>
    </xf>
    <xf numFmtId="0" fontId="7" fillId="0" borderId="0" xfId="0" applyFont="1" applyFill="1" applyProtection="1">
      <alignment vertical="center"/>
      <protection locked="0"/>
    </xf>
    <xf numFmtId="0" fontId="7" fillId="0" borderId="0" xfId="0" applyFont="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16" fillId="0" borderId="0" xfId="0" applyFont="1" applyAlignment="1" applyProtection="1">
      <alignment horizontal="right" vertical="center"/>
    </xf>
    <xf numFmtId="0" fontId="59" fillId="0" borderId="0" xfId="0" applyFont="1">
      <alignment vertical="center"/>
    </xf>
    <xf numFmtId="0" fontId="62" fillId="0" borderId="6" xfId="2" applyFont="1" applyBorder="1" applyAlignment="1">
      <alignment horizontal="center" vertical="center"/>
    </xf>
    <xf numFmtId="0" fontId="62" fillId="0" borderId="5" xfId="2" applyFont="1" applyBorder="1" applyAlignment="1">
      <alignment horizontal="center" vertical="center"/>
    </xf>
    <xf numFmtId="0" fontId="50" fillId="0" borderId="0" xfId="0" applyFont="1" applyAlignment="1">
      <alignment horizontal="center" vertical="center" wrapText="1"/>
    </xf>
    <xf numFmtId="0" fontId="58" fillId="0" borderId="0" xfId="0" applyFont="1" applyAlignment="1">
      <alignment horizontal="center" vertical="center" wrapText="1" shrinkToFit="1"/>
    </xf>
    <xf numFmtId="0" fontId="58" fillId="0" borderId="0" xfId="0" applyFont="1" applyAlignment="1">
      <alignment horizontal="center" vertical="center" shrinkToFit="1"/>
    </xf>
    <xf numFmtId="0" fontId="46" fillId="0" borderId="0" xfId="0" applyFont="1" applyAlignment="1">
      <alignment horizontal="left" vertical="center" wrapText="1"/>
    </xf>
    <xf numFmtId="0" fontId="49" fillId="0" borderId="0" xfId="0" applyFont="1" applyAlignment="1">
      <alignment horizontal="left" vertical="center" wrapText="1"/>
    </xf>
    <xf numFmtId="0" fontId="55" fillId="0" borderId="0" xfId="0" applyFont="1" applyAlignment="1">
      <alignment horizontal="center" vertical="center" wrapText="1"/>
    </xf>
    <xf numFmtId="0" fontId="17" fillId="0" borderId="0" xfId="0" applyFont="1" applyAlignment="1" applyProtection="1">
      <alignment horizontal="left" vertical="center" wrapText="1"/>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177" fontId="39" fillId="4" borderId="3" xfId="2" applyNumberFormat="1" applyFont="1" applyFill="1" applyBorder="1" applyAlignment="1" applyProtection="1">
      <alignment horizontal="right" vertical="center"/>
    </xf>
    <xf numFmtId="177" fontId="39" fillId="4" borderId="4" xfId="2" applyNumberFormat="1" applyFont="1" applyFill="1" applyBorder="1" applyAlignment="1" applyProtection="1">
      <alignment horizontal="right" vertical="center"/>
    </xf>
    <xf numFmtId="177" fontId="39" fillId="4" borderId="8" xfId="2" applyNumberFormat="1" applyFont="1" applyFill="1" applyBorder="1" applyAlignment="1" applyProtection="1">
      <alignment horizontal="right" vertical="center"/>
    </xf>
    <xf numFmtId="0" fontId="23" fillId="2" borderId="3" xfId="2" applyFont="1" applyFill="1" applyBorder="1" applyAlignment="1" applyProtection="1">
      <alignment horizontal="center" vertical="center"/>
    </xf>
    <xf numFmtId="0" fontId="23" fillId="2" borderId="4" xfId="2" applyFont="1" applyFill="1" applyBorder="1" applyAlignment="1" applyProtection="1">
      <alignment horizontal="center" vertical="center"/>
    </xf>
    <xf numFmtId="0" fontId="23" fillId="2" borderId="8" xfId="2" applyFont="1" applyFill="1" applyBorder="1" applyAlignment="1" applyProtection="1">
      <alignment horizontal="center" vertical="center"/>
    </xf>
    <xf numFmtId="38" fontId="56" fillId="3" borderId="3" xfId="1" applyFont="1" applyFill="1" applyBorder="1" applyAlignment="1" applyProtection="1">
      <alignment horizontal="right" vertical="center"/>
    </xf>
    <xf numFmtId="38" fontId="56" fillId="3" borderId="4" xfId="1" applyFont="1" applyFill="1" applyBorder="1" applyAlignment="1" applyProtection="1">
      <alignment horizontal="right" vertical="center"/>
    </xf>
    <xf numFmtId="38" fontId="56" fillId="3" borderId="8" xfId="1" applyFont="1" applyFill="1" applyBorder="1" applyAlignment="1" applyProtection="1">
      <alignment horizontal="right" vertical="center"/>
    </xf>
    <xf numFmtId="176" fontId="39" fillId="2" borderId="9" xfId="2" applyNumberFormat="1" applyFont="1" applyFill="1" applyBorder="1" applyAlignment="1" applyProtection="1">
      <alignment horizontal="center" vertical="center"/>
    </xf>
    <xf numFmtId="0" fontId="39" fillId="2" borderId="15" xfId="2" applyFont="1" applyFill="1" applyBorder="1" applyAlignment="1" applyProtection="1">
      <alignment horizontal="center" vertical="center" shrinkToFit="1"/>
    </xf>
    <xf numFmtId="0" fontId="39" fillId="2" borderId="16" xfId="2" applyFont="1" applyFill="1" applyBorder="1" applyAlignment="1" applyProtection="1">
      <alignment horizontal="center" vertical="center" shrinkToFit="1"/>
    </xf>
    <xf numFmtId="0" fontId="39" fillId="2" borderId="17" xfId="2" applyFont="1" applyFill="1" applyBorder="1" applyAlignment="1" applyProtection="1">
      <alignment horizontal="center" vertical="center" shrinkToFit="1"/>
    </xf>
    <xf numFmtId="0" fontId="16" fillId="0" borderId="0" xfId="0" applyFont="1" applyAlignment="1" applyProtection="1">
      <alignment horizontal="center" vertical="center"/>
    </xf>
    <xf numFmtId="0" fontId="45" fillId="0" borderId="6" xfId="0" applyFont="1" applyBorder="1" applyAlignment="1" applyProtection="1">
      <alignment horizontal="center" vertical="center"/>
    </xf>
    <xf numFmtId="38" fontId="34" fillId="0" borderId="7" xfId="1" applyFont="1" applyFill="1" applyBorder="1" applyAlignment="1" applyProtection="1">
      <alignment horizontal="right" vertical="center"/>
      <protection locked="0"/>
    </xf>
    <xf numFmtId="176" fontId="34" fillId="0" borderId="7" xfId="2" applyNumberFormat="1" applyFont="1" applyFill="1" applyBorder="1" applyAlignment="1" applyProtection="1">
      <alignment horizontal="center" vertical="center"/>
      <protection locked="0"/>
    </xf>
    <xf numFmtId="0" fontId="34" fillId="0" borderId="7" xfId="2" applyFont="1" applyFill="1" applyBorder="1" applyAlignment="1" applyProtection="1">
      <alignment horizontal="center" vertical="center"/>
      <protection locked="0"/>
    </xf>
    <xf numFmtId="0" fontId="25" fillId="0" borderId="0" xfId="0" applyFont="1" applyFill="1" applyAlignment="1" applyProtection="1">
      <alignment horizontal="center" vertical="center" wrapText="1"/>
    </xf>
    <xf numFmtId="0" fontId="17" fillId="0" borderId="0" xfId="0" applyFont="1" applyFill="1" applyAlignment="1" applyProtection="1">
      <alignment horizontal="left" vertical="center" wrapText="1"/>
    </xf>
    <xf numFmtId="0" fontId="23" fillId="2" borderId="7" xfId="2" applyFont="1" applyFill="1" applyBorder="1" applyAlignment="1" applyProtection="1">
      <alignment horizontal="center" vertical="center" textRotation="255"/>
    </xf>
    <xf numFmtId="176" fontId="34" fillId="2" borderId="9" xfId="2" applyNumberFormat="1" applyFont="1" applyFill="1" applyBorder="1" applyAlignment="1" applyProtection="1">
      <alignment horizontal="center" vertical="center"/>
    </xf>
    <xf numFmtId="179" fontId="34" fillId="0" borderId="7" xfId="2" applyNumberFormat="1" applyFont="1" applyFill="1" applyBorder="1" applyAlignment="1" applyProtection="1">
      <alignment horizontal="center" vertical="center"/>
      <protection locked="0"/>
    </xf>
    <xf numFmtId="0" fontId="23" fillId="2" borderId="12" xfId="2" applyFont="1" applyFill="1" applyBorder="1" applyAlignment="1" applyProtection="1">
      <alignment horizontal="center" vertical="center"/>
    </xf>
    <xf numFmtId="0" fontId="23" fillId="2" borderId="6" xfId="2" applyFont="1" applyFill="1" applyBorder="1" applyAlignment="1" applyProtection="1">
      <alignment horizontal="center" vertical="center"/>
    </xf>
    <xf numFmtId="0" fontId="23" fillId="2" borderId="1" xfId="2" applyFont="1" applyFill="1" applyBorder="1" applyAlignment="1" applyProtection="1">
      <alignment horizontal="center" vertical="center"/>
    </xf>
    <xf numFmtId="0" fontId="23" fillId="2" borderId="11" xfId="2" applyFont="1" applyFill="1" applyBorder="1" applyAlignment="1" applyProtection="1">
      <alignment horizontal="center" vertical="center"/>
    </xf>
    <xf numFmtId="0" fontId="23" fillId="2" borderId="5" xfId="2" applyFont="1" applyFill="1" applyBorder="1" applyAlignment="1" applyProtection="1">
      <alignment horizontal="center" vertical="center"/>
    </xf>
    <xf numFmtId="0" fontId="23" fillId="2" borderId="2" xfId="2" applyFont="1" applyFill="1" applyBorder="1" applyAlignment="1" applyProtection="1">
      <alignment horizontal="center" vertical="center"/>
    </xf>
    <xf numFmtId="0" fontId="4" fillId="0" borderId="0" xfId="0" applyFont="1" applyAlignment="1" applyProtection="1">
      <alignment horizontal="left" vertical="top" wrapText="1"/>
    </xf>
    <xf numFmtId="0" fontId="32" fillId="0" borderId="0" xfId="2" applyFont="1" applyFill="1" applyAlignment="1" applyProtection="1">
      <alignment horizontal="center" vertical="center"/>
    </xf>
    <xf numFmtId="0" fontId="23" fillId="2" borderId="7" xfId="2" applyFont="1" applyFill="1" applyBorder="1" applyAlignment="1" applyProtection="1">
      <alignment horizontal="center" vertical="center"/>
    </xf>
    <xf numFmtId="0" fontId="23" fillId="2" borderId="7" xfId="2" applyFont="1" applyFill="1" applyBorder="1" applyAlignment="1" applyProtection="1">
      <alignment horizontal="center" vertical="center" wrapText="1"/>
    </xf>
    <xf numFmtId="0" fontId="23" fillId="2" borderId="3" xfId="2" applyFont="1" applyFill="1" applyBorder="1" applyAlignment="1" applyProtection="1">
      <alignment horizontal="left" vertical="center"/>
    </xf>
    <xf numFmtId="0" fontId="23" fillId="2" borderId="4" xfId="2" applyFont="1" applyFill="1" applyBorder="1" applyAlignment="1" applyProtection="1">
      <alignment horizontal="left" vertical="center"/>
    </xf>
    <xf numFmtId="0" fontId="23" fillId="2" borderId="8" xfId="2" applyFont="1" applyFill="1" applyBorder="1" applyAlignment="1" applyProtection="1">
      <alignment horizontal="left" vertical="center"/>
    </xf>
    <xf numFmtId="0" fontId="17" fillId="0" borderId="0" xfId="2" applyFont="1" applyFill="1" applyBorder="1" applyAlignment="1" applyProtection="1">
      <alignment horizontal="left" vertical="center" wrapText="1"/>
    </xf>
    <xf numFmtId="177" fontId="39" fillId="4" borderId="3" xfId="2" applyNumberFormat="1" applyFont="1" applyFill="1" applyBorder="1" applyAlignment="1" applyProtection="1">
      <alignment horizontal="right" vertical="center" wrapText="1"/>
    </xf>
    <xf numFmtId="177" fontId="39" fillId="4" borderId="4" xfId="2" applyNumberFormat="1" applyFont="1" applyFill="1" applyBorder="1" applyAlignment="1" applyProtection="1">
      <alignment horizontal="right" vertical="center" wrapText="1"/>
    </xf>
    <xf numFmtId="177" fontId="39" fillId="4" borderId="8" xfId="2" applyNumberFormat="1" applyFont="1" applyFill="1" applyBorder="1" applyAlignment="1" applyProtection="1">
      <alignment horizontal="right" vertical="center" wrapText="1"/>
    </xf>
    <xf numFmtId="177" fontId="56" fillId="4" borderId="3" xfId="2" applyNumberFormat="1" applyFont="1" applyFill="1" applyBorder="1" applyAlignment="1" applyProtection="1">
      <alignment horizontal="right" vertical="center" wrapText="1"/>
    </xf>
    <xf numFmtId="177" fontId="56" fillId="4" borderId="4" xfId="2" applyNumberFormat="1" applyFont="1" applyFill="1" applyBorder="1" applyAlignment="1" applyProtection="1">
      <alignment horizontal="right" vertical="center" wrapText="1"/>
    </xf>
    <xf numFmtId="177" fontId="56" fillId="4" borderId="8" xfId="2" applyNumberFormat="1" applyFont="1" applyFill="1" applyBorder="1" applyAlignment="1" applyProtection="1">
      <alignment horizontal="right" vertical="center" wrapText="1"/>
    </xf>
    <xf numFmtId="0" fontId="17" fillId="0" borderId="0" xfId="0" applyFont="1" applyFill="1" applyAlignment="1" applyProtection="1">
      <alignment horizontal="center" vertical="top"/>
    </xf>
    <xf numFmtId="0" fontId="17" fillId="0" borderId="0" xfId="2" applyFont="1" applyFill="1" applyBorder="1" applyAlignment="1" applyProtection="1">
      <alignment horizontal="left" vertical="center"/>
    </xf>
    <xf numFmtId="0" fontId="0" fillId="0" borderId="4" xfId="0" applyFont="1" applyBorder="1" applyAlignment="1">
      <alignment vertical="center"/>
    </xf>
    <xf numFmtId="0" fontId="0" fillId="0" borderId="8" xfId="0" applyFont="1" applyBorder="1" applyAlignment="1">
      <alignment vertical="center"/>
    </xf>
    <xf numFmtId="0" fontId="57" fillId="0" borderId="6" xfId="0" applyFont="1" applyFill="1" applyBorder="1" applyAlignment="1" applyProtection="1">
      <alignment horizontal="right" vertical="center"/>
    </xf>
    <xf numFmtId="0" fontId="17" fillId="0" borderId="0" xfId="2" applyFont="1" applyAlignment="1" applyProtection="1">
      <alignment horizontal="center" vertical="top"/>
    </xf>
    <xf numFmtId="177" fontId="56" fillId="4" borderId="3" xfId="2" applyNumberFormat="1" applyFont="1" applyFill="1" applyBorder="1" applyAlignment="1" applyProtection="1">
      <alignment horizontal="right" vertical="center"/>
    </xf>
    <xf numFmtId="177" fontId="56" fillId="4" borderId="4" xfId="2" applyNumberFormat="1" applyFont="1" applyFill="1" applyBorder="1" applyAlignment="1" applyProtection="1">
      <alignment horizontal="right" vertical="center"/>
    </xf>
    <xf numFmtId="177" fontId="56" fillId="4" borderId="8" xfId="2" applyNumberFormat="1" applyFont="1" applyFill="1" applyBorder="1" applyAlignment="1" applyProtection="1">
      <alignment horizontal="right" vertical="center"/>
    </xf>
    <xf numFmtId="0" fontId="23" fillId="2" borderId="7" xfId="0" applyFont="1" applyFill="1" applyBorder="1" applyAlignment="1" applyProtection="1">
      <alignment horizontal="left" vertical="center"/>
    </xf>
    <xf numFmtId="177" fontId="39" fillId="3" borderId="3" xfId="2" applyNumberFormat="1" applyFont="1" applyFill="1" applyBorder="1" applyAlignment="1" applyProtection="1">
      <alignment horizontal="right" vertical="center"/>
    </xf>
    <xf numFmtId="177" fontId="39" fillId="3" borderId="4" xfId="2" applyNumberFormat="1" applyFont="1" applyFill="1" applyBorder="1" applyAlignment="1" applyProtection="1">
      <alignment horizontal="right" vertical="center"/>
    </xf>
    <xf numFmtId="177" fontId="39" fillId="3" borderId="8" xfId="2" applyNumberFormat="1" applyFont="1" applyFill="1" applyBorder="1" applyAlignment="1" applyProtection="1">
      <alignment horizontal="right" vertical="center"/>
    </xf>
    <xf numFmtId="177" fontId="39" fillId="2" borderId="15" xfId="2" applyNumberFormat="1" applyFont="1" applyFill="1" applyBorder="1" applyAlignment="1" applyProtection="1">
      <alignment horizontal="right" vertical="center"/>
    </xf>
    <xf numFmtId="177" fontId="39" fillId="2" borderId="16" xfId="2" applyNumberFormat="1" applyFont="1" applyFill="1" applyBorder="1" applyAlignment="1" applyProtection="1">
      <alignment horizontal="right" vertical="center"/>
    </xf>
    <xf numFmtId="177" fontId="39" fillId="2" borderId="17" xfId="2" applyNumberFormat="1" applyFont="1" applyFill="1" applyBorder="1" applyAlignment="1" applyProtection="1">
      <alignment horizontal="right" vertical="center"/>
    </xf>
    <xf numFmtId="177" fontId="43" fillId="2" borderId="15" xfId="2" applyNumberFormat="1" applyFont="1" applyFill="1" applyBorder="1" applyAlignment="1" applyProtection="1">
      <alignment horizontal="right" vertical="center"/>
    </xf>
    <xf numFmtId="177" fontId="43" fillId="2" borderId="16" xfId="2" applyNumberFormat="1" applyFont="1" applyFill="1" applyBorder="1" applyAlignment="1" applyProtection="1">
      <alignment horizontal="right" vertical="center"/>
    </xf>
    <xf numFmtId="177" fontId="43" fillId="2" borderId="17" xfId="2" applyNumberFormat="1" applyFont="1" applyFill="1" applyBorder="1" applyAlignment="1" applyProtection="1">
      <alignment horizontal="right" vertical="center"/>
    </xf>
    <xf numFmtId="0" fontId="54" fillId="2" borderId="3" xfId="2" applyFont="1" applyFill="1" applyBorder="1" applyAlignment="1" applyProtection="1">
      <alignment horizontal="center" vertical="center"/>
    </xf>
    <xf numFmtId="0" fontId="46" fillId="0" borderId="4" xfId="0" applyFont="1" applyBorder="1" applyAlignment="1">
      <alignment vertical="center"/>
    </xf>
    <xf numFmtId="0" fontId="46" fillId="0" borderId="8" xfId="0" applyFont="1" applyBorder="1" applyAlignment="1">
      <alignment vertical="center"/>
    </xf>
    <xf numFmtId="0" fontId="0" fillId="2" borderId="3" xfId="0" applyFont="1" applyFill="1" applyBorder="1" applyAlignment="1" applyProtection="1">
      <alignment horizontal="left" vertical="center" wrapText="1" shrinkToFit="1"/>
    </xf>
    <xf numFmtId="0" fontId="23" fillId="2" borderId="4" xfId="0" applyFont="1" applyFill="1" applyBorder="1" applyAlignment="1" applyProtection="1">
      <alignment horizontal="left" vertical="center" shrinkToFit="1"/>
    </xf>
    <xf numFmtId="0" fontId="23" fillId="2" borderId="8" xfId="0" applyFont="1" applyFill="1" applyBorder="1" applyAlignment="1" applyProtection="1">
      <alignment horizontal="left" vertical="center" shrinkToFit="1"/>
    </xf>
    <xf numFmtId="0" fontId="23" fillId="2" borderId="10" xfId="2" applyFont="1" applyFill="1" applyBorder="1" applyAlignment="1" applyProtection="1">
      <alignment horizontal="center" vertical="center" wrapText="1"/>
    </xf>
    <xf numFmtId="0" fontId="23" fillId="2" borderId="11" xfId="2" applyFont="1" applyFill="1" applyBorder="1" applyAlignment="1" applyProtection="1">
      <alignment horizontal="left" vertical="center"/>
    </xf>
    <xf numFmtId="0" fontId="23" fillId="2" borderId="5" xfId="2" applyFont="1" applyFill="1" applyBorder="1" applyAlignment="1" applyProtection="1">
      <alignment horizontal="left" vertical="center"/>
    </xf>
    <xf numFmtId="0" fontId="23" fillId="2" borderId="2" xfId="2" applyFont="1" applyFill="1" applyBorder="1" applyAlignment="1" applyProtection="1">
      <alignment horizontal="left" vertical="center"/>
    </xf>
    <xf numFmtId="0" fontId="23" fillId="2" borderId="11" xfId="2" applyFont="1" applyFill="1" applyBorder="1" applyAlignment="1" applyProtection="1">
      <alignment horizontal="left" vertical="center" wrapText="1"/>
    </xf>
    <xf numFmtId="0" fontId="23" fillId="2" borderId="5" xfId="2" applyFont="1" applyFill="1" applyBorder="1" applyAlignment="1" applyProtection="1">
      <alignment horizontal="left" vertical="center" wrapText="1"/>
    </xf>
    <xf numFmtId="0" fontId="23" fillId="2" borderId="2" xfId="2" applyFont="1" applyFill="1" applyBorder="1" applyAlignment="1" applyProtection="1">
      <alignment horizontal="left" vertical="center" wrapText="1"/>
    </xf>
    <xf numFmtId="177" fontId="56" fillId="3" borderId="3" xfId="2" applyNumberFormat="1" applyFont="1" applyFill="1" applyBorder="1" applyAlignment="1" applyProtection="1">
      <alignment horizontal="right" vertical="center"/>
    </xf>
    <xf numFmtId="177" fontId="56" fillId="3" borderId="4" xfId="2" applyNumberFormat="1" applyFont="1" applyFill="1" applyBorder="1" applyAlignment="1" applyProtection="1">
      <alignment horizontal="right" vertical="center"/>
    </xf>
    <xf numFmtId="177" fontId="56" fillId="3" borderId="8" xfId="2" applyNumberFormat="1" applyFont="1" applyFill="1" applyBorder="1" applyAlignment="1" applyProtection="1">
      <alignment horizontal="right" vertical="center"/>
    </xf>
    <xf numFmtId="0" fontId="23" fillId="2" borderId="12" xfId="2" applyFont="1" applyFill="1" applyBorder="1" applyAlignment="1" applyProtection="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17" fillId="0" borderId="0" xfId="0" applyFont="1" applyBorder="1" applyAlignment="1" applyProtection="1">
      <alignment vertical="center" wrapText="1"/>
    </xf>
    <xf numFmtId="0" fontId="34" fillId="0" borderId="0" xfId="0" applyFont="1" applyAlignment="1">
      <alignmen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wrapText="1"/>
    </xf>
    <xf numFmtId="0" fontId="40" fillId="2" borderId="10" xfId="2" applyFont="1" applyFill="1" applyBorder="1" applyAlignment="1" applyProtection="1">
      <alignment horizontal="center" vertical="top" textRotation="255" wrapText="1"/>
    </xf>
    <xf numFmtId="0" fontId="40" fillId="2" borderId="34" xfId="2" applyFont="1" applyFill="1" applyBorder="1" applyAlignment="1" applyProtection="1">
      <alignment horizontal="center" vertical="top" textRotation="255" wrapText="1"/>
    </xf>
    <xf numFmtId="176" fontId="35" fillId="0" borderId="3" xfId="0" applyNumberFormat="1" applyFont="1" applyBorder="1" applyAlignment="1" applyProtection="1">
      <alignment horizontal="center" vertical="center"/>
      <protection locked="0"/>
    </xf>
    <xf numFmtId="176" fontId="35" fillId="0" borderId="4" xfId="0" applyNumberFormat="1" applyFont="1" applyBorder="1" applyAlignment="1" applyProtection="1">
      <alignment horizontal="center" vertical="center"/>
      <protection locked="0"/>
    </xf>
    <xf numFmtId="176" fontId="35" fillId="0" borderId="8" xfId="0" applyNumberFormat="1" applyFont="1" applyBorder="1" applyAlignment="1" applyProtection="1">
      <alignment horizontal="center" vertical="center"/>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5" fillId="0" borderId="8" xfId="0" applyFont="1" applyFill="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2" fillId="2" borderId="3"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0" fontId="35" fillId="2" borderId="3"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0" borderId="3" xfId="0" applyFont="1" applyBorder="1" applyAlignment="1" applyProtection="1">
      <alignment horizontal="center" vertical="center" wrapText="1" shrinkToFit="1"/>
      <protection locked="0"/>
    </xf>
    <xf numFmtId="0" fontId="35" fillId="0" borderId="4" xfId="0" applyFont="1" applyBorder="1" applyAlignment="1" applyProtection="1">
      <alignment horizontal="center" vertical="center" wrapText="1" shrinkToFit="1"/>
      <protection locked="0"/>
    </xf>
    <xf numFmtId="0" fontId="35" fillId="0" borderId="8" xfId="0" applyFont="1" applyBorder="1" applyAlignment="1" applyProtection="1">
      <alignment horizontal="center" vertical="center" wrapText="1" shrinkToFit="1"/>
      <protection locked="0"/>
    </xf>
    <xf numFmtId="0" fontId="20" fillId="2" borderId="3" xfId="0" applyFont="1" applyFill="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177" fontId="35" fillId="3" borderId="3" xfId="1" applyNumberFormat="1" applyFont="1" applyFill="1" applyBorder="1" applyAlignment="1" applyProtection="1">
      <alignment horizontal="right" vertical="center"/>
    </xf>
    <xf numFmtId="177" fontId="35" fillId="3" borderId="4" xfId="1" applyNumberFormat="1" applyFont="1" applyFill="1" applyBorder="1" applyAlignment="1" applyProtection="1">
      <alignment horizontal="right" vertical="center"/>
    </xf>
    <xf numFmtId="177" fontId="35" fillId="3" borderId="8" xfId="1" applyNumberFormat="1" applyFont="1" applyFill="1" applyBorder="1" applyAlignment="1" applyProtection="1">
      <alignment horizontal="right" vertical="center"/>
    </xf>
    <xf numFmtId="0" fontId="35" fillId="0" borderId="12" xfId="0" applyFont="1" applyBorder="1" applyAlignment="1" applyProtection="1">
      <alignment vertical="center"/>
      <protection locked="0"/>
    </xf>
    <xf numFmtId="0" fontId="35" fillId="0" borderId="1" xfId="0" applyFont="1" applyBorder="1" applyAlignment="1" applyProtection="1">
      <alignment vertical="center"/>
      <protection locked="0"/>
    </xf>
    <xf numFmtId="38" fontId="35" fillId="0" borderId="12" xfId="1" applyFont="1" applyBorder="1" applyAlignment="1" applyProtection="1">
      <alignment vertical="center"/>
      <protection locked="0"/>
    </xf>
    <xf numFmtId="38" fontId="35" fillId="0" borderId="6" xfId="1" applyFont="1" applyBorder="1" applyAlignment="1" applyProtection="1">
      <alignment vertical="center"/>
      <protection locked="0"/>
    </xf>
    <xf numFmtId="38" fontId="35" fillId="0" borderId="1" xfId="1" applyFont="1" applyBorder="1" applyAlignment="1" applyProtection="1">
      <alignment vertical="center"/>
      <protection locked="0"/>
    </xf>
    <xf numFmtId="177" fontId="35" fillId="3" borderId="12" xfId="1" applyNumberFormat="1" applyFont="1" applyFill="1" applyBorder="1" applyAlignment="1" applyProtection="1">
      <alignment horizontal="right" vertical="center"/>
    </xf>
    <xf numFmtId="177" fontId="35" fillId="3" borderId="6" xfId="1" applyNumberFormat="1" applyFont="1" applyFill="1" applyBorder="1" applyAlignment="1" applyProtection="1">
      <alignment horizontal="right" vertical="center"/>
    </xf>
    <xf numFmtId="177" fontId="35" fillId="3" borderId="1" xfId="1" applyNumberFormat="1" applyFont="1" applyFill="1" applyBorder="1" applyAlignment="1" applyProtection="1">
      <alignment horizontal="right" vertical="center"/>
    </xf>
    <xf numFmtId="0" fontId="35" fillId="0" borderId="6" xfId="0" applyFont="1" applyBorder="1" applyAlignment="1" applyProtection="1">
      <alignment horizontal="center" vertical="center" wrapText="1"/>
      <protection locked="0"/>
    </xf>
    <xf numFmtId="0" fontId="35" fillId="0" borderId="4"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textRotation="255" wrapText="1"/>
      <protection locked="0"/>
    </xf>
    <xf numFmtId="0" fontId="23" fillId="2" borderId="1" xfId="0" applyFont="1" applyFill="1" applyBorder="1" applyAlignment="1" applyProtection="1">
      <alignment horizontal="center" vertical="center" textRotation="255" wrapText="1"/>
      <protection locked="0"/>
    </xf>
    <xf numFmtId="0" fontId="23" fillId="2" borderId="3" xfId="0" applyFont="1" applyFill="1" applyBorder="1" applyAlignment="1" applyProtection="1">
      <alignment horizontal="center" vertical="center" textRotation="255" shrinkToFit="1"/>
      <protection locked="0"/>
    </xf>
    <xf numFmtId="0" fontId="23" fillId="2" borderId="8" xfId="0" applyFont="1" applyFill="1" applyBorder="1" applyAlignment="1" applyProtection="1">
      <alignment horizontal="center" vertical="center" textRotation="255" shrinkToFit="1"/>
      <protection locked="0"/>
    </xf>
    <xf numFmtId="0" fontId="23" fillId="2" borderId="3" xfId="0" applyFont="1" applyFill="1" applyBorder="1" applyAlignment="1" applyProtection="1">
      <alignment horizontal="center" vertical="center" textRotation="255" wrapText="1"/>
      <protection locked="0"/>
    </xf>
    <xf numFmtId="0" fontId="23" fillId="2" borderId="8" xfId="0" applyFont="1" applyFill="1" applyBorder="1" applyAlignment="1" applyProtection="1">
      <alignment horizontal="center" vertical="center" textRotation="255" wrapText="1"/>
      <protection locked="0"/>
    </xf>
    <xf numFmtId="0" fontId="23" fillId="2" borderId="6"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177" fontId="22" fillId="0" borderId="0" xfId="1" applyNumberFormat="1" applyFont="1" applyFill="1" applyBorder="1" applyAlignment="1" applyProtection="1">
      <alignment horizontal="center" vertical="center"/>
    </xf>
    <xf numFmtId="177" fontId="35" fillId="0" borderId="7" xfId="1" applyNumberFormat="1" applyFont="1" applyFill="1" applyBorder="1" applyAlignment="1" applyProtection="1">
      <alignment horizontal="center" vertical="center" wrapText="1"/>
    </xf>
    <xf numFmtId="177" fontId="35" fillId="0" borderId="7" xfId="1" applyNumberFormat="1" applyFont="1" applyFill="1" applyBorder="1" applyAlignment="1" applyProtection="1">
      <alignment horizontal="center" vertical="center"/>
    </xf>
    <xf numFmtId="177" fontId="35" fillId="2" borderId="9" xfId="0" applyNumberFormat="1" applyFont="1" applyFill="1" applyBorder="1" applyAlignment="1" applyProtection="1">
      <alignment horizontal="center" vertical="center"/>
    </xf>
    <xf numFmtId="0" fontId="22" fillId="0" borderId="5"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wrapText="1"/>
      <protection locked="0"/>
    </xf>
    <xf numFmtId="0" fontId="35" fillId="2" borderId="7" xfId="0" applyFont="1" applyFill="1" applyBorder="1" applyAlignment="1" applyProtection="1">
      <alignment horizontal="center" vertical="center"/>
      <protection locked="0"/>
    </xf>
    <xf numFmtId="177" fontId="35" fillId="3" borderId="7" xfId="1" applyNumberFormat="1" applyFont="1" applyFill="1" applyBorder="1" applyAlignment="1" applyProtection="1">
      <alignment horizontal="right" vertical="center"/>
    </xf>
    <xf numFmtId="0" fontId="23" fillId="2" borderId="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177" fontId="35" fillId="3" borderId="7" xfId="0" applyNumberFormat="1" applyFont="1" applyFill="1" applyBorder="1" applyAlignment="1" applyProtection="1">
      <alignment horizontal="right" vertical="center"/>
    </xf>
    <xf numFmtId="0" fontId="60" fillId="2" borderId="7" xfId="0" applyFont="1" applyFill="1" applyBorder="1" applyAlignment="1" applyProtection="1">
      <alignment horizontal="center" vertical="center" wrapText="1"/>
      <protection locked="0"/>
    </xf>
    <xf numFmtId="0" fontId="35" fillId="0" borderId="3" xfId="0" applyFont="1" applyBorder="1" applyAlignment="1" applyProtection="1">
      <alignment horizontal="right" vertical="center" wrapText="1"/>
      <protection locked="0"/>
    </xf>
    <xf numFmtId="0" fontId="35" fillId="0" borderId="4" xfId="0" applyFont="1" applyBorder="1" applyAlignment="1" applyProtection="1">
      <alignment horizontal="right" vertical="center" wrapText="1"/>
      <protection locked="0"/>
    </xf>
    <xf numFmtId="0" fontId="35" fillId="0" borderId="8" xfId="0" applyFont="1" applyBorder="1" applyAlignment="1" applyProtection="1">
      <alignment horizontal="right" vertical="center" wrapText="1"/>
      <protection locked="0"/>
    </xf>
    <xf numFmtId="0" fontId="37" fillId="2" borderId="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177" fontId="53" fillId="3" borderId="3" xfId="0" applyNumberFormat="1" applyFont="1" applyFill="1" applyBorder="1" applyAlignment="1" applyProtection="1">
      <alignment horizontal="right" vertical="center"/>
    </xf>
    <xf numFmtId="177" fontId="53" fillId="3" borderId="4" xfId="0" applyNumberFormat="1" applyFont="1" applyFill="1" applyBorder="1" applyAlignment="1" applyProtection="1">
      <alignment horizontal="right" vertical="center"/>
    </xf>
    <xf numFmtId="177" fontId="53" fillId="3" borderId="8" xfId="0" applyNumberFormat="1" applyFont="1" applyFill="1" applyBorder="1" applyAlignment="1" applyProtection="1">
      <alignment horizontal="right" vertical="center"/>
    </xf>
    <xf numFmtId="0" fontId="53" fillId="0" borderId="3"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10" fillId="2" borderId="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53" fillId="2" borderId="3" xfId="0" applyFont="1" applyFill="1" applyBorder="1" applyAlignment="1" applyProtection="1">
      <alignment horizontal="center" vertical="center"/>
      <protection locked="0"/>
    </xf>
    <xf numFmtId="0" fontId="53" fillId="2" borderId="8" xfId="0" applyFont="1" applyFill="1" applyBorder="1" applyAlignment="1" applyProtection="1">
      <alignment horizontal="center" vertical="center"/>
      <protection locked="0"/>
    </xf>
    <xf numFmtId="181" fontId="53" fillId="0" borderId="3" xfId="0" applyNumberFormat="1" applyFont="1" applyBorder="1" applyAlignment="1" applyProtection="1">
      <alignment horizontal="center" vertical="center" wrapText="1"/>
      <protection locked="0"/>
    </xf>
    <xf numFmtId="181" fontId="53" fillId="0" borderId="4" xfId="0" applyNumberFormat="1" applyFont="1" applyBorder="1" applyAlignment="1" applyProtection="1">
      <alignment horizontal="center" vertical="center" wrapText="1"/>
      <protection locked="0"/>
    </xf>
    <xf numFmtId="181" fontId="53" fillId="0" borderId="8" xfId="0" applyNumberFormat="1" applyFont="1" applyBorder="1" applyAlignment="1" applyProtection="1">
      <alignment horizontal="center" vertical="center" wrapText="1"/>
      <protection locked="0"/>
    </xf>
    <xf numFmtId="0" fontId="53" fillId="0" borderId="3" xfId="0" applyFont="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53" fillId="0" borderId="8" xfId="0" applyFont="1" applyBorder="1" applyAlignment="1" applyProtection="1">
      <alignment horizontal="center" vertical="center"/>
      <protection locked="0"/>
    </xf>
    <xf numFmtId="0" fontId="53" fillId="2" borderId="4" xfId="0" applyFont="1" applyFill="1" applyBorder="1" applyAlignment="1" applyProtection="1">
      <alignment horizontal="center" vertical="center"/>
      <protection locked="0"/>
    </xf>
    <xf numFmtId="0" fontId="53" fillId="2" borderId="15" xfId="0" applyFont="1" applyFill="1" applyBorder="1" applyAlignment="1" applyProtection="1">
      <alignment horizontal="center" vertical="center" wrapText="1"/>
      <protection locked="0"/>
    </xf>
    <xf numFmtId="0" fontId="53" fillId="2" borderId="16" xfId="0" applyFont="1" applyFill="1" applyBorder="1" applyAlignment="1" applyProtection="1">
      <alignment horizontal="center" vertical="center" wrapText="1"/>
      <protection locked="0"/>
    </xf>
    <xf numFmtId="0" fontId="53" fillId="2" borderId="17"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177" fontId="35" fillId="3" borderId="3" xfId="0" applyNumberFormat="1" applyFont="1" applyFill="1" applyBorder="1" applyAlignment="1" applyProtection="1">
      <alignment horizontal="right" vertical="center" wrapText="1"/>
    </xf>
    <xf numFmtId="177" fontId="35" fillId="3" borderId="4" xfId="0" applyNumberFormat="1" applyFont="1" applyFill="1" applyBorder="1" applyAlignment="1" applyProtection="1">
      <alignment horizontal="right" vertical="center" wrapText="1"/>
    </xf>
    <xf numFmtId="177" fontId="35" fillId="3" borderId="8" xfId="0" applyNumberFormat="1" applyFont="1" applyFill="1" applyBorder="1" applyAlignment="1" applyProtection="1">
      <alignment horizontal="right" vertical="center" wrapText="1"/>
    </xf>
    <xf numFmtId="176" fontId="23" fillId="2" borderId="3" xfId="0" applyNumberFormat="1" applyFont="1" applyFill="1" applyBorder="1" applyAlignment="1" applyProtection="1">
      <alignment horizontal="center" vertical="center" wrapText="1"/>
      <protection locked="0"/>
    </xf>
    <xf numFmtId="176" fontId="23" fillId="2" borderId="4" xfId="0" applyNumberFormat="1" applyFont="1" applyFill="1" applyBorder="1" applyAlignment="1" applyProtection="1">
      <alignment horizontal="center" vertical="center" wrapText="1"/>
      <protection locked="0"/>
    </xf>
    <xf numFmtId="176" fontId="35" fillId="0" borderId="3" xfId="0" applyNumberFormat="1" applyFont="1" applyFill="1" applyBorder="1" applyAlignment="1" applyProtection="1">
      <alignment horizontal="center" vertical="center" wrapText="1"/>
      <protection locked="0"/>
    </xf>
    <xf numFmtId="176" fontId="35" fillId="0" borderId="4" xfId="0" applyNumberFormat="1" applyFont="1" applyFill="1" applyBorder="1" applyAlignment="1" applyProtection="1">
      <alignment horizontal="center" vertical="center" wrapText="1"/>
      <protection locked="0"/>
    </xf>
    <xf numFmtId="176" fontId="35" fillId="0" borderId="8" xfId="0" applyNumberFormat="1" applyFont="1" applyFill="1" applyBorder="1" applyAlignment="1" applyProtection="1">
      <alignment horizontal="center" vertical="center" wrapText="1"/>
      <protection locked="0"/>
    </xf>
    <xf numFmtId="176" fontId="23" fillId="2" borderId="8" xfId="0" applyNumberFormat="1" applyFont="1" applyFill="1" applyBorder="1" applyAlignment="1" applyProtection="1">
      <alignment horizontal="center" vertical="center" wrapText="1"/>
      <protection locked="0"/>
    </xf>
    <xf numFmtId="176" fontId="35" fillId="0" borderId="3" xfId="0" applyNumberFormat="1" applyFont="1" applyFill="1" applyBorder="1" applyAlignment="1" applyProtection="1">
      <alignment horizontal="right" vertical="center" wrapText="1"/>
      <protection locked="0"/>
    </xf>
    <xf numFmtId="176" fontId="35" fillId="0" borderId="4" xfId="0" applyNumberFormat="1" applyFont="1" applyFill="1" applyBorder="1" applyAlignment="1" applyProtection="1">
      <alignment horizontal="right" vertical="center" wrapText="1"/>
      <protection locked="0"/>
    </xf>
    <xf numFmtId="176" fontId="35" fillId="0" borderId="8" xfId="0" applyNumberFormat="1" applyFont="1" applyFill="1" applyBorder="1" applyAlignment="1" applyProtection="1">
      <alignment horizontal="right" vertical="center" wrapText="1"/>
      <protection locked="0"/>
    </xf>
    <xf numFmtId="176" fontId="35" fillId="2" borderId="3" xfId="0" applyNumberFormat="1" applyFont="1" applyFill="1" applyBorder="1" applyAlignment="1" applyProtection="1">
      <alignment horizontal="center" vertical="center" wrapText="1"/>
      <protection locked="0"/>
    </xf>
    <xf numFmtId="176" fontId="35" fillId="2" borderId="4" xfId="0" applyNumberFormat="1" applyFont="1" applyFill="1" applyBorder="1" applyAlignment="1" applyProtection="1">
      <alignment horizontal="center" vertical="center" wrapText="1"/>
      <protection locked="0"/>
    </xf>
    <xf numFmtId="176" fontId="35" fillId="2" borderId="8" xfId="0" applyNumberFormat="1" applyFont="1" applyFill="1" applyBorder="1" applyAlignment="1" applyProtection="1">
      <alignment horizontal="center" vertical="center" wrapText="1"/>
      <protection locked="0"/>
    </xf>
    <xf numFmtId="0" fontId="35" fillId="2" borderId="15" xfId="0" applyFont="1" applyFill="1" applyBorder="1" applyAlignment="1" applyProtection="1">
      <alignment horizontal="center" vertical="center" wrapText="1"/>
      <protection locked="0"/>
    </xf>
    <xf numFmtId="0" fontId="35" fillId="2" borderId="16" xfId="0" applyFont="1" applyFill="1" applyBorder="1" applyAlignment="1" applyProtection="1">
      <alignment horizontal="center" vertical="center" wrapText="1"/>
      <protection locked="0"/>
    </xf>
    <xf numFmtId="0" fontId="35" fillId="2" borderId="17" xfId="0" applyFont="1" applyFill="1" applyBorder="1" applyAlignment="1" applyProtection="1">
      <alignment horizontal="center" vertical="center" wrapText="1"/>
      <protection locked="0"/>
    </xf>
    <xf numFmtId="0" fontId="35" fillId="0" borderId="7" xfId="0"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protection locked="0"/>
    </xf>
    <xf numFmtId="0" fontId="35" fillId="0" borderId="7" xfId="0" applyFont="1" applyBorder="1" applyAlignment="1" applyProtection="1">
      <alignment horizontal="center" vertical="center" wrapText="1"/>
      <protection locked="0"/>
    </xf>
    <xf numFmtId="0" fontId="17" fillId="0" borderId="5" xfId="0" applyFont="1" applyFill="1" applyBorder="1" applyAlignment="1" applyProtection="1">
      <alignment horizontal="center" vertical="center"/>
      <protection locked="0"/>
    </xf>
    <xf numFmtId="177" fontId="35" fillId="0" borderId="7" xfId="0" applyNumberFormat="1" applyFont="1" applyFill="1" applyBorder="1" applyAlignment="1" applyProtection="1">
      <alignment horizontal="center" vertical="center"/>
    </xf>
    <xf numFmtId="177" fontId="35" fillId="3" borderId="12" xfId="0" applyNumberFormat="1" applyFont="1" applyFill="1" applyBorder="1" applyAlignment="1" applyProtection="1">
      <alignment horizontal="right" vertical="center"/>
    </xf>
    <xf numFmtId="177" fontId="35" fillId="3" borderId="6" xfId="0" applyNumberFormat="1" applyFont="1" applyFill="1" applyBorder="1" applyAlignment="1" applyProtection="1">
      <alignment horizontal="right" vertical="center"/>
    </xf>
    <xf numFmtId="177" fontId="35" fillId="3" borderId="1" xfId="0" applyNumberFormat="1" applyFont="1" applyFill="1" applyBorder="1" applyAlignment="1" applyProtection="1">
      <alignment horizontal="right" vertical="center"/>
    </xf>
    <xf numFmtId="177" fontId="35" fillId="3" borderId="11" xfId="0" applyNumberFormat="1" applyFont="1" applyFill="1" applyBorder="1" applyAlignment="1" applyProtection="1">
      <alignment horizontal="right" vertical="center"/>
    </xf>
    <xf numFmtId="177" fontId="35" fillId="3" borderId="5" xfId="0" applyNumberFormat="1" applyFont="1" applyFill="1" applyBorder="1" applyAlignment="1" applyProtection="1">
      <alignment horizontal="right" vertical="center"/>
    </xf>
    <xf numFmtId="177" fontId="35" fillId="3" borderId="2" xfId="0" applyNumberFormat="1" applyFont="1" applyFill="1" applyBorder="1" applyAlignment="1" applyProtection="1">
      <alignment horizontal="right" vertical="center"/>
    </xf>
    <xf numFmtId="0" fontId="35" fillId="2" borderId="9" xfId="0" applyFont="1" applyFill="1" applyBorder="1" applyAlignment="1" applyProtection="1">
      <alignment horizontal="center" vertical="center" wrapText="1"/>
      <protection locked="0"/>
    </xf>
    <xf numFmtId="0" fontId="35" fillId="2" borderId="15" xfId="0" applyFont="1" applyFill="1" applyBorder="1" applyAlignment="1" applyProtection="1">
      <alignment horizontal="center" vertical="center"/>
      <protection locked="0"/>
    </xf>
    <xf numFmtId="0" fontId="35" fillId="2" borderId="16" xfId="0" applyFont="1" applyFill="1" applyBorder="1" applyAlignment="1" applyProtection="1">
      <alignment horizontal="center" vertical="center"/>
      <protection locked="0"/>
    </xf>
    <xf numFmtId="0" fontId="35" fillId="2" borderId="17" xfId="0" applyFont="1" applyFill="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177" fontId="35" fillId="0" borderId="3" xfId="0" applyNumberFormat="1" applyFont="1" applyFill="1" applyBorder="1" applyAlignment="1" applyProtection="1">
      <alignment horizontal="right" vertical="center" wrapText="1"/>
    </xf>
    <xf numFmtId="177" fontId="35" fillId="0" borderId="4" xfId="0" applyNumberFormat="1" applyFont="1" applyFill="1" applyBorder="1" applyAlignment="1" applyProtection="1">
      <alignment horizontal="right" vertical="center" wrapText="1"/>
    </xf>
    <xf numFmtId="177" fontId="35" fillId="0" borderId="8" xfId="0" applyNumberFormat="1" applyFont="1" applyFill="1" applyBorder="1" applyAlignment="1" applyProtection="1">
      <alignment horizontal="right" vertical="center" wrapText="1"/>
    </xf>
    <xf numFmtId="0" fontId="23" fillId="2" borderId="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34" fillId="2" borderId="12" xfId="2" applyFont="1" applyFill="1" applyBorder="1" applyAlignment="1">
      <alignment horizontal="center" vertical="center"/>
    </xf>
    <xf numFmtId="0" fontId="34" fillId="2" borderId="6" xfId="2" applyFont="1" applyFill="1" applyBorder="1" applyAlignment="1">
      <alignment horizontal="center" vertical="center"/>
    </xf>
    <xf numFmtId="0" fontId="34" fillId="2" borderId="19" xfId="2" applyFont="1" applyFill="1" applyBorder="1" applyAlignment="1">
      <alignment horizontal="center" vertical="center"/>
    </xf>
    <xf numFmtId="0" fontId="34" fillId="2" borderId="31" xfId="2" applyFont="1" applyFill="1" applyBorder="1" applyAlignment="1">
      <alignment horizontal="center" vertical="center"/>
    </xf>
    <xf numFmtId="0" fontId="34" fillId="2" borderId="24" xfId="2" applyFont="1" applyFill="1" applyBorder="1" applyAlignment="1">
      <alignment horizontal="center" vertical="center"/>
    </xf>
    <xf numFmtId="0" fontId="34" fillId="2" borderId="32" xfId="2" applyFont="1" applyFill="1" applyBorder="1" applyAlignment="1">
      <alignment horizontal="center" vertical="center"/>
    </xf>
    <xf numFmtId="0" fontId="34" fillId="0" borderId="18" xfId="2" applyFont="1" applyBorder="1" applyAlignment="1">
      <alignment horizontal="left" vertical="center"/>
    </xf>
    <xf numFmtId="0" fontId="34" fillId="0" borderId="6" xfId="2" applyFont="1" applyBorder="1" applyAlignment="1">
      <alignment horizontal="left" vertical="center"/>
    </xf>
    <xf numFmtId="0" fontId="34" fillId="0" borderId="1" xfId="2" applyFont="1" applyBorder="1" applyAlignment="1">
      <alignment horizontal="left" vertical="center"/>
    </xf>
    <xf numFmtId="0" fontId="34" fillId="0" borderId="23" xfId="2" applyFont="1" applyBorder="1" applyAlignment="1">
      <alignment horizontal="left" vertical="center"/>
    </xf>
    <xf numFmtId="0" fontId="34" fillId="0" borderId="24" xfId="2" applyFont="1" applyBorder="1" applyAlignment="1">
      <alignment horizontal="left" vertical="center"/>
    </xf>
    <xf numFmtId="0" fontId="34" fillId="0" borderId="25" xfId="2" applyFont="1" applyBorder="1" applyAlignment="1">
      <alignment horizontal="left" vertical="center"/>
    </xf>
    <xf numFmtId="0" fontId="34" fillId="0" borderId="18" xfId="2" applyFont="1" applyBorder="1" applyAlignment="1">
      <alignment horizontal="left" vertical="center" wrapText="1"/>
    </xf>
    <xf numFmtId="0" fontId="34" fillId="0" borderId="6" xfId="2" applyFont="1" applyBorder="1" applyAlignment="1">
      <alignment horizontal="left" vertical="center" wrapText="1"/>
    </xf>
    <xf numFmtId="0" fontId="34" fillId="0" borderId="1" xfId="2" applyFont="1" applyBorder="1" applyAlignment="1">
      <alignment horizontal="left" vertical="center" wrapText="1"/>
    </xf>
    <xf numFmtId="0" fontId="34" fillId="0" borderId="20" xfId="2" applyFont="1" applyBorder="1" applyAlignment="1">
      <alignment horizontal="left" vertical="center" wrapText="1"/>
    </xf>
    <xf numFmtId="0" fontId="34" fillId="0" borderId="5" xfId="2" applyFont="1" applyBorder="1" applyAlignment="1">
      <alignment horizontal="left" vertical="center" wrapText="1"/>
    </xf>
    <xf numFmtId="0" fontId="34" fillId="0" borderId="2" xfId="2" applyFont="1" applyBorder="1" applyAlignment="1">
      <alignment horizontal="left" vertical="center" wrapText="1"/>
    </xf>
    <xf numFmtId="178" fontId="34" fillId="2" borderId="12" xfId="2" applyNumberFormat="1" applyFont="1" applyFill="1" applyBorder="1" applyAlignment="1">
      <alignment horizontal="center" vertical="center"/>
    </xf>
    <xf numFmtId="178" fontId="34" fillId="2" borderId="19" xfId="2" applyNumberFormat="1" applyFont="1" applyFill="1" applyBorder="1" applyAlignment="1">
      <alignment horizontal="center" vertical="center"/>
    </xf>
    <xf numFmtId="178" fontId="34" fillId="2" borderId="11" xfId="2" applyNumberFormat="1" applyFont="1" applyFill="1" applyBorder="1" applyAlignment="1">
      <alignment horizontal="center" vertical="center"/>
    </xf>
    <xf numFmtId="178" fontId="34" fillId="2" borderId="21" xfId="2" applyNumberFormat="1" applyFont="1" applyFill="1" applyBorder="1" applyAlignment="1">
      <alignment horizontal="center" vertical="center"/>
    </xf>
    <xf numFmtId="49" fontId="38" fillId="0" borderId="18" xfId="2" applyNumberFormat="1" applyFont="1" applyBorder="1" applyAlignment="1">
      <alignment horizontal="center" vertical="center"/>
    </xf>
    <xf numFmtId="49" fontId="38" fillId="0" borderId="6" xfId="2" applyNumberFormat="1" applyFont="1" applyBorder="1" applyAlignment="1">
      <alignment horizontal="center" vertical="center"/>
    </xf>
    <xf numFmtId="49" fontId="38" fillId="0" borderId="20" xfId="2" applyNumberFormat="1" applyFont="1" applyBorder="1" applyAlignment="1">
      <alignment horizontal="center" vertical="center"/>
    </xf>
    <xf numFmtId="49" fontId="38" fillId="0" borderId="5" xfId="2" applyNumberFormat="1" applyFont="1" applyBorder="1" applyAlignment="1">
      <alignment horizontal="center" vertical="center"/>
    </xf>
    <xf numFmtId="178" fontId="38" fillId="0" borderId="6" xfId="2" applyNumberFormat="1" applyFont="1" applyBorder="1" applyAlignment="1">
      <alignment horizontal="center" vertical="center"/>
    </xf>
    <xf numFmtId="178" fontId="38" fillId="0" borderId="5" xfId="2" applyNumberFormat="1" applyFont="1" applyBorder="1" applyAlignment="1">
      <alignment horizontal="center" vertical="center"/>
    </xf>
    <xf numFmtId="180" fontId="38" fillId="0" borderId="6" xfId="2" applyNumberFormat="1" applyFont="1" applyBorder="1" applyAlignment="1">
      <alignment horizontal="center" vertical="center"/>
    </xf>
    <xf numFmtId="180" fontId="38" fillId="0" borderId="1" xfId="2" applyNumberFormat="1" applyFont="1" applyBorder="1" applyAlignment="1">
      <alignment horizontal="center" vertical="center"/>
    </xf>
    <xf numFmtId="180" fontId="38" fillId="0" borderId="5" xfId="2" applyNumberFormat="1" applyFont="1" applyBorder="1" applyAlignment="1">
      <alignment horizontal="center" vertical="center"/>
    </xf>
    <xf numFmtId="180" fontId="38" fillId="0" borderId="2" xfId="2" applyNumberFormat="1" applyFont="1" applyBorder="1" applyAlignment="1">
      <alignment horizontal="center" vertical="center"/>
    </xf>
    <xf numFmtId="0" fontId="34" fillId="2" borderId="12" xfId="2" applyFont="1" applyFill="1" applyBorder="1" applyAlignment="1">
      <alignment horizontal="center" vertical="center" wrapText="1"/>
    </xf>
    <xf numFmtId="0" fontId="34" fillId="2" borderId="6" xfId="2" applyFont="1" applyFill="1" applyBorder="1" applyAlignment="1">
      <alignment horizontal="center" vertical="center" wrapText="1"/>
    </xf>
    <xf numFmtId="0" fontId="34" fillId="2" borderId="1" xfId="2" applyFont="1" applyFill="1" applyBorder="1" applyAlignment="1">
      <alignment horizontal="center" vertical="center" wrapText="1"/>
    </xf>
    <xf numFmtId="0" fontId="34" fillId="2" borderId="11" xfId="2" applyFont="1" applyFill="1" applyBorder="1" applyAlignment="1">
      <alignment horizontal="center" vertical="center" wrapText="1"/>
    </xf>
    <xf numFmtId="0" fontId="34" fillId="2" borderId="5" xfId="2" applyFont="1" applyFill="1" applyBorder="1" applyAlignment="1">
      <alignment horizontal="center" vertical="center" wrapText="1"/>
    </xf>
    <xf numFmtId="0" fontId="34" fillId="2" borderId="2" xfId="2" applyFont="1" applyFill="1" applyBorder="1" applyAlignment="1">
      <alignment horizontal="center" vertical="center" wrapText="1"/>
    </xf>
    <xf numFmtId="0" fontId="34" fillId="2" borderId="12" xfId="2" applyFont="1" applyFill="1" applyBorder="1" applyAlignment="1">
      <alignment horizontal="center" vertical="center" wrapText="1" shrinkToFit="1"/>
    </xf>
    <xf numFmtId="0" fontId="34" fillId="2" borderId="6" xfId="2" applyFont="1" applyFill="1" applyBorder="1" applyAlignment="1">
      <alignment horizontal="center" vertical="center" wrapText="1" shrinkToFit="1"/>
    </xf>
    <xf numFmtId="0" fontId="34" fillId="2" borderId="19" xfId="2" applyFont="1" applyFill="1" applyBorder="1" applyAlignment="1">
      <alignment horizontal="center" vertical="center" wrapText="1" shrinkToFit="1"/>
    </xf>
    <xf numFmtId="0" fontId="34" fillId="2" borderId="11" xfId="2" applyFont="1" applyFill="1" applyBorder="1" applyAlignment="1">
      <alignment horizontal="center" vertical="center" wrapText="1" shrinkToFit="1"/>
    </xf>
    <xf numFmtId="0" fontId="34" fillId="2" borderId="5" xfId="2" applyFont="1" applyFill="1" applyBorder="1" applyAlignment="1">
      <alignment horizontal="center" vertical="center" wrapText="1" shrinkToFit="1"/>
    </xf>
    <xf numFmtId="0" fontId="34" fillId="2" borderId="21" xfId="2" applyFont="1" applyFill="1" applyBorder="1" applyAlignment="1">
      <alignment horizontal="center" vertical="center" wrapText="1" shrinkToFit="1"/>
    </xf>
    <xf numFmtId="0" fontId="42" fillId="0" borderId="18" xfId="2" applyFont="1" applyBorder="1" applyAlignment="1">
      <alignment horizontal="center" vertical="center" wrapText="1" shrinkToFit="1"/>
    </xf>
    <xf numFmtId="0" fontId="34" fillId="0" borderId="6" xfId="2" applyFont="1" applyBorder="1" applyAlignment="1">
      <alignment horizontal="center" vertical="center" wrapText="1" shrinkToFit="1"/>
    </xf>
    <xf numFmtId="0" fontId="34" fillId="0" borderId="20" xfId="2" applyFont="1" applyBorder="1" applyAlignment="1">
      <alignment horizontal="center" vertical="center" wrapText="1" shrinkToFit="1"/>
    </xf>
    <xf numFmtId="0" fontId="34" fillId="0" borderId="5" xfId="2" applyFont="1" applyBorder="1" applyAlignment="1">
      <alignment horizontal="center" vertical="center" wrapText="1" shrinkToFit="1"/>
    </xf>
    <xf numFmtId="0" fontId="34" fillId="0" borderId="18" xfId="2" applyFont="1" applyBorder="1" applyAlignment="1">
      <alignment horizontal="center" vertical="center" wrapText="1" shrinkToFit="1"/>
    </xf>
    <xf numFmtId="0" fontId="34" fillId="0" borderId="1" xfId="2" applyFont="1" applyBorder="1" applyAlignment="1">
      <alignment horizontal="center" vertical="center" wrapText="1" shrinkToFit="1"/>
    </xf>
    <xf numFmtId="0" fontId="34" fillId="0" borderId="2" xfId="2" applyFont="1" applyBorder="1" applyAlignment="1">
      <alignment horizontal="center" vertical="center" wrapText="1" shrinkToFit="1"/>
    </xf>
    <xf numFmtId="0" fontId="34" fillId="2" borderId="1" xfId="2" applyFont="1" applyFill="1" applyBorder="1" applyAlignment="1">
      <alignment horizontal="center" vertical="center"/>
    </xf>
    <xf numFmtId="0" fontId="34" fillId="2" borderId="11" xfId="2" applyFont="1" applyFill="1" applyBorder="1" applyAlignment="1">
      <alignment horizontal="center" vertical="center"/>
    </xf>
    <xf numFmtId="0" fontId="34" fillId="2" borderId="5" xfId="2" applyFont="1" applyFill="1" applyBorder="1" applyAlignment="1">
      <alignment horizontal="center" vertical="center"/>
    </xf>
    <xf numFmtId="0" fontId="34" fillId="2" borderId="2" xfId="2" applyFont="1" applyFill="1" applyBorder="1" applyAlignment="1">
      <alignment horizontal="center" vertical="center"/>
    </xf>
    <xf numFmtId="38" fontId="34" fillId="0" borderId="12" xfId="5" applyFont="1" applyBorder="1" applyAlignment="1">
      <alignment horizontal="right" vertical="center"/>
    </xf>
    <xf numFmtId="38" fontId="34" fillId="0" borderId="6" xfId="5" applyFont="1" applyBorder="1" applyAlignment="1">
      <alignment horizontal="right" vertical="center"/>
    </xf>
    <xf numFmtId="38" fontId="34" fillId="0" borderId="11" xfId="5" applyFont="1" applyBorder="1" applyAlignment="1">
      <alignment horizontal="right" vertical="center"/>
    </xf>
    <xf numFmtId="38" fontId="34" fillId="0" borderId="5" xfId="5" applyFont="1" applyBorder="1" applyAlignment="1">
      <alignment horizontal="right"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1" xfId="2" applyFont="1" applyBorder="1" applyAlignment="1">
      <alignment horizontal="center" vertical="center"/>
    </xf>
    <xf numFmtId="0" fontId="34" fillId="0" borderId="2" xfId="2" applyFont="1" applyBorder="1" applyAlignment="1">
      <alignment horizontal="center" vertical="center"/>
    </xf>
    <xf numFmtId="0" fontId="34" fillId="2" borderId="26" xfId="2" applyFont="1" applyFill="1" applyBorder="1" applyAlignment="1">
      <alignment horizontal="center" vertical="center"/>
    </xf>
    <xf numFmtId="0" fontId="34" fillId="2" borderId="27" xfId="2" applyFont="1" applyFill="1" applyBorder="1" applyAlignment="1">
      <alignment horizontal="center" vertical="center"/>
    </xf>
    <xf numFmtId="0" fontId="34" fillId="2" borderId="28" xfId="2" applyFont="1" applyFill="1" applyBorder="1" applyAlignment="1">
      <alignment horizontal="center" vertical="center"/>
    </xf>
    <xf numFmtId="0" fontId="34" fillId="0" borderId="29" xfId="2" applyFont="1" applyBorder="1" applyAlignment="1">
      <alignment horizontal="left" vertical="center"/>
    </xf>
    <xf numFmtId="0" fontId="34" fillId="0" borderId="27" xfId="2" applyFont="1" applyBorder="1" applyAlignment="1">
      <alignment horizontal="left" vertical="center"/>
    </xf>
    <xf numFmtId="0" fontId="34" fillId="0" borderId="28" xfId="2" applyFont="1" applyBorder="1" applyAlignment="1">
      <alignment horizontal="left" vertical="center"/>
    </xf>
    <xf numFmtId="0" fontId="34" fillId="0" borderId="32" xfId="2" applyFont="1" applyBorder="1" applyAlignment="1">
      <alignment horizontal="left" vertical="center"/>
    </xf>
    <xf numFmtId="0" fontId="34" fillId="2" borderId="29" xfId="2" applyFont="1" applyFill="1" applyBorder="1" applyAlignment="1">
      <alignment horizontal="center" vertical="center" wrapText="1"/>
    </xf>
    <xf numFmtId="0" fontId="34" fillId="2" borderId="27" xfId="2" applyFont="1" applyFill="1" applyBorder="1" applyAlignment="1">
      <alignment horizontal="center" vertical="center" wrapText="1"/>
    </xf>
    <xf numFmtId="0" fontId="34" fillId="2" borderId="28" xfId="2" applyFont="1" applyFill="1" applyBorder="1" applyAlignment="1">
      <alignment horizontal="center" vertical="center" wrapText="1"/>
    </xf>
    <xf numFmtId="0" fontId="34" fillId="2" borderId="23"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32" xfId="2" applyFont="1" applyFill="1" applyBorder="1" applyAlignment="1">
      <alignment horizontal="center" vertical="center" wrapText="1"/>
    </xf>
    <xf numFmtId="0" fontId="34" fillId="0" borderId="29" xfId="2" applyFont="1" applyBorder="1" applyAlignment="1">
      <alignment horizontal="center" vertical="center" wrapText="1"/>
    </xf>
    <xf numFmtId="0" fontId="34" fillId="0" borderId="27" xfId="2" applyFont="1" applyBorder="1" applyAlignment="1">
      <alignment horizontal="center" vertical="center" wrapText="1"/>
    </xf>
    <xf numFmtId="0" fontId="34" fillId="0" borderId="30" xfId="2" applyFont="1" applyBorder="1" applyAlignment="1">
      <alignment horizontal="center" vertical="center" wrapText="1"/>
    </xf>
    <xf numFmtId="0" fontId="34" fillId="0" borderId="23" xfId="2" applyFont="1" applyBorder="1" applyAlignment="1">
      <alignment horizontal="center" vertical="center" wrapText="1"/>
    </xf>
    <xf numFmtId="0" fontId="34" fillId="0" borderId="24" xfId="2" applyFont="1" applyBorder="1" applyAlignment="1">
      <alignment horizontal="center" vertical="center" wrapText="1"/>
    </xf>
    <xf numFmtId="0" fontId="34" fillId="0" borderId="25" xfId="2" applyFont="1" applyBorder="1" applyAlignment="1">
      <alignment horizontal="center" vertical="center" wrapText="1"/>
    </xf>
    <xf numFmtId="0" fontId="62" fillId="2" borderId="12" xfId="2" applyFont="1" applyFill="1" applyBorder="1" applyAlignment="1">
      <alignment horizontal="center" vertical="center"/>
    </xf>
    <xf numFmtId="0" fontId="62" fillId="2" borderId="6" xfId="2" applyFont="1" applyFill="1" applyBorder="1" applyAlignment="1">
      <alignment horizontal="center" vertical="center"/>
    </xf>
    <xf numFmtId="0" fontId="62" fillId="2" borderId="1" xfId="2" applyFont="1" applyFill="1" applyBorder="1" applyAlignment="1">
      <alignment horizontal="center" vertical="center"/>
    </xf>
    <xf numFmtId="0" fontId="62" fillId="2" borderId="11" xfId="2" applyFont="1" applyFill="1" applyBorder="1" applyAlignment="1">
      <alignment horizontal="center" vertical="center"/>
    </xf>
    <xf numFmtId="0" fontId="62" fillId="2" borderId="5" xfId="2" applyFont="1" applyFill="1" applyBorder="1" applyAlignment="1">
      <alignment horizontal="center" vertical="center"/>
    </xf>
    <xf numFmtId="0" fontId="62" fillId="2" borderId="2" xfId="2" applyFont="1" applyFill="1" applyBorder="1" applyAlignment="1">
      <alignment horizontal="center" vertical="center"/>
    </xf>
    <xf numFmtId="0" fontId="62" fillId="0" borderId="12" xfId="2" applyFont="1" applyBorder="1" applyAlignment="1">
      <alignment horizontal="center" vertical="center"/>
    </xf>
    <xf numFmtId="0" fontId="62" fillId="0" borderId="6" xfId="2" applyFont="1" applyBorder="1" applyAlignment="1">
      <alignment horizontal="center" vertical="center"/>
    </xf>
    <xf numFmtId="0" fontId="63" fillId="0" borderId="6" xfId="0" applyFont="1" applyBorder="1" applyAlignment="1">
      <alignment horizontal="center" vertical="center"/>
    </xf>
    <xf numFmtId="0" fontId="62" fillId="0" borderId="11" xfId="2" applyFont="1" applyBorder="1" applyAlignment="1">
      <alignment horizontal="center" vertical="center"/>
    </xf>
    <xf numFmtId="0" fontId="62" fillId="0" borderId="5" xfId="2" applyFont="1" applyBorder="1" applyAlignment="1">
      <alignment horizontal="center" vertical="center"/>
    </xf>
    <xf numFmtId="0" fontId="63" fillId="0" borderId="5" xfId="0" applyFont="1" applyBorder="1" applyAlignment="1">
      <alignment horizontal="center" vertical="center"/>
    </xf>
    <xf numFmtId="0" fontId="63" fillId="2" borderId="6" xfId="0" applyFont="1" applyFill="1" applyBorder="1" applyAlignment="1">
      <alignment horizontal="center" vertical="center"/>
    </xf>
    <xf numFmtId="0" fontId="63" fillId="2" borderId="1" xfId="0" applyFont="1" applyFill="1" applyBorder="1" applyAlignment="1">
      <alignment horizontal="center" vertical="center"/>
    </xf>
    <xf numFmtId="0" fontId="63" fillId="2" borderId="5" xfId="0" applyFont="1" applyFill="1" applyBorder="1" applyAlignment="1">
      <alignment horizontal="center" vertical="center"/>
    </xf>
    <xf numFmtId="0" fontId="63" fillId="2" borderId="2" xfId="0" applyFont="1" applyFill="1" applyBorder="1" applyAlignment="1">
      <alignment horizontal="center" vertical="center"/>
    </xf>
    <xf numFmtId="0" fontId="62" fillId="2" borderId="12" xfId="2" applyFont="1" applyFill="1" applyBorder="1" applyAlignment="1">
      <alignment horizontal="center" vertical="center" wrapText="1"/>
    </xf>
    <xf numFmtId="0" fontId="63" fillId="2" borderId="6"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63" fillId="2" borderId="11"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0" borderId="1" xfId="0" applyFont="1" applyBorder="1" applyAlignment="1">
      <alignment horizontal="center" vertical="center"/>
    </xf>
    <xf numFmtId="0" fontId="63" fillId="0" borderId="11" xfId="0" applyFont="1" applyBorder="1" applyAlignment="1">
      <alignment horizontal="center" vertical="center"/>
    </xf>
    <xf numFmtId="0" fontId="63" fillId="0" borderId="2" xfId="0" applyFont="1" applyBorder="1" applyAlignment="1">
      <alignment horizontal="center" vertical="center"/>
    </xf>
    <xf numFmtId="0" fontId="34" fillId="2" borderId="13" xfId="2" applyFont="1" applyFill="1" applyBorder="1" applyAlignment="1">
      <alignment horizontal="center" vertical="center"/>
    </xf>
    <xf numFmtId="0" fontId="34" fillId="2" borderId="0" xfId="2" applyFont="1" applyFill="1" applyBorder="1" applyAlignment="1">
      <alignment horizontal="center" vertical="center"/>
    </xf>
    <xf numFmtId="0" fontId="34" fillId="2" borderId="14" xfId="2" applyFont="1" applyFill="1" applyBorder="1" applyAlignment="1">
      <alignment horizontal="center" vertical="center"/>
    </xf>
    <xf numFmtId="0" fontId="34" fillId="2" borderId="21" xfId="2" applyFont="1" applyFill="1" applyBorder="1" applyAlignment="1">
      <alignment horizontal="center" vertical="center"/>
    </xf>
    <xf numFmtId="178" fontId="34" fillId="2" borderId="13" xfId="2" applyNumberFormat="1" applyFont="1" applyFill="1" applyBorder="1" applyAlignment="1">
      <alignment horizontal="center" vertical="center"/>
    </xf>
    <xf numFmtId="178" fontId="34" fillId="2" borderId="22" xfId="2" applyNumberFormat="1" applyFont="1" applyFill="1" applyBorder="1" applyAlignment="1">
      <alignment horizontal="center" vertical="center"/>
    </xf>
    <xf numFmtId="49" fontId="34" fillId="0" borderId="33" xfId="2" applyNumberFormat="1" applyFont="1" applyBorder="1" applyAlignment="1">
      <alignment horizontal="center" vertical="center"/>
    </xf>
    <xf numFmtId="49" fontId="34" fillId="0" borderId="0" xfId="2" applyNumberFormat="1" applyFont="1" applyBorder="1" applyAlignment="1">
      <alignment horizontal="center" vertical="center"/>
    </xf>
    <xf numFmtId="49" fontId="34" fillId="0" borderId="20" xfId="2" applyNumberFormat="1" applyFont="1" applyBorder="1" applyAlignment="1">
      <alignment horizontal="center" vertical="center"/>
    </xf>
    <xf numFmtId="49" fontId="34" fillId="0" borderId="5" xfId="2" applyNumberFormat="1" applyFont="1" applyBorder="1" applyAlignment="1">
      <alignment horizontal="center" vertical="center"/>
    </xf>
    <xf numFmtId="0" fontId="34" fillId="0" borderId="18" xfId="2" applyFont="1" applyBorder="1" applyAlignment="1">
      <alignment horizontal="center" vertical="center"/>
    </xf>
    <xf numFmtId="0" fontId="34" fillId="0" borderId="23" xfId="2" applyFont="1" applyBorder="1" applyAlignment="1">
      <alignment horizontal="center" vertical="center"/>
    </xf>
    <xf numFmtId="0" fontId="34" fillId="0" borderId="24" xfId="2" applyFont="1" applyBorder="1" applyAlignment="1">
      <alignment horizontal="center" vertical="center"/>
    </xf>
    <xf numFmtId="0" fontId="34" fillId="0" borderId="25" xfId="2" applyFont="1" applyBorder="1" applyAlignment="1">
      <alignment horizontal="center" vertical="center"/>
    </xf>
    <xf numFmtId="0" fontId="34" fillId="0" borderId="20"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2" xfId="2" applyFont="1" applyBorder="1" applyAlignment="1">
      <alignment horizontal="center" vertical="center" wrapText="1"/>
    </xf>
    <xf numFmtId="178" fontId="34" fillId="0" borderId="0" xfId="2" applyNumberFormat="1" applyFont="1" applyBorder="1" applyAlignment="1">
      <alignment horizontal="center" vertical="center"/>
    </xf>
    <xf numFmtId="178" fontId="34" fillId="0" borderId="5" xfId="2" applyNumberFormat="1" applyFont="1" applyBorder="1" applyAlignment="1">
      <alignment horizontal="center" vertical="center"/>
    </xf>
    <xf numFmtId="180" fontId="34" fillId="0" borderId="6" xfId="2" applyNumberFormat="1" applyFont="1" applyBorder="1" applyAlignment="1">
      <alignment horizontal="center" vertical="center"/>
    </xf>
    <xf numFmtId="180" fontId="34" fillId="0" borderId="1" xfId="2" applyNumberFormat="1" applyFont="1" applyBorder="1" applyAlignment="1">
      <alignment horizontal="center" vertical="center"/>
    </xf>
    <xf numFmtId="180" fontId="34" fillId="0" borderId="5" xfId="2" applyNumberFormat="1" applyFont="1" applyBorder="1" applyAlignment="1">
      <alignment horizontal="center" vertical="center"/>
    </xf>
    <xf numFmtId="180" fontId="34" fillId="0" borderId="2" xfId="2" applyNumberFormat="1" applyFont="1" applyBorder="1" applyAlignment="1">
      <alignment horizontal="center" vertical="center"/>
    </xf>
    <xf numFmtId="0" fontId="34" fillId="2" borderId="13" xfId="2" applyFont="1" applyFill="1" applyBorder="1" applyAlignment="1">
      <alignment horizontal="center" vertical="center" wrapText="1"/>
    </xf>
    <xf numFmtId="0" fontId="34" fillId="2" borderId="0" xfId="2" applyFont="1" applyFill="1" applyBorder="1" applyAlignment="1">
      <alignment horizontal="center" vertical="center" wrapText="1"/>
    </xf>
    <xf numFmtId="0" fontId="34" fillId="2" borderId="14" xfId="2" applyFont="1" applyFill="1" applyBorder="1" applyAlignment="1">
      <alignment horizontal="center" vertical="center" wrapText="1"/>
    </xf>
    <xf numFmtId="0" fontId="34" fillId="0" borderId="12" xfId="2" applyFont="1" applyBorder="1" applyAlignment="1">
      <alignment horizontal="left" vertical="center" wrapText="1"/>
    </xf>
    <xf numFmtId="0" fontId="34" fillId="0" borderId="13" xfId="2" applyFont="1" applyBorder="1" applyAlignment="1">
      <alignment horizontal="left" vertical="center" wrapText="1"/>
    </xf>
    <xf numFmtId="0" fontId="34" fillId="0" borderId="0" xfId="2" applyFont="1" applyBorder="1" applyAlignment="1">
      <alignment horizontal="left" vertical="center" wrapText="1"/>
    </xf>
    <xf numFmtId="0" fontId="34" fillId="0" borderId="14" xfId="2" applyFont="1" applyBorder="1" applyAlignment="1">
      <alignment horizontal="left" vertical="center" wrapText="1"/>
    </xf>
    <xf numFmtId="0" fontId="34" fillId="0" borderId="11" xfId="2" applyFont="1" applyBorder="1" applyAlignment="1">
      <alignment horizontal="left" vertical="center" wrapText="1"/>
    </xf>
    <xf numFmtId="0" fontId="34" fillId="2" borderId="12" xfId="0" applyFont="1" applyFill="1" applyBorder="1" applyAlignment="1">
      <alignment horizontal="center" vertical="center" wrapText="1" shrinkToFit="1"/>
    </xf>
    <xf numFmtId="0" fontId="34" fillId="2" borderId="6" xfId="0" applyFont="1" applyFill="1" applyBorder="1" applyAlignment="1">
      <alignment horizontal="center" vertical="center" wrapText="1" shrinkToFit="1"/>
    </xf>
    <xf numFmtId="0" fontId="34" fillId="2" borderId="1" xfId="0" applyFont="1" applyFill="1" applyBorder="1" applyAlignment="1">
      <alignment horizontal="center" vertical="center" wrapText="1" shrinkToFit="1"/>
    </xf>
    <xf numFmtId="0" fontId="34" fillId="2" borderId="13" xfId="0" applyFont="1" applyFill="1" applyBorder="1" applyAlignment="1">
      <alignment horizontal="center" vertical="center" wrapText="1" shrinkToFit="1"/>
    </xf>
    <xf numFmtId="0" fontId="34" fillId="2" borderId="0" xfId="0" applyFont="1" applyFill="1" applyBorder="1" applyAlignment="1">
      <alignment horizontal="center" vertical="center" wrapText="1" shrinkToFit="1"/>
    </xf>
    <xf numFmtId="0" fontId="34" fillId="2" borderId="14" xfId="0" applyFont="1" applyFill="1" applyBorder="1" applyAlignment="1">
      <alignment horizontal="center" vertical="center" wrapText="1" shrinkToFit="1"/>
    </xf>
    <xf numFmtId="0" fontId="34" fillId="2" borderId="11" xfId="0" applyFont="1" applyFill="1" applyBorder="1" applyAlignment="1">
      <alignment horizontal="center" vertical="center" wrapText="1" shrinkToFit="1"/>
    </xf>
    <xf numFmtId="0" fontId="34" fillId="2" borderId="5" xfId="0" applyFont="1" applyFill="1" applyBorder="1" applyAlignment="1">
      <alignment horizontal="center" vertical="center" wrapText="1" shrinkToFit="1"/>
    </xf>
    <xf numFmtId="0" fontId="34" fillId="2" borderId="2" xfId="0" applyFont="1" applyFill="1" applyBorder="1" applyAlignment="1">
      <alignment horizontal="center" vertical="center" wrapText="1" shrinkToFit="1"/>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34" fillId="0" borderId="14" xfId="0" applyFont="1" applyBorder="1" applyAlignment="1">
      <alignment horizontal="center" vertical="center"/>
    </xf>
    <xf numFmtId="0" fontId="34" fillId="0" borderId="5" xfId="0" applyFont="1" applyBorder="1" applyAlignment="1">
      <alignment horizontal="center" vertical="center"/>
    </xf>
    <xf numFmtId="0" fontId="34" fillId="0" borderId="2" xfId="0" applyFont="1" applyBorder="1" applyAlignment="1">
      <alignment horizontal="center" vertical="center"/>
    </xf>
    <xf numFmtId="0" fontId="34" fillId="2" borderId="22" xfId="2" applyFont="1" applyFill="1" applyBorder="1" applyAlignment="1">
      <alignment horizontal="center" vertical="center"/>
    </xf>
    <xf numFmtId="0" fontId="34" fillId="0" borderId="33" xfId="2" applyFont="1" applyBorder="1" applyAlignment="1">
      <alignment horizontal="left" vertical="center" wrapText="1"/>
    </xf>
    <xf numFmtId="178" fontId="34" fillId="0" borderId="6" xfId="2" applyNumberFormat="1" applyFont="1" applyBorder="1" applyAlignment="1">
      <alignment horizontal="center" vertical="center"/>
    </xf>
    <xf numFmtId="49" fontId="34" fillId="0" borderId="6" xfId="2" applyNumberFormat="1" applyFont="1" applyBorder="1" applyAlignment="1">
      <alignment horizontal="center" vertical="center"/>
    </xf>
    <xf numFmtId="49" fontId="34" fillId="0" borderId="18" xfId="2" applyNumberFormat="1" applyFont="1" applyBorder="1" applyAlignment="1">
      <alignment horizontal="center" vertical="center"/>
    </xf>
    <xf numFmtId="0" fontId="34" fillId="2" borderId="20" xfId="2" applyFont="1" applyFill="1" applyBorder="1" applyAlignment="1">
      <alignment horizontal="center" vertical="center" wrapText="1"/>
    </xf>
    <xf numFmtId="0" fontId="34" fillId="2" borderId="21" xfId="2" applyFont="1" applyFill="1" applyBorder="1" applyAlignment="1">
      <alignment horizontal="center" vertical="center" wrapText="1"/>
    </xf>
    <xf numFmtId="0" fontId="6" fillId="0" borderId="0" xfId="2" applyFont="1" applyAlignment="1">
      <alignment vertical="center"/>
    </xf>
    <xf numFmtId="0" fontId="0" fillId="0" borderId="0" xfId="0" applyAlignment="1">
      <alignment vertical="center"/>
    </xf>
    <xf numFmtId="0" fontId="34" fillId="0" borderId="7" xfId="0" applyFont="1" applyBorder="1" applyAlignment="1">
      <alignment horizontal="center" vertical="center"/>
    </xf>
    <xf numFmtId="178" fontId="34" fillId="2" borderId="7" xfId="0" applyNumberFormat="1" applyFont="1" applyFill="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8" xfId="0" applyFont="1" applyBorder="1" applyAlignment="1">
      <alignment horizontal="center" vertical="center"/>
    </xf>
    <xf numFmtId="178" fontId="34" fillId="0" borderId="3" xfId="0" applyNumberFormat="1" applyFont="1" applyBorder="1" applyAlignment="1">
      <alignment horizontal="center" vertical="center" wrapText="1"/>
    </xf>
    <xf numFmtId="178" fontId="34" fillId="0" borderId="4" xfId="0" applyNumberFormat="1" applyFont="1" applyBorder="1" applyAlignment="1">
      <alignment horizontal="center" vertical="center" wrapText="1"/>
    </xf>
    <xf numFmtId="178" fontId="34" fillId="0" borderId="8" xfId="0" applyNumberFormat="1" applyFont="1" applyBorder="1" applyAlignment="1">
      <alignment horizontal="center" vertical="center" wrapText="1"/>
    </xf>
    <xf numFmtId="0" fontId="34" fillId="2" borderId="12"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2" xfId="0" applyFont="1" applyFill="1" applyBorder="1" applyAlignment="1">
      <alignment horizontal="center" vertical="center"/>
    </xf>
    <xf numFmtId="178" fontId="34" fillId="2" borderId="3" xfId="0" applyNumberFormat="1" applyFont="1" applyFill="1" applyBorder="1" applyAlignment="1">
      <alignment horizontal="center" vertical="center"/>
    </xf>
    <xf numFmtId="178" fontId="34" fillId="2" borderId="4" xfId="0" applyNumberFormat="1" applyFont="1" applyFill="1" applyBorder="1" applyAlignment="1">
      <alignment horizontal="center" vertical="center"/>
    </xf>
    <xf numFmtId="178" fontId="34" fillId="2" borderId="8" xfId="0" applyNumberFormat="1" applyFont="1" applyFill="1" applyBorder="1" applyAlignment="1">
      <alignment horizontal="center" vertical="center"/>
    </xf>
    <xf numFmtId="0" fontId="34" fillId="0" borderId="35" xfId="0" applyFont="1" applyBorder="1" applyAlignment="1">
      <alignment horizontal="center" vertical="center"/>
    </xf>
    <xf numFmtId="0" fontId="34" fillId="2" borderId="7" xfId="0" applyFont="1" applyFill="1" applyBorder="1" applyAlignment="1">
      <alignment horizontal="center" vertical="center" wrapText="1" shrinkToFit="1"/>
    </xf>
    <xf numFmtId="0" fontId="34" fillId="2" borderId="7" xfId="0" applyFont="1" applyFill="1" applyBorder="1" applyAlignment="1">
      <alignment horizontal="center" vertical="center" shrinkToFit="1"/>
    </xf>
    <xf numFmtId="0" fontId="34" fillId="0" borderId="3" xfId="6" applyFont="1" applyFill="1" applyBorder="1" applyAlignment="1" applyProtection="1">
      <alignment horizontal="left" vertical="center" wrapText="1"/>
    </xf>
    <xf numFmtId="0" fontId="36" fillId="0" borderId="4" xfId="6" applyFont="1" applyFill="1" applyBorder="1" applyAlignment="1" applyProtection="1">
      <alignment horizontal="left" vertical="center"/>
    </xf>
    <xf numFmtId="0" fontId="36" fillId="0" borderId="8" xfId="6" applyFont="1" applyFill="1" applyBorder="1" applyAlignment="1" applyProtection="1">
      <alignment horizontal="left"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8" xfId="0" applyFont="1" applyFill="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8" xfId="0" applyFont="1" applyBorder="1" applyAlignment="1">
      <alignment horizontal="left" vertical="center"/>
    </xf>
    <xf numFmtId="0" fontId="64" fillId="2" borderId="3" xfId="0" applyFont="1" applyFill="1" applyBorder="1" applyAlignment="1">
      <alignment horizontal="center" vertical="center"/>
    </xf>
    <xf numFmtId="0" fontId="64" fillId="2" borderId="4" xfId="0" applyFont="1" applyFill="1" applyBorder="1" applyAlignment="1">
      <alignment horizontal="center" vertical="center"/>
    </xf>
    <xf numFmtId="0" fontId="64" fillId="2" borderId="8" xfId="0" applyFont="1" applyFill="1" applyBorder="1" applyAlignment="1">
      <alignment horizontal="center" vertical="center"/>
    </xf>
    <xf numFmtId="38" fontId="62" fillId="0" borderId="3" xfId="1" applyFont="1" applyBorder="1" applyAlignment="1">
      <alignment horizontal="right" vertical="center"/>
    </xf>
    <xf numFmtId="0" fontId="63" fillId="0" borderId="4" xfId="0" applyFont="1" applyBorder="1" applyAlignment="1">
      <alignment horizontal="right" vertical="center"/>
    </xf>
    <xf numFmtId="0" fontId="63" fillId="0" borderId="8" xfId="0" applyFont="1" applyBorder="1" applyAlignment="1">
      <alignment horizontal="right" vertical="center"/>
    </xf>
    <xf numFmtId="38" fontId="65" fillId="2" borderId="3" xfId="1" applyFont="1" applyFill="1" applyBorder="1" applyAlignment="1">
      <alignment horizontal="center" vertical="center" wrapText="1"/>
    </xf>
    <xf numFmtId="0" fontId="65" fillId="0" borderId="4" xfId="0" applyFont="1" applyBorder="1" applyAlignment="1">
      <alignment horizontal="center" vertical="center" wrapText="1"/>
    </xf>
    <xf numFmtId="0" fontId="65" fillId="0" borderId="8" xfId="0" applyFont="1" applyBorder="1" applyAlignment="1">
      <alignment horizontal="center" vertical="center" wrapText="1"/>
    </xf>
    <xf numFmtId="0" fontId="63" fillId="0" borderId="4" xfId="0" applyFont="1" applyBorder="1">
      <alignment vertical="center"/>
    </xf>
    <xf numFmtId="0" fontId="63" fillId="0" borderId="8" xfId="0" applyFont="1" applyBorder="1">
      <alignment vertical="center"/>
    </xf>
    <xf numFmtId="182" fontId="62" fillId="2" borderId="3" xfId="0" applyNumberFormat="1" applyFont="1" applyFill="1" applyBorder="1" applyAlignment="1">
      <alignment horizontal="center" vertical="center"/>
    </xf>
    <xf numFmtId="0" fontId="63" fillId="0" borderId="4" xfId="0" applyFont="1" applyBorder="1" applyAlignment="1">
      <alignment horizontal="center" vertical="center"/>
    </xf>
    <xf numFmtId="0" fontId="63" fillId="0" borderId="8" xfId="0" applyFont="1" applyBorder="1" applyAlignment="1">
      <alignment horizontal="center" vertical="center"/>
    </xf>
    <xf numFmtId="182" fontId="62" fillId="0" borderId="3" xfId="0" applyNumberFormat="1" applyFont="1" applyBorder="1" applyAlignment="1">
      <alignment horizontal="left" vertical="center"/>
    </xf>
    <xf numFmtId="0" fontId="63" fillId="0" borderId="4" xfId="0" applyFont="1" applyBorder="1" applyAlignment="1">
      <alignment horizontal="left" vertical="center"/>
    </xf>
    <xf numFmtId="0" fontId="63" fillId="0" borderId="8" xfId="0" applyFont="1" applyBorder="1" applyAlignment="1">
      <alignment horizontal="left" vertical="center"/>
    </xf>
    <xf numFmtId="178" fontId="34" fillId="0" borderId="3" xfId="0" applyNumberFormat="1" applyFont="1" applyBorder="1" applyAlignment="1">
      <alignment horizontal="center" vertical="center"/>
    </xf>
    <xf numFmtId="178" fontId="34" fillId="0" borderId="4" xfId="0" applyNumberFormat="1" applyFont="1" applyBorder="1" applyAlignment="1">
      <alignment horizontal="center" vertical="center"/>
    </xf>
    <xf numFmtId="178" fontId="34" fillId="0" borderId="8" xfId="0" applyNumberFormat="1" applyFont="1" applyBorder="1" applyAlignment="1">
      <alignment horizontal="center" vertical="center"/>
    </xf>
    <xf numFmtId="0" fontId="63" fillId="0" borderId="6"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11"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2" xfId="0" applyFont="1" applyBorder="1" applyAlignment="1">
      <alignment horizontal="center" vertical="center" wrapText="1"/>
    </xf>
    <xf numFmtId="0" fontId="34" fillId="0" borderId="12" xfId="2"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34" fillId="0" borderId="18"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12" xfId="2" applyFont="1" applyBorder="1" applyAlignment="1">
      <alignment horizontal="left" vertical="center" wrapText="1" shrinkToFit="1"/>
    </xf>
    <xf numFmtId="0" fontId="34" fillId="0" borderId="6" xfId="2" applyFont="1" applyBorder="1" applyAlignment="1">
      <alignment horizontal="left" vertical="center" shrinkToFit="1"/>
    </xf>
    <xf numFmtId="0" fontId="34" fillId="0" borderId="1" xfId="2" applyFont="1" applyBorder="1" applyAlignment="1">
      <alignment horizontal="left" vertical="center" shrinkToFit="1"/>
    </xf>
    <xf numFmtId="0" fontId="34" fillId="0" borderId="13" xfId="2" applyFont="1" applyBorder="1" applyAlignment="1">
      <alignment horizontal="left" vertical="center" shrinkToFit="1"/>
    </xf>
    <xf numFmtId="0" fontId="34" fillId="0" borderId="0" xfId="2" applyFont="1" applyBorder="1" applyAlignment="1">
      <alignment horizontal="left" vertical="center" shrinkToFit="1"/>
    </xf>
    <xf numFmtId="0" fontId="34" fillId="0" borderId="14" xfId="2" applyFont="1" applyBorder="1" applyAlignment="1">
      <alignment horizontal="left" vertical="center" shrinkToFit="1"/>
    </xf>
    <xf numFmtId="0" fontId="34" fillId="0" borderId="11" xfId="2" applyFont="1" applyBorder="1" applyAlignment="1">
      <alignment horizontal="left" vertical="center" shrinkToFit="1"/>
    </xf>
    <xf numFmtId="0" fontId="34" fillId="0" borderId="5" xfId="2" applyFont="1" applyBorder="1" applyAlignment="1">
      <alignment horizontal="left" vertical="center" shrinkToFit="1"/>
    </xf>
    <xf numFmtId="0" fontId="34" fillId="0" borderId="2" xfId="2" applyFont="1" applyBorder="1" applyAlignment="1">
      <alignment horizontal="left" vertical="center" shrinkToFit="1"/>
    </xf>
    <xf numFmtId="0" fontId="34" fillId="2" borderId="0" xfId="2" applyFont="1" applyFill="1" applyAlignment="1">
      <alignment horizontal="center" vertical="center"/>
    </xf>
    <xf numFmtId="0" fontId="62" fillId="2" borderId="6" xfId="2" applyFont="1" applyFill="1" applyBorder="1">
      <alignment vertical="center"/>
    </xf>
    <xf numFmtId="0" fontId="62" fillId="2" borderId="1" xfId="2" applyFont="1" applyFill="1" applyBorder="1">
      <alignment vertical="center"/>
    </xf>
    <xf numFmtId="0" fontId="62" fillId="2" borderId="11" xfId="2" applyFont="1" applyFill="1" applyBorder="1">
      <alignment vertical="center"/>
    </xf>
    <xf numFmtId="0" fontId="62" fillId="2" borderId="5" xfId="2" applyFont="1" applyFill="1" applyBorder="1">
      <alignment vertical="center"/>
    </xf>
    <xf numFmtId="0" fontId="62" fillId="2" borderId="2" xfId="2" applyFont="1" applyFill="1" applyBorder="1">
      <alignment vertical="center"/>
    </xf>
    <xf numFmtId="38" fontId="62" fillId="0" borderId="12" xfId="5" applyFont="1" applyBorder="1" applyAlignment="1">
      <alignment horizontal="right" vertical="center"/>
    </xf>
    <xf numFmtId="38" fontId="62" fillId="0" borderId="6" xfId="5" applyFont="1" applyBorder="1" applyAlignment="1">
      <alignment horizontal="right" vertical="center"/>
    </xf>
    <xf numFmtId="38" fontId="62" fillId="0" borderId="11" xfId="5" applyFont="1" applyBorder="1" applyAlignment="1">
      <alignment horizontal="right" vertical="center"/>
    </xf>
    <xf numFmtId="38" fontId="62" fillId="0" borderId="5" xfId="5" applyFont="1" applyBorder="1" applyAlignment="1">
      <alignment horizontal="right" vertical="center"/>
    </xf>
    <xf numFmtId="0" fontId="17" fillId="0" borderId="0" xfId="2" applyFont="1" applyAlignment="1">
      <alignment horizontal="left" vertical="center"/>
    </xf>
    <xf numFmtId="49" fontId="35" fillId="0" borderId="6" xfId="2" applyNumberFormat="1" applyFont="1" applyBorder="1" applyAlignment="1">
      <alignment horizontal="center" vertical="center"/>
    </xf>
    <xf numFmtId="49" fontId="35" fillId="0" borderId="5" xfId="2" applyNumberFormat="1" applyFont="1" applyBorder="1" applyAlignment="1">
      <alignment horizontal="center" vertical="center"/>
    </xf>
    <xf numFmtId="178" fontId="35" fillId="0" borderId="6" xfId="2" applyNumberFormat="1" applyFont="1" applyBorder="1" applyAlignment="1">
      <alignment horizontal="center" vertical="center"/>
    </xf>
    <xf numFmtId="178" fontId="35" fillId="0" borderId="5" xfId="2" applyNumberFormat="1" applyFont="1" applyBorder="1" applyAlignment="1">
      <alignment horizontal="center" vertical="center"/>
    </xf>
    <xf numFmtId="180" fontId="35" fillId="0" borderId="6" xfId="2" applyNumberFormat="1" applyFont="1" applyBorder="1" applyAlignment="1">
      <alignment horizontal="center" vertical="center"/>
    </xf>
    <xf numFmtId="180" fontId="35" fillId="0" borderId="5" xfId="2" applyNumberFormat="1" applyFont="1" applyBorder="1" applyAlignment="1">
      <alignment horizontal="center" vertical="center"/>
    </xf>
    <xf numFmtId="180" fontId="35" fillId="0" borderId="1" xfId="2" applyNumberFormat="1" applyFont="1" applyBorder="1" applyAlignment="1">
      <alignment horizontal="center" vertical="center"/>
    </xf>
    <xf numFmtId="180" fontId="35" fillId="0" borderId="2" xfId="2" applyNumberFormat="1" applyFont="1" applyBorder="1" applyAlignment="1">
      <alignment horizontal="center" vertical="center"/>
    </xf>
    <xf numFmtId="0" fontId="34" fillId="0" borderId="29" xfId="2" applyFont="1" applyBorder="1" applyAlignment="1">
      <alignment horizontal="center" vertical="center"/>
    </xf>
    <xf numFmtId="0" fontId="34" fillId="0" borderId="27" xfId="2" applyFont="1" applyBorder="1" applyAlignment="1">
      <alignment horizontal="center" vertical="center"/>
    </xf>
    <xf numFmtId="0" fontId="34" fillId="0" borderId="28" xfId="2" applyFont="1" applyBorder="1" applyAlignment="1">
      <alignment horizontal="center" vertical="center"/>
    </xf>
    <xf numFmtId="0" fontId="34" fillId="0" borderId="20" xfId="2" applyFont="1" applyBorder="1" applyAlignment="1">
      <alignment horizontal="center" vertical="center"/>
    </xf>
    <xf numFmtId="0" fontId="34" fillId="0" borderId="21" xfId="2" applyFont="1" applyBorder="1" applyAlignment="1">
      <alignment horizontal="center" vertical="center"/>
    </xf>
  </cellXfs>
  <cellStyles count="7">
    <cellStyle name="ハイパーリンク" xfId="6" builtinId="8"/>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61914</xdr:colOff>
      <xdr:row>41</xdr:row>
      <xdr:rowOff>47625</xdr:rowOff>
    </xdr:from>
    <xdr:to>
      <xdr:col>16</xdr:col>
      <xdr:colOff>11314</xdr:colOff>
      <xdr:row>41</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76539" y="12830175"/>
          <a:ext cx="4351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152400</xdr:colOff>
      <xdr:row>8</xdr:row>
      <xdr:rowOff>0</xdr:rowOff>
    </xdr:from>
    <xdr:to>
      <xdr:col>24</xdr:col>
      <xdr:colOff>98625</xdr:colOff>
      <xdr:row>8</xdr:row>
      <xdr:rowOff>180000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243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30</xdr:col>
      <xdr:colOff>114300</xdr:colOff>
      <xdr:row>8</xdr:row>
      <xdr:rowOff>0</xdr:rowOff>
    </xdr:from>
    <xdr:to>
      <xdr:col>33</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41</xdr:col>
      <xdr:colOff>66675</xdr:colOff>
      <xdr:row>8</xdr:row>
      <xdr:rowOff>0</xdr:rowOff>
    </xdr:from>
    <xdr:to>
      <xdr:col>44</xdr:col>
      <xdr:colOff>70050</xdr:colOff>
      <xdr:row>8</xdr:row>
      <xdr:rowOff>180000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580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21</xdr:row>
      <xdr:rowOff>0</xdr:rowOff>
    </xdr:from>
    <xdr:to>
      <xdr:col>3</xdr:col>
      <xdr:colOff>79575</xdr:colOff>
      <xdr:row>21</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23</xdr:row>
      <xdr:rowOff>104775</xdr:rowOff>
    </xdr:from>
    <xdr:to>
      <xdr:col>3</xdr:col>
      <xdr:colOff>79575</xdr:colOff>
      <xdr:row>24</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xdr:row>
      <xdr:rowOff>104775</xdr:rowOff>
    </xdr:from>
    <xdr:to>
      <xdr:col>3</xdr:col>
      <xdr:colOff>79575</xdr:colOff>
      <xdr:row>27</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43</xdr:row>
      <xdr:rowOff>85725</xdr:rowOff>
    </xdr:from>
    <xdr:to>
      <xdr:col>3</xdr:col>
      <xdr:colOff>79575</xdr:colOff>
      <xdr:row>44</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47</xdr:row>
      <xdr:rowOff>0</xdr:rowOff>
    </xdr:from>
    <xdr:to>
      <xdr:col>3</xdr:col>
      <xdr:colOff>79575</xdr:colOff>
      <xdr:row>47</xdr:row>
      <xdr:rowOff>180000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138874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29</xdr:row>
      <xdr:rowOff>0</xdr:rowOff>
    </xdr:from>
    <xdr:to>
      <xdr:col>3</xdr:col>
      <xdr:colOff>79575</xdr:colOff>
      <xdr:row>29</xdr:row>
      <xdr:rowOff>180000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0" y="94392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136525</xdr:colOff>
      <xdr:row>12</xdr:row>
      <xdr:rowOff>95250</xdr:rowOff>
    </xdr:from>
    <xdr:to>
      <xdr:col>13</xdr:col>
      <xdr:colOff>82750</xdr:colOff>
      <xdr:row>12</xdr:row>
      <xdr:rowOff>275250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527300" y="238125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15</xdr:col>
      <xdr:colOff>31750</xdr:colOff>
      <xdr:row>19</xdr:row>
      <xdr:rowOff>166688</xdr:rowOff>
    </xdr:from>
    <xdr:to>
      <xdr:col>17</xdr:col>
      <xdr:colOff>139900</xdr:colOff>
      <xdr:row>19</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122237</xdr:colOff>
      <xdr:row>33</xdr:row>
      <xdr:rowOff>39687</xdr:rowOff>
    </xdr:from>
    <xdr:to>
      <xdr:col>6</xdr:col>
      <xdr:colOff>68462</xdr:colOff>
      <xdr:row>34</xdr:row>
      <xdr:rowOff>29187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512887" y="8640762"/>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35</xdr:row>
      <xdr:rowOff>31749</xdr:rowOff>
    </xdr:from>
    <xdr:to>
      <xdr:col>45</xdr:col>
      <xdr:colOff>116089</xdr:colOff>
      <xdr:row>35</xdr:row>
      <xdr:rowOff>211749</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516814" y="12366624"/>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7</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50</xdr:row>
      <xdr:rowOff>0</xdr:rowOff>
    </xdr:from>
    <xdr:to>
      <xdr:col>3</xdr:col>
      <xdr:colOff>79575</xdr:colOff>
      <xdr:row>51</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70</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28275" y="481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3282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18"/>
  <sheetViews>
    <sheetView tabSelected="1" view="pageBreakPreview" zoomScaleNormal="100" zoomScaleSheetLayoutView="100" workbookViewId="0">
      <selection activeCell="K3" sqref="K3"/>
    </sheetView>
  </sheetViews>
  <sheetFormatPr defaultRowHeight="13.5" x14ac:dyDescent="0.15"/>
  <cols>
    <col min="1" max="1" width="3.375" customWidth="1"/>
    <col min="10" max="10" width="18.625" customWidth="1"/>
  </cols>
  <sheetData>
    <row r="2" spans="1:12" ht="39.75" customHeight="1" x14ac:dyDescent="0.15">
      <c r="A2" s="140" t="s">
        <v>208</v>
      </c>
      <c r="B2" s="141"/>
      <c r="C2" s="141"/>
      <c r="D2" s="141"/>
      <c r="E2" s="141"/>
      <c r="F2" s="141"/>
      <c r="G2" s="141"/>
      <c r="H2" s="141"/>
      <c r="I2" s="141"/>
      <c r="J2" s="141"/>
    </row>
    <row r="3" spans="1:12" ht="39.75" customHeight="1" x14ac:dyDescent="0.15">
      <c r="A3" s="144" t="s">
        <v>163</v>
      </c>
      <c r="B3" s="144"/>
      <c r="C3" s="144"/>
      <c r="D3" s="144"/>
      <c r="E3" s="144"/>
      <c r="F3" s="144"/>
      <c r="G3" s="144"/>
      <c r="H3" s="144"/>
      <c r="I3" s="144"/>
      <c r="J3" s="144"/>
      <c r="K3" s="47"/>
      <c r="L3" s="47"/>
    </row>
    <row r="4" spans="1:12" ht="86.25" customHeight="1" x14ac:dyDescent="0.15">
      <c r="A4" s="142" t="s">
        <v>169</v>
      </c>
      <c r="B4" s="142"/>
      <c r="C4" s="142"/>
      <c r="D4" s="142"/>
      <c r="E4" s="142"/>
      <c r="F4" s="142"/>
      <c r="G4" s="142"/>
      <c r="H4" s="142"/>
      <c r="I4" s="142"/>
      <c r="J4" s="142"/>
    </row>
    <row r="5" spans="1:12" ht="39.75" customHeight="1" x14ac:dyDescent="0.15">
      <c r="A5" s="142" t="s">
        <v>196</v>
      </c>
      <c r="B5" s="142"/>
      <c r="C5" s="142"/>
      <c r="D5" s="142"/>
      <c r="E5" s="142"/>
      <c r="F5" s="142"/>
      <c r="G5" s="142"/>
      <c r="H5" s="142"/>
      <c r="I5" s="142"/>
      <c r="J5" s="142"/>
    </row>
    <row r="6" spans="1:12" ht="39.75" customHeight="1" x14ac:dyDescent="0.15">
      <c r="A6" s="142"/>
      <c r="B6" s="142"/>
      <c r="C6" s="142"/>
      <c r="D6" s="142"/>
      <c r="E6" s="142"/>
      <c r="F6" s="142"/>
      <c r="G6" s="142"/>
      <c r="H6" s="142"/>
      <c r="I6" s="142"/>
      <c r="J6" s="142"/>
    </row>
    <row r="7" spans="1:12" ht="39.950000000000003" customHeight="1" x14ac:dyDescent="0.15">
      <c r="A7" s="142" t="s">
        <v>167</v>
      </c>
      <c r="B7" s="142"/>
      <c r="C7" s="142"/>
      <c r="D7" s="142"/>
      <c r="E7" s="142"/>
      <c r="F7" s="142"/>
      <c r="G7" s="142"/>
      <c r="H7" s="142"/>
      <c r="I7" s="142"/>
      <c r="J7" s="142"/>
    </row>
    <row r="8" spans="1:12" ht="39.950000000000003" customHeight="1" x14ac:dyDescent="0.15">
      <c r="A8" s="142"/>
      <c r="B8" s="142"/>
      <c r="C8" s="142"/>
      <c r="D8" s="142"/>
      <c r="E8" s="142"/>
      <c r="F8" s="142"/>
      <c r="G8" s="142"/>
      <c r="H8" s="142"/>
      <c r="I8" s="142"/>
      <c r="J8" s="142"/>
    </row>
    <row r="9" spans="1:12" ht="27.75" customHeight="1" x14ac:dyDescent="0.15">
      <c r="A9" s="142" t="s">
        <v>168</v>
      </c>
      <c r="B9" s="142"/>
      <c r="C9" s="142"/>
      <c r="D9" s="142"/>
      <c r="E9" s="142"/>
      <c r="F9" s="142"/>
      <c r="G9" s="142"/>
      <c r="H9" s="142"/>
      <c r="I9" s="142"/>
      <c r="J9" s="142"/>
    </row>
    <row r="10" spans="1:12" ht="53.25" customHeight="1" x14ac:dyDescent="0.15">
      <c r="A10" s="142"/>
      <c r="B10" s="142"/>
      <c r="C10" s="142"/>
      <c r="D10" s="142"/>
      <c r="E10" s="142"/>
      <c r="F10" s="142"/>
      <c r="G10" s="142"/>
      <c r="H10" s="142"/>
      <c r="I10" s="142"/>
      <c r="J10" s="142"/>
    </row>
    <row r="11" spans="1:12" ht="28.5" customHeight="1" x14ac:dyDescent="0.15">
      <c r="A11" s="143" t="s">
        <v>197</v>
      </c>
      <c r="B11" s="143"/>
      <c r="C11" s="143"/>
      <c r="D11" s="143"/>
      <c r="E11" s="143"/>
      <c r="F11" s="143"/>
      <c r="G11" s="143"/>
      <c r="H11" s="143"/>
      <c r="I11" s="143"/>
      <c r="J11" s="143"/>
      <c r="K11" s="48"/>
    </row>
    <row r="12" spans="1:12" ht="30.75" customHeight="1" x14ac:dyDescent="0.15">
      <c r="A12" s="143"/>
      <c r="B12" s="143"/>
      <c r="C12" s="143"/>
      <c r="D12" s="143"/>
      <c r="E12" s="143"/>
      <c r="F12" s="143"/>
      <c r="G12" s="143"/>
      <c r="H12" s="143"/>
      <c r="I12" s="143"/>
      <c r="J12" s="143"/>
    </row>
    <row r="13" spans="1:12" ht="60" customHeight="1" x14ac:dyDescent="0.15">
      <c r="A13" s="139" t="s">
        <v>172</v>
      </c>
      <c r="B13" s="139"/>
      <c r="C13" s="139"/>
      <c r="D13" s="139"/>
      <c r="E13" s="139"/>
      <c r="F13" s="139"/>
      <c r="G13" s="139"/>
      <c r="H13" s="139"/>
      <c r="I13" s="139"/>
      <c r="J13" s="139"/>
    </row>
    <row r="14" spans="1:12" ht="39.950000000000003" customHeight="1" x14ac:dyDescent="0.15"/>
    <row r="15" spans="1:12" ht="39.950000000000003" customHeight="1" x14ac:dyDescent="0.15"/>
    <row r="16" spans="1:12" ht="39.950000000000003" customHeight="1" x14ac:dyDescent="0.15"/>
    <row r="17" ht="39.950000000000003" customHeight="1" x14ac:dyDescent="0.15"/>
    <row r="18" ht="39.950000000000003" customHeight="1" x14ac:dyDescent="0.15"/>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8">
    <mergeCell ref="A13:J13"/>
    <mergeCell ref="A2:J2"/>
    <mergeCell ref="A4:J4"/>
    <mergeCell ref="A11:J12"/>
    <mergeCell ref="A3:J3"/>
    <mergeCell ref="A7:J8"/>
    <mergeCell ref="A9:J10"/>
    <mergeCell ref="A5:J6"/>
  </mergeCells>
  <phoneticPr fontId="11"/>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H63"/>
  <sheetViews>
    <sheetView view="pageBreakPreview" zoomScale="70" zoomScaleNormal="100" zoomScaleSheetLayoutView="70" workbookViewId="0">
      <selection activeCell="CK23" sqref="CK23"/>
    </sheetView>
  </sheetViews>
  <sheetFormatPr defaultColWidth="2.125" defaultRowHeight="13.5" x14ac:dyDescent="0.15"/>
  <cols>
    <col min="1" max="50" width="1.875" style="4" customWidth="1"/>
    <col min="51" max="51" width="1.875" style="3" customWidth="1"/>
    <col min="52" max="257" width="2.125" style="3"/>
    <col min="258" max="258" width="2.125" style="3" customWidth="1"/>
    <col min="259" max="275" width="2.125" style="3"/>
    <col min="276" max="278" width="2.125" style="3" customWidth="1"/>
    <col min="279" max="289" width="2.125" style="3"/>
    <col min="290" max="290" width="2.125" style="3" customWidth="1"/>
    <col min="291" max="304" width="2.125" style="3"/>
    <col min="305" max="305" width="2.125" style="3" customWidth="1"/>
    <col min="306" max="513" width="2.125" style="3"/>
    <col min="514" max="514" width="2.125" style="3" customWidth="1"/>
    <col min="515" max="531" width="2.125" style="3"/>
    <col min="532" max="534" width="2.125" style="3" customWidth="1"/>
    <col min="535" max="545" width="2.125" style="3"/>
    <col min="546" max="546" width="2.125" style="3" customWidth="1"/>
    <col min="547" max="560" width="2.125" style="3"/>
    <col min="561" max="561" width="2.125" style="3" customWidth="1"/>
    <col min="562" max="769" width="2.125" style="3"/>
    <col min="770" max="770" width="2.125" style="3" customWidth="1"/>
    <col min="771" max="787" width="2.125" style="3"/>
    <col min="788" max="790" width="2.125" style="3" customWidth="1"/>
    <col min="791" max="801" width="2.125" style="3"/>
    <col min="802" max="802" width="2.125" style="3" customWidth="1"/>
    <col min="803" max="816" width="2.125" style="3"/>
    <col min="817" max="817" width="2.125" style="3" customWidth="1"/>
    <col min="818" max="1025" width="2.125" style="3"/>
    <col min="1026" max="1026" width="2.125" style="3" customWidth="1"/>
    <col min="1027" max="1043" width="2.125" style="3"/>
    <col min="1044" max="1046" width="2.125" style="3" customWidth="1"/>
    <col min="1047" max="1057" width="2.125" style="3"/>
    <col min="1058" max="1058" width="2.125" style="3" customWidth="1"/>
    <col min="1059" max="1072" width="2.125" style="3"/>
    <col min="1073" max="1073" width="2.125" style="3" customWidth="1"/>
    <col min="1074" max="1281" width="2.125" style="3"/>
    <col min="1282" max="1282" width="2.125" style="3" customWidth="1"/>
    <col min="1283" max="1299" width="2.125" style="3"/>
    <col min="1300" max="1302" width="2.125" style="3" customWidth="1"/>
    <col min="1303" max="1313" width="2.125" style="3"/>
    <col min="1314" max="1314" width="2.125" style="3" customWidth="1"/>
    <col min="1315" max="1328" width="2.125" style="3"/>
    <col min="1329" max="1329" width="2.125" style="3" customWidth="1"/>
    <col min="1330" max="1537" width="2.125" style="3"/>
    <col min="1538" max="1538" width="2.125" style="3" customWidth="1"/>
    <col min="1539" max="1555" width="2.125" style="3"/>
    <col min="1556" max="1558" width="2.125" style="3" customWidth="1"/>
    <col min="1559" max="1569" width="2.125" style="3"/>
    <col min="1570" max="1570" width="2.125" style="3" customWidth="1"/>
    <col min="1571" max="1584" width="2.125" style="3"/>
    <col min="1585" max="1585" width="2.125" style="3" customWidth="1"/>
    <col min="1586" max="1793" width="2.125" style="3"/>
    <col min="1794" max="1794" width="2.125" style="3" customWidth="1"/>
    <col min="1795" max="1811" width="2.125" style="3"/>
    <col min="1812" max="1814" width="2.125" style="3" customWidth="1"/>
    <col min="1815" max="1825" width="2.125" style="3"/>
    <col min="1826" max="1826" width="2.125" style="3" customWidth="1"/>
    <col min="1827" max="1840" width="2.125" style="3"/>
    <col min="1841" max="1841" width="2.125" style="3" customWidth="1"/>
    <col min="1842" max="2049" width="2.125" style="3"/>
    <col min="2050" max="2050" width="2.125" style="3" customWidth="1"/>
    <col min="2051" max="2067" width="2.125" style="3"/>
    <col min="2068" max="2070" width="2.125" style="3" customWidth="1"/>
    <col min="2071" max="2081" width="2.125" style="3"/>
    <col min="2082" max="2082" width="2.125" style="3" customWidth="1"/>
    <col min="2083" max="2096" width="2.125" style="3"/>
    <col min="2097" max="2097" width="2.125" style="3" customWidth="1"/>
    <col min="2098" max="2305" width="2.125" style="3"/>
    <col min="2306" max="2306" width="2.125" style="3" customWidth="1"/>
    <col min="2307" max="2323" width="2.125" style="3"/>
    <col min="2324" max="2326" width="2.125" style="3" customWidth="1"/>
    <col min="2327" max="2337" width="2.125" style="3"/>
    <col min="2338" max="2338" width="2.125" style="3" customWidth="1"/>
    <col min="2339" max="2352" width="2.125" style="3"/>
    <col min="2353" max="2353" width="2.125" style="3" customWidth="1"/>
    <col min="2354" max="2561" width="2.125" style="3"/>
    <col min="2562" max="2562" width="2.125" style="3" customWidth="1"/>
    <col min="2563" max="2579" width="2.125" style="3"/>
    <col min="2580" max="2582" width="2.125" style="3" customWidth="1"/>
    <col min="2583" max="2593" width="2.125" style="3"/>
    <col min="2594" max="2594" width="2.125" style="3" customWidth="1"/>
    <col min="2595" max="2608" width="2.125" style="3"/>
    <col min="2609" max="2609" width="2.125" style="3" customWidth="1"/>
    <col min="2610" max="2817" width="2.125" style="3"/>
    <col min="2818" max="2818" width="2.125" style="3" customWidth="1"/>
    <col min="2819" max="2835" width="2.125" style="3"/>
    <col min="2836" max="2838" width="2.125" style="3" customWidth="1"/>
    <col min="2839" max="2849" width="2.125" style="3"/>
    <col min="2850" max="2850" width="2.125" style="3" customWidth="1"/>
    <col min="2851" max="2864" width="2.125" style="3"/>
    <col min="2865" max="2865" width="2.125" style="3" customWidth="1"/>
    <col min="2866" max="3073" width="2.125" style="3"/>
    <col min="3074" max="3074" width="2.125" style="3" customWidth="1"/>
    <col min="3075" max="3091" width="2.125" style="3"/>
    <col min="3092" max="3094" width="2.125" style="3" customWidth="1"/>
    <col min="3095" max="3105" width="2.125" style="3"/>
    <col min="3106" max="3106" width="2.125" style="3" customWidth="1"/>
    <col min="3107" max="3120" width="2.125" style="3"/>
    <col min="3121" max="3121" width="2.125" style="3" customWidth="1"/>
    <col min="3122" max="3329" width="2.125" style="3"/>
    <col min="3330" max="3330" width="2.125" style="3" customWidth="1"/>
    <col min="3331" max="3347" width="2.125" style="3"/>
    <col min="3348" max="3350" width="2.125" style="3" customWidth="1"/>
    <col min="3351" max="3361" width="2.125" style="3"/>
    <col min="3362" max="3362" width="2.125" style="3" customWidth="1"/>
    <col min="3363" max="3376" width="2.125" style="3"/>
    <col min="3377" max="3377" width="2.125" style="3" customWidth="1"/>
    <col min="3378" max="3585" width="2.125" style="3"/>
    <col min="3586" max="3586" width="2.125" style="3" customWidth="1"/>
    <col min="3587" max="3603" width="2.125" style="3"/>
    <col min="3604" max="3606" width="2.125" style="3" customWidth="1"/>
    <col min="3607" max="3617" width="2.125" style="3"/>
    <col min="3618" max="3618" width="2.125" style="3" customWidth="1"/>
    <col min="3619" max="3632" width="2.125" style="3"/>
    <col min="3633" max="3633" width="2.125" style="3" customWidth="1"/>
    <col min="3634" max="3841" width="2.125" style="3"/>
    <col min="3842" max="3842" width="2.125" style="3" customWidth="1"/>
    <col min="3843" max="3859" width="2.125" style="3"/>
    <col min="3860" max="3862" width="2.125" style="3" customWidth="1"/>
    <col min="3863" max="3873" width="2.125" style="3"/>
    <col min="3874" max="3874" width="2.125" style="3" customWidth="1"/>
    <col min="3875" max="3888" width="2.125" style="3"/>
    <col min="3889" max="3889" width="2.125" style="3" customWidth="1"/>
    <col min="3890" max="4097" width="2.125" style="3"/>
    <col min="4098" max="4098" width="2.125" style="3" customWidth="1"/>
    <col min="4099" max="4115" width="2.125" style="3"/>
    <col min="4116" max="4118" width="2.125" style="3" customWidth="1"/>
    <col min="4119" max="4129" width="2.125" style="3"/>
    <col min="4130" max="4130" width="2.125" style="3" customWidth="1"/>
    <col min="4131" max="4144" width="2.125" style="3"/>
    <col min="4145" max="4145" width="2.125" style="3" customWidth="1"/>
    <col min="4146" max="4353" width="2.125" style="3"/>
    <col min="4354" max="4354" width="2.125" style="3" customWidth="1"/>
    <col min="4355" max="4371" width="2.125" style="3"/>
    <col min="4372" max="4374" width="2.125" style="3" customWidth="1"/>
    <col min="4375" max="4385" width="2.125" style="3"/>
    <col min="4386" max="4386" width="2.125" style="3" customWidth="1"/>
    <col min="4387" max="4400" width="2.125" style="3"/>
    <col min="4401" max="4401" width="2.125" style="3" customWidth="1"/>
    <col min="4402" max="4609" width="2.125" style="3"/>
    <col min="4610" max="4610" width="2.125" style="3" customWidth="1"/>
    <col min="4611" max="4627" width="2.125" style="3"/>
    <col min="4628" max="4630" width="2.125" style="3" customWidth="1"/>
    <col min="4631" max="4641" width="2.125" style="3"/>
    <col min="4642" max="4642" width="2.125" style="3" customWidth="1"/>
    <col min="4643" max="4656" width="2.125" style="3"/>
    <col min="4657" max="4657" width="2.125" style="3" customWidth="1"/>
    <col min="4658" max="4865" width="2.125" style="3"/>
    <col min="4866" max="4866" width="2.125" style="3" customWidth="1"/>
    <col min="4867" max="4883" width="2.125" style="3"/>
    <col min="4884" max="4886" width="2.125" style="3" customWidth="1"/>
    <col min="4887" max="4897" width="2.125" style="3"/>
    <col min="4898" max="4898" width="2.125" style="3" customWidth="1"/>
    <col min="4899" max="4912" width="2.125" style="3"/>
    <col min="4913" max="4913" width="2.125" style="3" customWidth="1"/>
    <col min="4914" max="5121" width="2.125" style="3"/>
    <col min="5122" max="5122" width="2.125" style="3" customWidth="1"/>
    <col min="5123" max="5139" width="2.125" style="3"/>
    <col min="5140" max="5142" width="2.125" style="3" customWidth="1"/>
    <col min="5143" max="5153" width="2.125" style="3"/>
    <col min="5154" max="5154" width="2.125" style="3" customWidth="1"/>
    <col min="5155" max="5168" width="2.125" style="3"/>
    <col min="5169" max="5169" width="2.125" style="3" customWidth="1"/>
    <col min="5170" max="5377" width="2.125" style="3"/>
    <col min="5378" max="5378" width="2.125" style="3" customWidth="1"/>
    <col min="5379" max="5395" width="2.125" style="3"/>
    <col min="5396" max="5398" width="2.125" style="3" customWidth="1"/>
    <col min="5399" max="5409" width="2.125" style="3"/>
    <col min="5410" max="5410" width="2.125" style="3" customWidth="1"/>
    <col min="5411" max="5424" width="2.125" style="3"/>
    <col min="5425" max="5425" width="2.125" style="3" customWidth="1"/>
    <col min="5426" max="5633" width="2.125" style="3"/>
    <col min="5634" max="5634" width="2.125" style="3" customWidth="1"/>
    <col min="5635" max="5651" width="2.125" style="3"/>
    <col min="5652" max="5654" width="2.125" style="3" customWidth="1"/>
    <col min="5655" max="5665" width="2.125" style="3"/>
    <col min="5666" max="5666" width="2.125" style="3" customWidth="1"/>
    <col min="5667" max="5680" width="2.125" style="3"/>
    <col min="5681" max="5681" width="2.125" style="3" customWidth="1"/>
    <col min="5682" max="5889" width="2.125" style="3"/>
    <col min="5890" max="5890" width="2.125" style="3" customWidth="1"/>
    <col min="5891" max="5907" width="2.125" style="3"/>
    <col min="5908" max="5910" width="2.125" style="3" customWidth="1"/>
    <col min="5911" max="5921" width="2.125" style="3"/>
    <col min="5922" max="5922" width="2.125" style="3" customWidth="1"/>
    <col min="5923" max="5936" width="2.125" style="3"/>
    <col min="5937" max="5937" width="2.125" style="3" customWidth="1"/>
    <col min="5938" max="6145" width="2.125" style="3"/>
    <col min="6146" max="6146" width="2.125" style="3" customWidth="1"/>
    <col min="6147" max="6163" width="2.125" style="3"/>
    <col min="6164" max="6166" width="2.125" style="3" customWidth="1"/>
    <col min="6167" max="6177" width="2.125" style="3"/>
    <col min="6178" max="6178" width="2.125" style="3" customWidth="1"/>
    <col min="6179" max="6192" width="2.125" style="3"/>
    <col min="6193" max="6193" width="2.125" style="3" customWidth="1"/>
    <col min="6194" max="6401" width="2.125" style="3"/>
    <col min="6402" max="6402" width="2.125" style="3" customWidth="1"/>
    <col min="6403" max="6419" width="2.125" style="3"/>
    <col min="6420" max="6422" width="2.125" style="3" customWidth="1"/>
    <col min="6423" max="6433" width="2.125" style="3"/>
    <col min="6434" max="6434" width="2.125" style="3" customWidth="1"/>
    <col min="6435" max="6448" width="2.125" style="3"/>
    <col min="6449" max="6449" width="2.125" style="3" customWidth="1"/>
    <col min="6450" max="6657" width="2.125" style="3"/>
    <col min="6658" max="6658" width="2.125" style="3" customWidth="1"/>
    <col min="6659" max="6675" width="2.125" style="3"/>
    <col min="6676" max="6678" width="2.125" style="3" customWidth="1"/>
    <col min="6679" max="6689" width="2.125" style="3"/>
    <col min="6690" max="6690" width="2.125" style="3" customWidth="1"/>
    <col min="6691" max="6704" width="2.125" style="3"/>
    <col min="6705" max="6705" width="2.125" style="3" customWidth="1"/>
    <col min="6706" max="6913" width="2.125" style="3"/>
    <col min="6914" max="6914" width="2.125" style="3" customWidth="1"/>
    <col min="6915" max="6931" width="2.125" style="3"/>
    <col min="6932" max="6934" width="2.125" style="3" customWidth="1"/>
    <col min="6935" max="6945" width="2.125" style="3"/>
    <col min="6946" max="6946" width="2.125" style="3" customWidth="1"/>
    <col min="6947" max="6960" width="2.125" style="3"/>
    <col min="6961" max="6961" width="2.125" style="3" customWidth="1"/>
    <col min="6962" max="7169" width="2.125" style="3"/>
    <col min="7170" max="7170" width="2.125" style="3" customWidth="1"/>
    <col min="7171" max="7187" width="2.125" style="3"/>
    <col min="7188" max="7190" width="2.125" style="3" customWidth="1"/>
    <col min="7191" max="7201" width="2.125" style="3"/>
    <col min="7202" max="7202" width="2.125" style="3" customWidth="1"/>
    <col min="7203" max="7216" width="2.125" style="3"/>
    <col min="7217" max="7217" width="2.125" style="3" customWidth="1"/>
    <col min="7218" max="7425" width="2.125" style="3"/>
    <col min="7426" max="7426" width="2.125" style="3" customWidth="1"/>
    <col min="7427" max="7443" width="2.125" style="3"/>
    <col min="7444" max="7446" width="2.125" style="3" customWidth="1"/>
    <col min="7447" max="7457" width="2.125" style="3"/>
    <col min="7458" max="7458" width="2.125" style="3" customWidth="1"/>
    <col min="7459" max="7472" width="2.125" style="3"/>
    <col min="7473" max="7473" width="2.125" style="3" customWidth="1"/>
    <col min="7474" max="7681" width="2.125" style="3"/>
    <col min="7682" max="7682" width="2.125" style="3" customWidth="1"/>
    <col min="7683" max="7699" width="2.125" style="3"/>
    <col min="7700" max="7702" width="2.125" style="3" customWidth="1"/>
    <col min="7703" max="7713" width="2.125" style="3"/>
    <col min="7714" max="7714" width="2.125" style="3" customWidth="1"/>
    <col min="7715" max="7728" width="2.125" style="3"/>
    <col min="7729" max="7729" width="2.125" style="3" customWidth="1"/>
    <col min="7730" max="7937" width="2.125" style="3"/>
    <col min="7938" max="7938" width="2.125" style="3" customWidth="1"/>
    <col min="7939" max="7955" width="2.125" style="3"/>
    <col min="7956" max="7958" width="2.125" style="3" customWidth="1"/>
    <col min="7959" max="7969" width="2.125" style="3"/>
    <col min="7970" max="7970" width="2.125" style="3" customWidth="1"/>
    <col min="7971" max="7984" width="2.125" style="3"/>
    <col min="7985" max="7985" width="2.125" style="3" customWidth="1"/>
    <col min="7986" max="8193" width="2.125" style="3"/>
    <col min="8194" max="8194" width="2.125" style="3" customWidth="1"/>
    <col min="8195" max="8211" width="2.125" style="3"/>
    <col min="8212" max="8214" width="2.125" style="3" customWidth="1"/>
    <col min="8215" max="8225" width="2.125" style="3"/>
    <col min="8226" max="8226" width="2.125" style="3" customWidth="1"/>
    <col min="8227" max="8240" width="2.125" style="3"/>
    <col min="8241" max="8241" width="2.125" style="3" customWidth="1"/>
    <col min="8242" max="8449" width="2.125" style="3"/>
    <col min="8450" max="8450" width="2.125" style="3" customWidth="1"/>
    <col min="8451" max="8467" width="2.125" style="3"/>
    <col min="8468" max="8470" width="2.125" style="3" customWidth="1"/>
    <col min="8471" max="8481" width="2.125" style="3"/>
    <col min="8482" max="8482" width="2.125" style="3" customWidth="1"/>
    <col min="8483" max="8496" width="2.125" style="3"/>
    <col min="8497" max="8497" width="2.125" style="3" customWidth="1"/>
    <col min="8498" max="8705" width="2.125" style="3"/>
    <col min="8706" max="8706" width="2.125" style="3" customWidth="1"/>
    <col min="8707" max="8723" width="2.125" style="3"/>
    <col min="8724" max="8726" width="2.125" style="3" customWidth="1"/>
    <col min="8727" max="8737" width="2.125" style="3"/>
    <col min="8738" max="8738" width="2.125" style="3" customWidth="1"/>
    <col min="8739" max="8752" width="2.125" style="3"/>
    <col min="8753" max="8753" width="2.125" style="3" customWidth="1"/>
    <col min="8754" max="8961" width="2.125" style="3"/>
    <col min="8962" max="8962" width="2.125" style="3" customWidth="1"/>
    <col min="8963" max="8979" width="2.125" style="3"/>
    <col min="8980" max="8982" width="2.125" style="3" customWidth="1"/>
    <col min="8983" max="8993" width="2.125" style="3"/>
    <col min="8994" max="8994" width="2.125" style="3" customWidth="1"/>
    <col min="8995" max="9008" width="2.125" style="3"/>
    <col min="9009" max="9009" width="2.125" style="3" customWidth="1"/>
    <col min="9010" max="9217" width="2.125" style="3"/>
    <col min="9218" max="9218" width="2.125" style="3" customWidth="1"/>
    <col min="9219" max="9235" width="2.125" style="3"/>
    <col min="9236" max="9238" width="2.125" style="3" customWidth="1"/>
    <col min="9239" max="9249" width="2.125" style="3"/>
    <col min="9250" max="9250" width="2.125" style="3" customWidth="1"/>
    <col min="9251" max="9264" width="2.125" style="3"/>
    <col min="9265" max="9265" width="2.125" style="3" customWidth="1"/>
    <col min="9266" max="9473" width="2.125" style="3"/>
    <col min="9474" max="9474" width="2.125" style="3" customWidth="1"/>
    <col min="9475" max="9491" width="2.125" style="3"/>
    <col min="9492" max="9494" width="2.125" style="3" customWidth="1"/>
    <col min="9495" max="9505" width="2.125" style="3"/>
    <col min="9506" max="9506" width="2.125" style="3" customWidth="1"/>
    <col min="9507" max="9520" width="2.125" style="3"/>
    <col min="9521" max="9521" width="2.125" style="3" customWidth="1"/>
    <col min="9522" max="9729" width="2.125" style="3"/>
    <col min="9730" max="9730" width="2.125" style="3" customWidth="1"/>
    <col min="9731" max="9747" width="2.125" style="3"/>
    <col min="9748" max="9750" width="2.125" style="3" customWidth="1"/>
    <col min="9751" max="9761" width="2.125" style="3"/>
    <col min="9762" max="9762" width="2.125" style="3" customWidth="1"/>
    <col min="9763" max="9776" width="2.125" style="3"/>
    <col min="9777" max="9777" width="2.125" style="3" customWidth="1"/>
    <col min="9778" max="9985" width="2.125" style="3"/>
    <col min="9986" max="9986" width="2.125" style="3" customWidth="1"/>
    <col min="9987" max="10003" width="2.125" style="3"/>
    <col min="10004" max="10006" width="2.125" style="3" customWidth="1"/>
    <col min="10007" max="10017" width="2.125" style="3"/>
    <col min="10018" max="10018" width="2.125" style="3" customWidth="1"/>
    <col min="10019" max="10032" width="2.125" style="3"/>
    <col min="10033" max="10033" width="2.125" style="3" customWidth="1"/>
    <col min="10034" max="10241" width="2.125" style="3"/>
    <col min="10242" max="10242" width="2.125" style="3" customWidth="1"/>
    <col min="10243" max="10259" width="2.125" style="3"/>
    <col min="10260" max="10262" width="2.125" style="3" customWidth="1"/>
    <col min="10263" max="10273" width="2.125" style="3"/>
    <col min="10274" max="10274" width="2.125" style="3" customWidth="1"/>
    <col min="10275" max="10288" width="2.125" style="3"/>
    <col min="10289" max="10289" width="2.125" style="3" customWidth="1"/>
    <col min="10290" max="10497" width="2.125" style="3"/>
    <col min="10498" max="10498" width="2.125" style="3" customWidth="1"/>
    <col min="10499" max="10515" width="2.125" style="3"/>
    <col min="10516" max="10518" width="2.125" style="3" customWidth="1"/>
    <col min="10519" max="10529" width="2.125" style="3"/>
    <col min="10530" max="10530" width="2.125" style="3" customWidth="1"/>
    <col min="10531" max="10544" width="2.125" style="3"/>
    <col min="10545" max="10545" width="2.125" style="3" customWidth="1"/>
    <col min="10546" max="10753" width="2.125" style="3"/>
    <col min="10754" max="10754" width="2.125" style="3" customWidth="1"/>
    <col min="10755" max="10771" width="2.125" style="3"/>
    <col min="10772" max="10774" width="2.125" style="3" customWidth="1"/>
    <col min="10775" max="10785" width="2.125" style="3"/>
    <col min="10786" max="10786" width="2.125" style="3" customWidth="1"/>
    <col min="10787" max="10800" width="2.125" style="3"/>
    <col min="10801" max="10801" width="2.125" style="3" customWidth="1"/>
    <col min="10802" max="11009" width="2.125" style="3"/>
    <col min="11010" max="11010" width="2.125" style="3" customWidth="1"/>
    <col min="11011" max="11027" width="2.125" style="3"/>
    <col min="11028" max="11030" width="2.125" style="3" customWidth="1"/>
    <col min="11031" max="11041" width="2.125" style="3"/>
    <col min="11042" max="11042" width="2.125" style="3" customWidth="1"/>
    <col min="11043" max="11056" width="2.125" style="3"/>
    <col min="11057" max="11057" width="2.125" style="3" customWidth="1"/>
    <col min="11058" max="11265" width="2.125" style="3"/>
    <col min="11266" max="11266" width="2.125" style="3" customWidth="1"/>
    <col min="11267" max="11283" width="2.125" style="3"/>
    <col min="11284" max="11286" width="2.125" style="3" customWidth="1"/>
    <col min="11287" max="11297" width="2.125" style="3"/>
    <col min="11298" max="11298" width="2.125" style="3" customWidth="1"/>
    <col min="11299" max="11312" width="2.125" style="3"/>
    <col min="11313" max="11313" width="2.125" style="3" customWidth="1"/>
    <col min="11314" max="11521" width="2.125" style="3"/>
    <col min="11522" max="11522" width="2.125" style="3" customWidth="1"/>
    <col min="11523" max="11539" width="2.125" style="3"/>
    <col min="11540" max="11542" width="2.125" style="3" customWidth="1"/>
    <col min="11543" max="11553" width="2.125" style="3"/>
    <col min="11554" max="11554" width="2.125" style="3" customWidth="1"/>
    <col min="11555" max="11568" width="2.125" style="3"/>
    <col min="11569" max="11569" width="2.125" style="3" customWidth="1"/>
    <col min="11570" max="11777" width="2.125" style="3"/>
    <col min="11778" max="11778" width="2.125" style="3" customWidth="1"/>
    <col min="11779" max="11795" width="2.125" style="3"/>
    <col min="11796" max="11798" width="2.125" style="3" customWidth="1"/>
    <col min="11799" max="11809" width="2.125" style="3"/>
    <col min="11810" max="11810" width="2.125" style="3" customWidth="1"/>
    <col min="11811" max="11824" width="2.125" style="3"/>
    <col min="11825" max="11825" width="2.125" style="3" customWidth="1"/>
    <col min="11826" max="12033" width="2.125" style="3"/>
    <col min="12034" max="12034" width="2.125" style="3" customWidth="1"/>
    <col min="12035" max="12051" width="2.125" style="3"/>
    <col min="12052" max="12054" width="2.125" style="3" customWidth="1"/>
    <col min="12055" max="12065" width="2.125" style="3"/>
    <col min="12066" max="12066" width="2.125" style="3" customWidth="1"/>
    <col min="12067" max="12080" width="2.125" style="3"/>
    <col min="12081" max="12081" width="2.125" style="3" customWidth="1"/>
    <col min="12082" max="12289" width="2.125" style="3"/>
    <col min="12290" max="12290" width="2.125" style="3" customWidth="1"/>
    <col min="12291" max="12307" width="2.125" style="3"/>
    <col min="12308" max="12310" width="2.125" style="3" customWidth="1"/>
    <col min="12311" max="12321" width="2.125" style="3"/>
    <col min="12322" max="12322" width="2.125" style="3" customWidth="1"/>
    <col min="12323" max="12336" width="2.125" style="3"/>
    <col min="12337" max="12337" width="2.125" style="3" customWidth="1"/>
    <col min="12338" max="12545" width="2.125" style="3"/>
    <col min="12546" max="12546" width="2.125" style="3" customWidth="1"/>
    <col min="12547" max="12563" width="2.125" style="3"/>
    <col min="12564" max="12566" width="2.125" style="3" customWidth="1"/>
    <col min="12567" max="12577" width="2.125" style="3"/>
    <col min="12578" max="12578" width="2.125" style="3" customWidth="1"/>
    <col min="12579" max="12592" width="2.125" style="3"/>
    <col min="12593" max="12593" width="2.125" style="3" customWidth="1"/>
    <col min="12594" max="12801" width="2.125" style="3"/>
    <col min="12802" max="12802" width="2.125" style="3" customWidth="1"/>
    <col min="12803" max="12819" width="2.125" style="3"/>
    <col min="12820" max="12822" width="2.125" style="3" customWidth="1"/>
    <col min="12823" max="12833" width="2.125" style="3"/>
    <col min="12834" max="12834" width="2.125" style="3" customWidth="1"/>
    <col min="12835" max="12848" width="2.125" style="3"/>
    <col min="12849" max="12849" width="2.125" style="3" customWidth="1"/>
    <col min="12850" max="13057" width="2.125" style="3"/>
    <col min="13058" max="13058" width="2.125" style="3" customWidth="1"/>
    <col min="13059" max="13075" width="2.125" style="3"/>
    <col min="13076" max="13078" width="2.125" style="3" customWidth="1"/>
    <col min="13079" max="13089" width="2.125" style="3"/>
    <col min="13090" max="13090" width="2.125" style="3" customWidth="1"/>
    <col min="13091" max="13104" width="2.125" style="3"/>
    <col min="13105" max="13105" width="2.125" style="3" customWidth="1"/>
    <col min="13106" max="13313" width="2.125" style="3"/>
    <col min="13314" max="13314" width="2.125" style="3" customWidth="1"/>
    <col min="13315" max="13331" width="2.125" style="3"/>
    <col min="13332" max="13334" width="2.125" style="3" customWidth="1"/>
    <col min="13335" max="13345" width="2.125" style="3"/>
    <col min="13346" max="13346" width="2.125" style="3" customWidth="1"/>
    <col min="13347" max="13360" width="2.125" style="3"/>
    <col min="13361" max="13361" width="2.125" style="3" customWidth="1"/>
    <col min="13362" max="13569" width="2.125" style="3"/>
    <col min="13570" max="13570" width="2.125" style="3" customWidth="1"/>
    <col min="13571" max="13587" width="2.125" style="3"/>
    <col min="13588" max="13590" width="2.125" style="3" customWidth="1"/>
    <col min="13591" max="13601" width="2.125" style="3"/>
    <col min="13602" max="13602" width="2.125" style="3" customWidth="1"/>
    <col min="13603" max="13616" width="2.125" style="3"/>
    <col min="13617" max="13617" width="2.125" style="3" customWidth="1"/>
    <col min="13618" max="13825" width="2.125" style="3"/>
    <col min="13826" max="13826" width="2.125" style="3" customWidth="1"/>
    <col min="13827" max="13843" width="2.125" style="3"/>
    <col min="13844" max="13846" width="2.125" style="3" customWidth="1"/>
    <col min="13847" max="13857" width="2.125" style="3"/>
    <col min="13858" max="13858" width="2.125" style="3" customWidth="1"/>
    <col min="13859" max="13872" width="2.125" style="3"/>
    <col min="13873" max="13873" width="2.125" style="3" customWidth="1"/>
    <col min="13874" max="14081" width="2.125" style="3"/>
    <col min="14082" max="14082" width="2.125" style="3" customWidth="1"/>
    <col min="14083" max="14099" width="2.125" style="3"/>
    <col min="14100" max="14102" width="2.125" style="3" customWidth="1"/>
    <col min="14103" max="14113" width="2.125" style="3"/>
    <col min="14114" max="14114" width="2.125" style="3" customWidth="1"/>
    <col min="14115" max="14128" width="2.125" style="3"/>
    <col min="14129" max="14129" width="2.125" style="3" customWidth="1"/>
    <col min="14130" max="14337" width="2.125" style="3"/>
    <col min="14338" max="14338" width="2.125" style="3" customWidth="1"/>
    <col min="14339" max="14355" width="2.125" style="3"/>
    <col min="14356" max="14358" width="2.125" style="3" customWidth="1"/>
    <col min="14359" max="14369" width="2.125" style="3"/>
    <col min="14370" max="14370" width="2.125" style="3" customWidth="1"/>
    <col min="14371" max="14384" width="2.125" style="3"/>
    <col min="14385" max="14385" width="2.125" style="3" customWidth="1"/>
    <col min="14386" max="14593" width="2.125" style="3"/>
    <col min="14594" max="14594" width="2.125" style="3" customWidth="1"/>
    <col min="14595" max="14611" width="2.125" style="3"/>
    <col min="14612" max="14614" width="2.125" style="3" customWidth="1"/>
    <col min="14615" max="14625" width="2.125" style="3"/>
    <col min="14626" max="14626" width="2.125" style="3" customWidth="1"/>
    <col min="14627" max="14640" width="2.125" style="3"/>
    <col min="14641" max="14641" width="2.125" style="3" customWidth="1"/>
    <col min="14642" max="14849" width="2.125" style="3"/>
    <col min="14850" max="14850" width="2.125" style="3" customWidth="1"/>
    <col min="14851" max="14867" width="2.125" style="3"/>
    <col min="14868" max="14870" width="2.125" style="3" customWidth="1"/>
    <col min="14871" max="14881" width="2.125" style="3"/>
    <col min="14882" max="14882" width="2.125" style="3" customWidth="1"/>
    <col min="14883" max="14896" width="2.125" style="3"/>
    <col min="14897" max="14897" width="2.125" style="3" customWidth="1"/>
    <col min="14898" max="15105" width="2.125" style="3"/>
    <col min="15106" max="15106" width="2.125" style="3" customWidth="1"/>
    <col min="15107" max="15123" width="2.125" style="3"/>
    <col min="15124" max="15126" width="2.125" style="3" customWidth="1"/>
    <col min="15127" max="15137" width="2.125" style="3"/>
    <col min="15138" max="15138" width="2.125" style="3" customWidth="1"/>
    <col min="15139" max="15152" width="2.125" style="3"/>
    <col min="15153" max="15153" width="2.125" style="3" customWidth="1"/>
    <col min="15154" max="15361" width="2.125" style="3"/>
    <col min="15362" max="15362" width="2.125" style="3" customWidth="1"/>
    <col min="15363" max="15379" width="2.125" style="3"/>
    <col min="15380" max="15382" width="2.125" style="3" customWidth="1"/>
    <col min="15383" max="15393" width="2.125" style="3"/>
    <col min="15394" max="15394" width="2.125" style="3" customWidth="1"/>
    <col min="15395" max="15408" width="2.125" style="3"/>
    <col min="15409" max="15409" width="2.125" style="3" customWidth="1"/>
    <col min="15410" max="15617" width="2.125" style="3"/>
    <col min="15618" max="15618" width="2.125" style="3" customWidth="1"/>
    <col min="15619" max="15635" width="2.125" style="3"/>
    <col min="15636" max="15638" width="2.125" style="3" customWidth="1"/>
    <col min="15639" max="15649" width="2.125" style="3"/>
    <col min="15650" max="15650" width="2.125" style="3" customWidth="1"/>
    <col min="15651" max="15664" width="2.125" style="3"/>
    <col min="15665" max="15665" width="2.125" style="3" customWidth="1"/>
    <col min="15666" max="15873" width="2.125" style="3"/>
    <col min="15874" max="15874" width="2.125" style="3" customWidth="1"/>
    <col min="15875" max="15891" width="2.125" style="3"/>
    <col min="15892" max="15894" width="2.125" style="3" customWidth="1"/>
    <col min="15895" max="15905" width="2.125" style="3"/>
    <col min="15906" max="15906" width="2.125" style="3" customWidth="1"/>
    <col min="15907" max="15920" width="2.125" style="3"/>
    <col min="15921" max="15921" width="2.125" style="3" customWidth="1"/>
    <col min="15922" max="16129" width="2.125" style="3"/>
    <col min="16130" max="16130" width="2.125" style="3" customWidth="1"/>
    <col min="16131" max="16147" width="2.125" style="3"/>
    <col min="16148" max="16150" width="2.125" style="3" customWidth="1"/>
    <col min="16151" max="16161" width="2.125" style="3"/>
    <col min="16162" max="16162" width="2.125" style="3" customWidth="1"/>
    <col min="16163" max="16176" width="2.125" style="3"/>
    <col min="16177" max="16177" width="2.125" style="3" customWidth="1"/>
    <col min="16178" max="16384" width="2.125" style="3"/>
  </cols>
  <sheetData>
    <row r="1" spans="1:51" s="76" customFormat="1" ht="13.5" customHeight="1" x14ac:dyDescent="0.15"/>
    <row r="2" spans="1:51" s="76" customFormat="1" ht="14.25" x14ac:dyDescent="0.15">
      <c r="A2" s="77" t="s">
        <v>212</v>
      </c>
    </row>
    <row r="3" spans="1:51" ht="13.5" customHeight="1" x14ac:dyDescent="0.15">
      <c r="A3" s="12" t="s">
        <v>143</v>
      </c>
      <c r="B3" s="12"/>
      <c r="C3" s="626" t="s">
        <v>137</v>
      </c>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c r="AQ3" s="626"/>
      <c r="AR3" s="626"/>
      <c r="AS3" s="626"/>
      <c r="AT3" s="626"/>
      <c r="AU3" s="626"/>
      <c r="AV3" s="626"/>
      <c r="AW3" s="46"/>
      <c r="AX3" s="46"/>
      <c r="AY3" s="4"/>
    </row>
    <row r="4" spans="1:51" ht="13.5" customHeight="1" x14ac:dyDescent="0.15">
      <c r="A4" s="12"/>
      <c r="B4" s="12"/>
      <c r="C4" s="46" t="s">
        <v>83</v>
      </c>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46"/>
      <c r="AX4" s="46"/>
      <c r="AY4" s="4"/>
    </row>
    <row r="5" spans="1:51" s="14" customFormat="1" ht="13.5" customHeight="1" x14ac:dyDescent="0.15">
      <c r="A5" s="12"/>
      <c r="B5" s="12"/>
      <c r="C5" s="379" t="s">
        <v>76</v>
      </c>
      <c r="D5" s="380"/>
      <c r="E5" s="380"/>
      <c r="F5" s="380"/>
      <c r="G5" s="380"/>
      <c r="H5" s="380"/>
      <c r="I5" s="380"/>
      <c r="J5" s="380"/>
      <c r="K5" s="380"/>
      <c r="L5" s="380"/>
      <c r="M5" s="380"/>
      <c r="N5" s="380"/>
      <c r="O5" s="430"/>
      <c r="P5" s="417" t="s">
        <v>71</v>
      </c>
      <c r="Q5" s="418"/>
      <c r="R5" s="419"/>
      <c r="S5" s="427" t="s">
        <v>155</v>
      </c>
      <c r="T5" s="424"/>
      <c r="U5" s="424"/>
      <c r="V5" s="379" t="s">
        <v>37</v>
      </c>
      <c r="W5" s="380"/>
      <c r="X5" s="381"/>
      <c r="Y5" s="604"/>
      <c r="Z5" s="605"/>
      <c r="AA5" s="605"/>
      <c r="AB5" s="605"/>
      <c r="AC5" s="605"/>
      <c r="AD5" s="605"/>
      <c r="AE5" s="605"/>
      <c r="AF5" s="605"/>
      <c r="AG5" s="605"/>
      <c r="AH5" s="605"/>
      <c r="AI5" s="605"/>
      <c r="AJ5" s="605"/>
      <c r="AK5" s="606"/>
      <c r="AL5" s="397" t="s">
        <v>38</v>
      </c>
      <c r="AM5" s="398"/>
      <c r="AN5" s="627"/>
      <c r="AO5" s="627"/>
      <c r="AP5" s="627"/>
      <c r="AQ5" s="629" t="s">
        <v>44</v>
      </c>
      <c r="AR5" s="631"/>
      <c r="AS5" s="631"/>
      <c r="AT5" s="631"/>
      <c r="AU5" s="629" t="s">
        <v>44</v>
      </c>
      <c r="AV5" s="631"/>
      <c r="AW5" s="631"/>
      <c r="AX5" s="633"/>
      <c r="AY5" s="13"/>
    </row>
    <row r="6" spans="1:51" ht="13.5" customHeight="1" x14ac:dyDescent="0.15">
      <c r="A6" s="12"/>
      <c r="B6" s="12"/>
      <c r="C6" s="486"/>
      <c r="D6" s="487"/>
      <c r="E6" s="487"/>
      <c r="F6" s="487"/>
      <c r="G6" s="487"/>
      <c r="H6" s="487"/>
      <c r="I6" s="487"/>
      <c r="J6" s="487"/>
      <c r="K6" s="487"/>
      <c r="L6" s="487"/>
      <c r="M6" s="487"/>
      <c r="N6" s="487"/>
      <c r="O6" s="488"/>
      <c r="P6" s="420"/>
      <c r="Q6" s="421"/>
      <c r="R6" s="422"/>
      <c r="S6" s="425"/>
      <c r="T6" s="426"/>
      <c r="U6" s="426"/>
      <c r="V6" s="431"/>
      <c r="W6" s="432"/>
      <c r="X6" s="489"/>
      <c r="Y6" s="500"/>
      <c r="Z6" s="501"/>
      <c r="AA6" s="501"/>
      <c r="AB6" s="501"/>
      <c r="AC6" s="501"/>
      <c r="AD6" s="501"/>
      <c r="AE6" s="501"/>
      <c r="AF6" s="501"/>
      <c r="AG6" s="501"/>
      <c r="AH6" s="501"/>
      <c r="AI6" s="501"/>
      <c r="AJ6" s="501"/>
      <c r="AK6" s="502"/>
      <c r="AL6" s="399"/>
      <c r="AM6" s="400"/>
      <c r="AN6" s="628"/>
      <c r="AO6" s="628"/>
      <c r="AP6" s="628"/>
      <c r="AQ6" s="630"/>
      <c r="AR6" s="632"/>
      <c r="AS6" s="632"/>
      <c r="AT6" s="632"/>
      <c r="AU6" s="630"/>
      <c r="AV6" s="632"/>
      <c r="AW6" s="632"/>
      <c r="AX6" s="634"/>
      <c r="AY6" s="4"/>
    </row>
    <row r="7" spans="1:51" ht="13.5" customHeight="1" x14ac:dyDescent="0.15">
      <c r="A7" s="12"/>
      <c r="B7" s="12"/>
      <c r="C7" s="486"/>
      <c r="D7" s="487"/>
      <c r="E7" s="487"/>
      <c r="F7" s="487"/>
      <c r="G7" s="487"/>
      <c r="H7" s="487"/>
      <c r="I7" s="487"/>
      <c r="J7" s="487"/>
      <c r="K7" s="487"/>
      <c r="L7" s="487"/>
      <c r="M7" s="487"/>
      <c r="N7" s="487"/>
      <c r="O7" s="488"/>
      <c r="P7" s="379" t="s">
        <v>35</v>
      </c>
      <c r="Q7" s="380"/>
      <c r="R7" s="380"/>
      <c r="S7" s="381"/>
      <c r="T7" s="496"/>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40"/>
      <c r="AY7" s="4"/>
    </row>
    <row r="8" spans="1:51" ht="13.5" customHeight="1" x14ac:dyDescent="0.15">
      <c r="A8" s="12"/>
      <c r="B8" s="12"/>
      <c r="C8" s="486"/>
      <c r="D8" s="487"/>
      <c r="E8" s="487"/>
      <c r="F8" s="487"/>
      <c r="G8" s="487"/>
      <c r="H8" s="487"/>
      <c r="I8" s="487"/>
      <c r="J8" s="487"/>
      <c r="K8" s="487"/>
      <c r="L8" s="487"/>
      <c r="M8" s="487"/>
      <c r="N8" s="487"/>
      <c r="O8" s="488"/>
      <c r="P8" s="486"/>
      <c r="Q8" s="487"/>
      <c r="R8" s="487"/>
      <c r="S8" s="532"/>
      <c r="T8" s="497"/>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9"/>
      <c r="AY8" s="4"/>
    </row>
    <row r="9" spans="1:51" ht="13.5" customHeight="1" x14ac:dyDescent="0.15">
      <c r="A9" s="12"/>
      <c r="B9" s="12"/>
      <c r="C9" s="486"/>
      <c r="D9" s="487"/>
      <c r="E9" s="487"/>
      <c r="F9" s="487"/>
      <c r="G9" s="487"/>
      <c r="H9" s="487"/>
      <c r="I9" s="487"/>
      <c r="J9" s="487"/>
      <c r="K9" s="487"/>
      <c r="L9" s="487"/>
      <c r="M9" s="487"/>
      <c r="N9" s="487"/>
      <c r="O9" s="488"/>
      <c r="P9" s="442" t="s">
        <v>8</v>
      </c>
      <c r="Q9" s="443"/>
      <c r="R9" s="443"/>
      <c r="S9" s="444"/>
      <c r="T9" s="635"/>
      <c r="U9" s="636"/>
      <c r="V9" s="636"/>
      <c r="W9" s="636"/>
      <c r="X9" s="636"/>
      <c r="Y9" s="636"/>
      <c r="Z9" s="636"/>
      <c r="AA9" s="636"/>
      <c r="AB9" s="636"/>
      <c r="AC9" s="636"/>
      <c r="AD9" s="636"/>
      <c r="AE9" s="637"/>
      <c r="AF9" s="449" t="s">
        <v>156</v>
      </c>
      <c r="AG9" s="450"/>
      <c r="AH9" s="450"/>
      <c r="AI9" s="450"/>
      <c r="AJ9" s="451"/>
      <c r="AK9" s="455"/>
      <c r="AL9" s="456"/>
      <c r="AM9" s="456"/>
      <c r="AN9" s="456"/>
      <c r="AO9" s="456"/>
      <c r="AP9" s="456"/>
      <c r="AQ9" s="456"/>
      <c r="AR9" s="456"/>
      <c r="AS9" s="456"/>
      <c r="AT9" s="456"/>
      <c r="AU9" s="456"/>
      <c r="AV9" s="456"/>
      <c r="AW9" s="456"/>
      <c r="AX9" s="457"/>
      <c r="AY9" s="4"/>
    </row>
    <row r="10" spans="1:51" ht="13.5" customHeight="1" x14ac:dyDescent="0.15">
      <c r="A10" s="12"/>
      <c r="B10" s="12"/>
      <c r="C10" s="431"/>
      <c r="D10" s="432"/>
      <c r="E10" s="432"/>
      <c r="F10" s="432"/>
      <c r="G10" s="432"/>
      <c r="H10" s="432"/>
      <c r="I10" s="432"/>
      <c r="J10" s="432"/>
      <c r="K10" s="432"/>
      <c r="L10" s="432"/>
      <c r="M10" s="432"/>
      <c r="N10" s="432"/>
      <c r="O10" s="433"/>
      <c r="P10" s="382"/>
      <c r="Q10" s="383"/>
      <c r="R10" s="383"/>
      <c r="S10" s="384"/>
      <c r="T10" s="638"/>
      <c r="U10" s="439"/>
      <c r="V10" s="439"/>
      <c r="W10" s="439"/>
      <c r="X10" s="439"/>
      <c r="Y10" s="439"/>
      <c r="Z10" s="439"/>
      <c r="AA10" s="439"/>
      <c r="AB10" s="439"/>
      <c r="AC10" s="439"/>
      <c r="AD10" s="439"/>
      <c r="AE10" s="639"/>
      <c r="AF10" s="452"/>
      <c r="AG10" s="453"/>
      <c r="AH10" s="453"/>
      <c r="AI10" s="453"/>
      <c r="AJ10" s="454"/>
      <c r="AK10" s="500"/>
      <c r="AL10" s="501"/>
      <c r="AM10" s="501"/>
      <c r="AN10" s="501"/>
      <c r="AO10" s="501"/>
      <c r="AP10" s="501"/>
      <c r="AQ10" s="501"/>
      <c r="AR10" s="501"/>
      <c r="AS10" s="501"/>
      <c r="AT10" s="501"/>
      <c r="AU10" s="501"/>
      <c r="AV10" s="501"/>
      <c r="AW10" s="501"/>
      <c r="AX10" s="502"/>
      <c r="AY10" s="4"/>
    </row>
    <row r="11" spans="1:51" ht="13.5" customHeight="1" x14ac:dyDescent="0.15">
      <c r="A11" s="107"/>
      <c r="B11" s="12"/>
      <c r="C11" s="411" t="s">
        <v>45</v>
      </c>
      <c r="D11" s="412"/>
      <c r="E11" s="412"/>
      <c r="F11" s="412"/>
      <c r="G11" s="412"/>
      <c r="H11" s="412"/>
      <c r="I11" s="412"/>
      <c r="J11" s="412"/>
      <c r="K11" s="412"/>
      <c r="L11" s="412"/>
      <c r="M11" s="412"/>
      <c r="N11" s="412"/>
      <c r="O11" s="413"/>
      <c r="P11" s="607"/>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9"/>
      <c r="AY11" s="4"/>
    </row>
    <row r="12" spans="1:51" ht="13.5" customHeight="1" x14ac:dyDescent="0.15">
      <c r="A12" s="12"/>
      <c r="B12" s="12"/>
      <c r="C12" s="509"/>
      <c r="D12" s="510"/>
      <c r="E12" s="510"/>
      <c r="F12" s="510"/>
      <c r="G12" s="510"/>
      <c r="H12" s="510"/>
      <c r="I12" s="510"/>
      <c r="J12" s="510"/>
      <c r="K12" s="510"/>
      <c r="L12" s="510"/>
      <c r="M12" s="510"/>
      <c r="N12" s="510"/>
      <c r="O12" s="511"/>
      <c r="P12" s="610"/>
      <c r="Q12" s="611"/>
      <c r="R12" s="611"/>
      <c r="S12" s="611"/>
      <c r="T12" s="611"/>
      <c r="U12" s="611"/>
      <c r="V12" s="611"/>
      <c r="W12" s="611"/>
      <c r="X12" s="611"/>
      <c r="Y12" s="611"/>
      <c r="Z12" s="611"/>
      <c r="AA12" s="611"/>
      <c r="AB12" s="611"/>
      <c r="AC12" s="611"/>
      <c r="AD12" s="611"/>
      <c r="AE12" s="611"/>
      <c r="AF12" s="611"/>
      <c r="AG12" s="611"/>
      <c r="AH12" s="611"/>
      <c r="AI12" s="611"/>
      <c r="AJ12" s="611"/>
      <c r="AK12" s="611"/>
      <c r="AL12" s="611"/>
      <c r="AM12" s="611"/>
      <c r="AN12" s="611"/>
      <c r="AO12" s="611"/>
      <c r="AP12" s="611"/>
      <c r="AQ12" s="611"/>
      <c r="AR12" s="611"/>
      <c r="AS12" s="611"/>
      <c r="AT12" s="611"/>
      <c r="AU12" s="611"/>
      <c r="AV12" s="611"/>
      <c r="AW12" s="611"/>
      <c r="AX12" s="612"/>
      <c r="AY12" s="4"/>
    </row>
    <row r="13" spans="1:51" ht="13.5" customHeight="1" x14ac:dyDescent="0.15">
      <c r="A13" s="12"/>
      <c r="B13" s="12"/>
      <c r="C13" s="414"/>
      <c r="D13" s="415"/>
      <c r="E13" s="415"/>
      <c r="F13" s="415"/>
      <c r="G13" s="415"/>
      <c r="H13" s="415"/>
      <c r="I13" s="415"/>
      <c r="J13" s="415"/>
      <c r="K13" s="415"/>
      <c r="L13" s="415"/>
      <c r="M13" s="415"/>
      <c r="N13" s="415"/>
      <c r="O13" s="416"/>
      <c r="P13" s="613"/>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c r="AU13" s="614"/>
      <c r="AV13" s="614"/>
      <c r="AW13" s="614"/>
      <c r="AX13" s="615"/>
      <c r="AY13" s="4"/>
    </row>
    <row r="14" spans="1:51" ht="13.5" customHeight="1" x14ac:dyDescent="0.15">
      <c r="A14" s="12"/>
      <c r="B14" s="12"/>
      <c r="C14" s="486" t="s">
        <v>46</v>
      </c>
      <c r="D14" s="616"/>
      <c r="E14" s="616"/>
      <c r="F14" s="616"/>
      <c r="G14" s="616"/>
      <c r="H14" s="616"/>
      <c r="I14" s="616"/>
      <c r="J14" s="616"/>
      <c r="K14" s="616"/>
      <c r="L14" s="616"/>
      <c r="M14" s="616"/>
      <c r="N14" s="616"/>
      <c r="O14" s="488"/>
      <c r="P14" s="598" t="s">
        <v>192</v>
      </c>
      <c r="Q14" s="599"/>
      <c r="R14" s="599"/>
      <c r="S14" s="599"/>
      <c r="T14" s="599"/>
      <c r="U14" s="599"/>
      <c r="V14" s="599"/>
      <c r="W14" s="599"/>
      <c r="X14" s="599"/>
      <c r="Y14" s="599"/>
      <c r="Z14" s="599"/>
      <c r="AA14" s="599"/>
      <c r="AB14" s="599"/>
      <c r="AC14" s="599"/>
      <c r="AD14" s="599"/>
      <c r="AE14" s="599"/>
      <c r="AF14" s="599"/>
      <c r="AG14" s="599"/>
      <c r="AH14" s="599"/>
      <c r="AI14" s="599"/>
      <c r="AJ14" s="599"/>
      <c r="AK14" s="600"/>
      <c r="AL14" s="461" t="s">
        <v>193</v>
      </c>
      <c r="AM14" s="469"/>
      <c r="AN14" s="469"/>
      <c r="AO14" s="469"/>
      <c r="AP14" s="483"/>
      <c r="AQ14" s="467" t="s">
        <v>190</v>
      </c>
      <c r="AR14" s="469"/>
      <c r="AS14" s="469"/>
      <c r="AT14" s="469"/>
      <c r="AU14" s="469"/>
      <c r="AV14" s="469"/>
      <c r="AW14" s="469"/>
      <c r="AX14" s="483"/>
      <c r="AY14" s="4"/>
    </row>
    <row r="15" spans="1:51" ht="13.5" customHeight="1" x14ac:dyDescent="0.15">
      <c r="A15" s="12"/>
      <c r="B15" s="12"/>
      <c r="C15" s="486"/>
      <c r="D15" s="616"/>
      <c r="E15" s="616"/>
      <c r="F15" s="616"/>
      <c r="G15" s="616"/>
      <c r="H15" s="616"/>
      <c r="I15" s="616"/>
      <c r="J15" s="616"/>
      <c r="K15" s="616"/>
      <c r="L15" s="616"/>
      <c r="M15" s="616"/>
      <c r="N15" s="616"/>
      <c r="O15" s="488"/>
      <c r="P15" s="601"/>
      <c r="Q15" s="602"/>
      <c r="R15" s="602"/>
      <c r="S15" s="602"/>
      <c r="T15" s="602"/>
      <c r="U15" s="602"/>
      <c r="V15" s="602"/>
      <c r="W15" s="602"/>
      <c r="X15" s="602"/>
      <c r="Y15" s="602"/>
      <c r="Z15" s="602"/>
      <c r="AA15" s="602"/>
      <c r="AB15" s="602"/>
      <c r="AC15" s="602"/>
      <c r="AD15" s="602"/>
      <c r="AE15" s="602"/>
      <c r="AF15" s="602"/>
      <c r="AG15" s="602"/>
      <c r="AH15" s="602"/>
      <c r="AI15" s="602"/>
      <c r="AJ15" s="602"/>
      <c r="AK15" s="603"/>
      <c r="AL15" s="484"/>
      <c r="AM15" s="472"/>
      <c r="AN15" s="472"/>
      <c r="AO15" s="472"/>
      <c r="AP15" s="485"/>
      <c r="AQ15" s="484"/>
      <c r="AR15" s="472"/>
      <c r="AS15" s="472"/>
      <c r="AT15" s="472"/>
      <c r="AU15" s="472"/>
      <c r="AV15" s="472"/>
      <c r="AW15" s="472"/>
      <c r="AX15" s="485"/>
      <c r="AY15" s="4"/>
    </row>
    <row r="16" spans="1:51" ht="13.5" customHeight="1" x14ac:dyDescent="0.15">
      <c r="A16" s="12"/>
      <c r="B16" s="12"/>
      <c r="C16" s="461" t="s">
        <v>194</v>
      </c>
      <c r="D16" s="617"/>
      <c r="E16" s="617"/>
      <c r="F16" s="617"/>
      <c r="G16" s="617"/>
      <c r="H16" s="617"/>
      <c r="I16" s="617"/>
      <c r="J16" s="617"/>
      <c r="K16" s="617"/>
      <c r="L16" s="617"/>
      <c r="M16" s="617"/>
      <c r="N16" s="617"/>
      <c r="O16" s="618"/>
      <c r="P16" s="622"/>
      <c r="Q16" s="623"/>
      <c r="R16" s="623"/>
      <c r="S16" s="623"/>
      <c r="T16" s="623"/>
      <c r="U16" s="623"/>
      <c r="V16" s="623"/>
      <c r="W16" s="623"/>
      <c r="X16" s="623"/>
      <c r="Y16" s="623"/>
      <c r="Z16" s="623"/>
      <c r="AA16" s="623"/>
      <c r="AB16" s="623"/>
      <c r="AC16" s="623"/>
      <c r="AD16" s="623"/>
      <c r="AE16" s="623"/>
      <c r="AF16" s="468" t="s">
        <v>43</v>
      </c>
      <c r="AG16" s="468"/>
      <c r="AH16" s="137"/>
      <c r="AI16" s="137"/>
      <c r="AJ16" s="137"/>
      <c r="AK16" s="137"/>
      <c r="AL16" s="477" t="s">
        <v>195</v>
      </c>
      <c r="AM16" s="593"/>
      <c r="AN16" s="593"/>
      <c r="AO16" s="593"/>
      <c r="AP16" s="594"/>
      <c r="AQ16" s="467" t="s">
        <v>190</v>
      </c>
      <c r="AR16" s="469"/>
      <c r="AS16" s="469"/>
      <c r="AT16" s="469"/>
      <c r="AU16" s="469"/>
      <c r="AV16" s="469"/>
      <c r="AW16" s="469"/>
      <c r="AX16" s="483"/>
      <c r="AY16" s="4"/>
    </row>
    <row r="17" spans="1:60" s="4" customFormat="1" ht="13.5" customHeight="1" x14ac:dyDescent="0.15">
      <c r="A17" s="105"/>
      <c r="B17" s="12"/>
      <c r="C17" s="619"/>
      <c r="D17" s="620"/>
      <c r="E17" s="620"/>
      <c r="F17" s="620"/>
      <c r="G17" s="620"/>
      <c r="H17" s="620"/>
      <c r="I17" s="620"/>
      <c r="J17" s="620"/>
      <c r="K17" s="620"/>
      <c r="L17" s="620"/>
      <c r="M17" s="620"/>
      <c r="N17" s="620"/>
      <c r="O17" s="621"/>
      <c r="P17" s="624"/>
      <c r="Q17" s="625"/>
      <c r="R17" s="625"/>
      <c r="S17" s="625"/>
      <c r="T17" s="625"/>
      <c r="U17" s="625"/>
      <c r="V17" s="625"/>
      <c r="W17" s="625"/>
      <c r="X17" s="625"/>
      <c r="Y17" s="625"/>
      <c r="Z17" s="625"/>
      <c r="AA17" s="625"/>
      <c r="AB17" s="625"/>
      <c r="AC17" s="625"/>
      <c r="AD17" s="625"/>
      <c r="AE17" s="625"/>
      <c r="AF17" s="471"/>
      <c r="AG17" s="471"/>
      <c r="AH17" s="138"/>
      <c r="AI17" s="138"/>
      <c r="AJ17" s="138"/>
      <c r="AK17" s="138"/>
      <c r="AL17" s="595"/>
      <c r="AM17" s="596"/>
      <c r="AN17" s="596"/>
      <c r="AO17" s="596"/>
      <c r="AP17" s="597"/>
      <c r="AQ17" s="484"/>
      <c r="AR17" s="472"/>
      <c r="AS17" s="472"/>
      <c r="AT17" s="472"/>
      <c r="AU17" s="472"/>
      <c r="AV17" s="472"/>
      <c r="AW17" s="472"/>
      <c r="AX17" s="485"/>
      <c r="AZ17" s="3"/>
      <c r="BA17" s="3"/>
      <c r="BB17" s="3"/>
      <c r="BC17" s="3"/>
      <c r="BD17" s="3"/>
      <c r="BE17" s="3"/>
      <c r="BF17" s="3"/>
      <c r="BG17" s="3"/>
      <c r="BH17" s="3"/>
    </row>
    <row r="18" spans="1:60" s="4" customFormat="1" ht="13.5" customHeight="1" x14ac:dyDescent="0.15">
      <c r="A18" s="12"/>
      <c r="B18" s="12"/>
      <c r="C18" s="411" t="s">
        <v>47</v>
      </c>
      <c r="D18" s="380"/>
      <c r="E18" s="380"/>
      <c r="F18" s="380"/>
      <c r="G18" s="380"/>
      <c r="H18" s="380"/>
      <c r="I18" s="380"/>
      <c r="J18" s="380"/>
      <c r="K18" s="380"/>
      <c r="L18" s="380"/>
      <c r="M18" s="380"/>
      <c r="N18" s="380"/>
      <c r="O18" s="430"/>
      <c r="P18" s="51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c r="AU18" s="392"/>
      <c r="AV18" s="392"/>
      <c r="AW18" s="392"/>
      <c r="AX18" s="393"/>
      <c r="AZ18" s="3"/>
      <c r="BA18" s="3"/>
      <c r="BB18" s="3"/>
      <c r="BC18" s="3"/>
      <c r="BD18" s="3"/>
      <c r="BE18" s="3"/>
      <c r="BF18" s="3"/>
      <c r="BG18" s="3"/>
      <c r="BH18" s="3"/>
    </row>
    <row r="19" spans="1:60" s="4" customFormat="1" ht="13.5" customHeight="1" x14ac:dyDescent="0.15">
      <c r="A19" s="12"/>
      <c r="B19" s="12"/>
      <c r="C19" s="486"/>
      <c r="D19" s="616"/>
      <c r="E19" s="616"/>
      <c r="F19" s="616"/>
      <c r="G19" s="616"/>
      <c r="H19" s="616"/>
      <c r="I19" s="616"/>
      <c r="J19" s="616"/>
      <c r="K19" s="616"/>
      <c r="L19" s="616"/>
      <c r="M19" s="616"/>
      <c r="N19" s="616"/>
      <c r="O19" s="488"/>
      <c r="P19" s="513"/>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5"/>
      <c r="AZ19" s="3"/>
      <c r="BA19" s="3"/>
      <c r="BB19" s="3"/>
      <c r="BC19" s="3"/>
      <c r="BD19" s="3"/>
      <c r="BE19" s="3"/>
      <c r="BF19" s="3"/>
      <c r="BG19" s="3"/>
      <c r="BH19" s="3"/>
    </row>
    <row r="20" spans="1:60" s="4" customFormat="1" ht="13.5" customHeight="1" x14ac:dyDescent="0.15">
      <c r="A20" s="12"/>
      <c r="B20" s="12"/>
      <c r="C20" s="431"/>
      <c r="D20" s="432"/>
      <c r="E20" s="432"/>
      <c r="F20" s="432"/>
      <c r="G20" s="432"/>
      <c r="H20" s="432"/>
      <c r="I20" s="432"/>
      <c r="J20" s="432"/>
      <c r="K20" s="432"/>
      <c r="L20" s="432"/>
      <c r="M20" s="432"/>
      <c r="N20" s="432"/>
      <c r="O20" s="433"/>
      <c r="P20" s="516"/>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6"/>
      <c r="AZ20" s="3"/>
      <c r="BA20" s="3"/>
      <c r="BB20" s="3"/>
      <c r="BC20" s="3"/>
      <c r="BD20" s="3"/>
      <c r="BE20" s="3"/>
      <c r="BF20" s="3"/>
      <c r="BG20" s="3"/>
      <c r="BH20" s="3"/>
    </row>
    <row r="21" spans="1:60" s="4" customFormat="1" ht="13.5" customHeight="1" x14ac:dyDescent="0.15">
      <c r="A21" s="12"/>
      <c r="B21" s="12"/>
      <c r="C21" s="517" t="s">
        <v>160</v>
      </c>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9"/>
      <c r="AL21" s="526" t="s">
        <v>30</v>
      </c>
      <c r="AM21" s="526"/>
      <c r="AN21" s="526"/>
      <c r="AO21" s="526"/>
      <c r="AP21" s="526"/>
      <c r="AQ21" s="526"/>
      <c r="AR21" s="526"/>
      <c r="AS21" s="526"/>
      <c r="AT21" s="526"/>
      <c r="AU21" s="526"/>
      <c r="AV21" s="526"/>
      <c r="AW21" s="526"/>
      <c r="AX21" s="527"/>
      <c r="AZ21" s="3"/>
      <c r="BA21" s="3"/>
      <c r="BB21" s="3"/>
      <c r="BC21" s="3"/>
      <c r="BD21" s="3"/>
      <c r="BE21" s="3"/>
      <c r="BF21" s="3"/>
      <c r="BG21" s="3"/>
      <c r="BH21" s="3"/>
    </row>
    <row r="22" spans="1:60" s="4" customFormat="1" ht="13.5" customHeight="1" x14ac:dyDescent="0.15">
      <c r="A22" s="12"/>
      <c r="B22" s="12"/>
      <c r="C22" s="520"/>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2"/>
      <c r="AL22" s="528"/>
      <c r="AM22" s="528"/>
      <c r="AN22" s="528"/>
      <c r="AO22" s="528"/>
      <c r="AP22" s="528"/>
      <c r="AQ22" s="528"/>
      <c r="AR22" s="528"/>
      <c r="AS22" s="528"/>
      <c r="AT22" s="528"/>
      <c r="AU22" s="528"/>
      <c r="AV22" s="528"/>
      <c r="AW22" s="528"/>
      <c r="AX22" s="529"/>
      <c r="AZ22" s="3"/>
      <c r="BA22" s="3"/>
      <c r="BB22" s="3"/>
      <c r="BC22" s="3"/>
      <c r="BD22" s="3"/>
      <c r="BE22" s="3"/>
      <c r="BF22" s="3"/>
      <c r="BG22" s="3"/>
      <c r="BH22" s="3"/>
    </row>
    <row r="23" spans="1:60" s="4" customFormat="1" ht="13.5" customHeight="1" x14ac:dyDescent="0.15">
      <c r="A23" s="12"/>
      <c r="B23" s="12"/>
      <c r="C23" s="523"/>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5"/>
      <c r="AL23" s="530"/>
      <c r="AM23" s="530"/>
      <c r="AN23" s="530"/>
      <c r="AO23" s="530"/>
      <c r="AP23" s="530"/>
      <c r="AQ23" s="530"/>
      <c r="AR23" s="530"/>
      <c r="AS23" s="530"/>
      <c r="AT23" s="530"/>
      <c r="AU23" s="530"/>
      <c r="AV23" s="530"/>
      <c r="AW23" s="530"/>
      <c r="AX23" s="531"/>
      <c r="AZ23" s="3"/>
      <c r="BA23" s="3"/>
      <c r="BB23" s="3"/>
      <c r="BC23" s="3"/>
      <c r="BD23" s="3"/>
      <c r="BE23" s="3"/>
      <c r="BF23" s="3"/>
      <c r="BG23" s="3"/>
      <c r="BH23" s="3"/>
    </row>
    <row r="24" spans="1:60" s="4" customFormat="1" ht="13.5" customHeight="1" x14ac:dyDescent="0.15">
      <c r="A24" s="12"/>
      <c r="B24" s="12"/>
      <c r="C24" s="91"/>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1"/>
      <c r="AQ24" s="91"/>
      <c r="AR24" s="91"/>
      <c r="AS24" s="91"/>
      <c r="AT24" s="91"/>
      <c r="AU24" s="91"/>
      <c r="AV24" s="91"/>
      <c r="AW24" s="91"/>
      <c r="AX24" s="91"/>
      <c r="AZ24" s="3"/>
      <c r="BA24" s="3"/>
      <c r="BB24" s="3"/>
      <c r="BC24" s="3"/>
      <c r="BD24" s="3"/>
      <c r="BE24" s="3"/>
      <c r="BF24" s="3"/>
      <c r="BG24" s="3"/>
      <c r="BH24" s="3"/>
    </row>
    <row r="25" spans="1:60" s="4" customFormat="1" ht="13.5" customHeight="1" x14ac:dyDescent="0.15">
      <c r="A25" s="12"/>
      <c r="B25" s="12"/>
      <c r="C25" s="379" t="s">
        <v>76</v>
      </c>
      <c r="D25" s="380"/>
      <c r="E25" s="380"/>
      <c r="F25" s="380"/>
      <c r="G25" s="380"/>
      <c r="H25" s="380"/>
      <c r="I25" s="380"/>
      <c r="J25" s="380"/>
      <c r="K25" s="380"/>
      <c r="L25" s="380"/>
      <c r="M25" s="380"/>
      <c r="N25" s="380"/>
      <c r="O25" s="430"/>
      <c r="P25" s="417" t="s">
        <v>71</v>
      </c>
      <c r="Q25" s="418"/>
      <c r="R25" s="419"/>
      <c r="S25" s="427" t="s">
        <v>154</v>
      </c>
      <c r="T25" s="424"/>
      <c r="U25" s="424"/>
      <c r="V25" s="379" t="s">
        <v>37</v>
      </c>
      <c r="W25" s="380"/>
      <c r="X25" s="381"/>
      <c r="Y25" s="604"/>
      <c r="Z25" s="605"/>
      <c r="AA25" s="605"/>
      <c r="AB25" s="605"/>
      <c r="AC25" s="605"/>
      <c r="AD25" s="605"/>
      <c r="AE25" s="605"/>
      <c r="AF25" s="605"/>
      <c r="AG25" s="605"/>
      <c r="AH25" s="605"/>
      <c r="AI25" s="605"/>
      <c r="AJ25" s="605"/>
      <c r="AK25" s="606"/>
      <c r="AL25" s="397" t="s">
        <v>38</v>
      </c>
      <c r="AM25" s="398"/>
      <c r="AN25" s="402"/>
      <c r="AO25" s="402"/>
      <c r="AP25" s="402"/>
      <c r="AQ25" s="405" t="s">
        <v>39</v>
      </c>
      <c r="AR25" s="407"/>
      <c r="AS25" s="407"/>
      <c r="AT25" s="407"/>
      <c r="AU25" s="405" t="s">
        <v>39</v>
      </c>
      <c r="AV25" s="407"/>
      <c r="AW25" s="407"/>
      <c r="AX25" s="408"/>
      <c r="AZ25" s="3"/>
      <c r="BA25" s="3"/>
      <c r="BB25" s="3"/>
      <c r="BC25" s="3"/>
      <c r="BD25" s="3"/>
      <c r="BE25" s="3"/>
      <c r="BF25" s="3"/>
      <c r="BG25" s="3"/>
      <c r="BH25" s="3"/>
    </row>
    <row r="26" spans="1:60" ht="13.5" customHeight="1" x14ac:dyDescent="0.15">
      <c r="A26" s="12"/>
      <c r="B26" s="12"/>
      <c r="C26" s="486"/>
      <c r="D26" s="487"/>
      <c r="E26" s="487"/>
      <c r="F26" s="487"/>
      <c r="G26" s="487"/>
      <c r="H26" s="487"/>
      <c r="I26" s="487"/>
      <c r="J26" s="487"/>
      <c r="K26" s="487"/>
      <c r="L26" s="487"/>
      <c r="M26" s="487"/>
      <c r="N26" s="487"/>
      <c r="O26" s="488"/>
      <c r="P26" s="420"/>
      <c r="Q26" s="421"/>
      <c r="R26" s="422"/>
      <c r="S26" s="425"/>
      <c r="T26" s="426"/>
      <c r="U26" s="426"/>
      <c r="V26" s="431"/>
      <c r="W26" s="432"/>
      <c r="X26" s="489"/>
      <c r="Y26" s="500"/>
      <c r="Z26" s="501"/>
      <c r="AA26" s="501"/>
      <c r="AB26" s="501"/>
      <c r="AC26" s="501"/>
      <c r="AD26" s="501"/>
      <c r="AE26" s="501"/>
      <c r="AF26" s="501"/>
      <c r="AG26" s="501"/>
      <c r="AH26" s="501"/>
      <c r="AI26" s="501"/>
      <c r="AJ26" s="501"/>
      <c r="AK26" s="502"/>
      <c r="AL26" s="399"/>
      <c r="AM26" s="400"/>
      <c r="AN26" s="404"/>
      <c r="AO26" s="404"/>
      <c r="AP26" s="404"/>
      <c r="AQ26" s="406"/>
      <c r="AR26" s="409"/>
      <c r="AS26" s="409"/>
      <c r="AT26" s="409"/>
      <c r="AU26" s="406"/>
      <c r="AV26" s="409"/>
      <c r="AW26" s="409"/>
      <c r="AX26" s="410"/>
      <c r="AY26" s="4"/>
    </row>
    <row r="27" spans="1:60" ht="13.5" customHeight="1" x14ac:dyDescent="0.15">
      <c r="A27" s="12"/>
      <c r="B27" s="12"/>
      <c r="C27" s="486"/>
      <c r="D27" s="487"/>
      <c r="E27" s="487"/>
      <c r="F27" s="487"/>
      <c r="G27" s="487"/>
      <c r="H27" s="487"/>
      <c r="I27" s="487"/>
      <c r="J27" s="487"/>
      <c r="K27" s="487"/>
      <c r="L27" s="487"/>
      <c r="M27" s="487"/>
      <c r="N27" s="487"/>
      <c r="O27" s="488"/>
      <c r="P27" s="379" t="s">
        <v>35</v>
      </c>
      <c r="Q27" s="380"/>
      <c r="R27" s="380"/>
      <c r="S27" s="381"/>
      <c r="T27" s="496"/>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8"/>
      <c r="AW27" s="438"/>
      <c r="AX27" s="440"/>
      <c r="AY27" s="4"/>
    </row>
    <row r="28" spans="1:60" x14ac:dyDescent="0.15">
      <c r="A28" s="12"/>
      <c r="B28" s="12"/>
      <c r="C28" s="486"/>
      <c r="D28" s="487"/>
      <c r="E28" s="487"/>
      <c r="F28" s="487"/>
      <c r="G28" s="487"/>
      <c r="H28" s="487"/>
      <c r="I28" s="487"/>
      <c r="J28" s="487"/>
      <c r="K28" s="487"/>
      <c r="L28" s="487"/>
      <c r="M28" s="487"/>
      <c r="N28" s="487"/>
      <c r="O28" s="488"/>
      <c r="P28" s="486"/>
      <c r="Q28" s="487"/>
      <c r="R28" s="487"/>
      <c r="S28" s="532"/>
      <c r="T28" s="497"/>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9"/>
      <c r="AY28" s="4"/>
    </row>
    <row r="29" spans="1:60" ht="13.5" customHeight="1" x14ac:dyDescent="0.15">
      <c r="A29" s="12"/>
      <c r="B29" s="12"/>
      <c r="C29" s="486"/>
      <c r="D29" s="487"/>
      <c r="E29" s="487"/>
      <c r="F29" s="487"/>
      <c r="G29" s="487"/>
      <c r="H29" s="487"/>
      <c r="I29" s="487"/>
      <c r="J29" s="487"/>
      <c r="K29" s="487"/>
      <c r="L29" s="487"/>
      <c r="M29" s="487"/>
      <c r="N29" s="487"/>
      <c r="O29" s="488"/>
      <c r="P29" s="442" t="s">
        <v>8</v>
      </c>
      <c r="Q29" s="443"/>
      <c r="R29" s="443"/>
      <c r="S29" s="444"/>
      <c r="T29" s="635"/>
      <c r="U29" s="636"/>
      <c r="V29" s="636"/>
      <c r="W29" s="636"/>
      <c r="X29" s="636"/>
      <c r="Y29" s="636"/>
      <c r="Z29" s="636"/>
      <c r="AA29" s="636"/>
      <c r="AB29" s="636"/>
      <c r="AC29" s="636"/>
      <c r="AD29" s="636"/>
      <c r="AE29" s="637"/>
      <c r="AF29" s="449" t="s">
        <v>158</v>
      </c>
      <c r="AG29" s="450"/>
      <c r="AH29" s="450"/>
      <c r="AI29" s="450"/>
      <c r="AJ29" s="451"/>
      <c r="AK29" s="455"/>
      <c r="AL29" s="456"/>
      <c r="AM29" s="456"/>
      <c r="AN29" s="456"/>
      <c r="AO29" s="456"/>
      <c r="AP29" s="456"/>
      <c r="AQ29" s="456"/>
      <c r="AR29" s="456"/>
      <c r="AS29" s="456"/>
      <c r="AT29" s="456"/>
      <c r="AU29" s="456"/>
      <c r="AV29" s="456"/>
      <c r="AW29" s="456"/>
      <c r="AX29" s="457"/>
      <c r="AY29" s="4"/>
    </row>
    <row r="30" spans="1:60" ht="13.5" customHeight="1" x14ac:dyDescent="0.15">
      <c r="A30" s="12"/>
      <c r="B30" s="12"/>
      <c r="C30" s="431"/>
      <c r="D30" s="432"/>
      <c r="E30" s="432"/>
      <c r="F30" s="432"/>
      <c r="G30" s="432"/>
      <c r="H30" s="432"/>
      <c r="I30" s="432"/>
      <c r="J30" s="432"/>
      <c r="K30" s="432"/>
      <c r="L30" s="432"/>
      <c r="M30" s="432"/>
      <c r="N30" s="432"/>
      <c r="O30" s="433"/>
      <c r="P30" s="382"/>
      <c r="Q30" s="383"/>
      <c r="R30" s="383"/>
      <c r="S30" s="384"/>
      <c r="T30" s="638"/>
      <c r="U30" s="439"/>
      <c r="V30" s="439"/>
      <c r="W30" s="439"/>
      <c r="X30" s="439"/>
      <c r="Y30" s="439"/>
      <c r="Z30" s="439"/>
      <c r="AA30" s="439"/>
      <c r="AB30" s="439"/>
      <c r="AC30" s="439"/>
      <c r="AD30" s="439"/>
      <c r="AE30" s="639"/>
      <c r="AF30" s="452"/>
      <c r="AG30" s="453"/>
      <c r="AH30" s="453"/>
      <c r="AI30" s="453"/>
      <c r="AJ30" s="454"/>
      <c r="AK30" s="500"/>
      <c r="AL30" s="501"/>
      <c r="AM30" s="501"/>
      <c r="AN30" s="501"/>
      <c r="AO30" s="501"/>
      <c r="AP30" s="501"/>
      <c r="AQ30" s="501"/>
      <c r="AR30" s="501"/>
      <c r="AS30" s="501"/>
      <c r="AT30" s="501"/>
      <c r="AU30" s="501"/>
      <c r="AV30" s="501"/>
      <c r="AW30" s="501"/>
      <c r="AX30" s="502"/>
      <c r="AY30" s="4"/>
    </row>
    <row r="31" spans="1:60" ht="13.5" customHeight="1" x14ac:dyDescent="0.15">
      <c r="A31" s="12"/>
      <c r="B31" s="12"/>
      <c r="C31" s="411" t="s">
        <v>45</v>
      </c>
      <c r="D31" s="412"/>
      <c r="E31" s="412"/>
      <c r="F31" s="412"/>
      <c r="G31" s="412"/>
      <c r="H31" s="412"/>
      <c r="I31" s="412"/>
      <c r="J31" s="412"/>
      <c r="K31" s="412"/>
      <c r="L31" s="412"/>
      <c r="M31" s="412"/>
      <c r="N31" s="412"/>
      <c r="O31" s="413"/>
      <c r="P31" s="607"/>
      <c r="Q31" s="608"/>
      <c r="R31" s="608"/>
      <c r="S31" s="608"/>
      <c r="T31" s="608"/>
      <c r="U31" s="608"/>
      <c r="V31" s="608"/>
      <c r="W31" s="608"/>
      <c r="X31" s="608"/>
      <c r="Y31" s="608"/>
      <c r="Z31" s="608"/>
      <c r="AA31" s="608"/>
      <c r="AB31" s="608"/>
      <c r="AC31" s="608"/>
      <c r="AD31" s="608"/>
      <c r="AE31" s="608"/>
      <c r="AF31" s="608"/>
      <c r="AG31" s="608"/>
      <c r="AH31" s="608"/>
      <c r="AI31" s="608"/>
      <c r="AJ31" s="608"/>
      <c r="AK31" s="608"/>
      <c r="AL31" s="608"/>
      <c r="AM31" s="608"/>
      <c r="AN31" s="608"/>
      <c r="AO31" s="608"/>
      <c r="AP31" s="608"/>
      <c r="AQ31" s="608"/>
      <c r="AR31" s="608"/>
      <c r="AS31" s="608"/>
      <c r="AT31" s="608"/>
      <c r="AU31" s="608"/>
      <c r="AV31" s="608"/>
      <c r="AW31" s="608"/>
      <c r="AX31" s="609"/>
      <c r="AY31" s="4"/>
    </row>
    <row r="32" spans="1:60" x14ac:dyDescent="0.15">
      <c r="A32" s="12"/>
      <c r="B32" s="12"/>
      <c r="C32" s="509"/>
      <c r="D32" s="510"/>
      <c r="E32" s="510"/>
      <c r="F32" s="510"/>
      <c r="G32" s="510"/>
      <c r="H32" s="510"/>
      <c r="I32" s="510"/>
      <c r="J32" s="510"/>
      <c r="K32" s="510"/>
      <c r="L32" s="510"/>
      <c r="M32" s="510"/>
      <c r="N32" s="510"/>
      <c r="O32" s="511"/>
      <c r="P32" s="610"/>
      <c r="Q32" s="611"/>
      <c r="R32" s="611"/>
      <c r="S32" s="611"/>
      <c r="T32" s="611"/>
      <c r="U32" s="611"/>
      <c r="V32" s="611"/>
      <c r="W32" s="611"/>
      <c r="X32" s="611"/>
      <c r="Y32" s="611"/>
      <c r="Z32" s="611"/>
      <c r="AA32" s="611"/>
      <c r="AB32" s="611"/>
      <c r="AC32" s="611"/>
      <c r="AD32" s="611"/>
      <c r="AE32" s="611"/>
      <c r="AF32" s="611"/>
      <c r="AG32" s="611"/>
      <c r="AH32" s="611"/>
      <c r="AI32" s="611"/>
      <c r="AJ32" s="611"/>
      <c r="AK32" s="611"/>
      <c r="AL32" s="611"/>
      <c r="AM32" s="611"/>
      <c r="AN32" s="611"/>
      <c r="AO32" s="611"/>
      <c r="AP32" s="611"/>
      <c r="AQ32" s="611"/>
      <c r="AR32" s="611"/>
      <c r="AS32" s="611"/>
      <c r="AT32" s="611"/>
      <c r="AU32" s="611"/>
      <c r="AV32" s="611"/>
      <c r="AW32" s="611"/>
      <c r="AX32" s="612"/>
      <c r="AY32" s="4"/>
    </row>
    <row r="33" spans="1:60" x14ac:dyDescent="0.15">
      <c r="A33" s="12"/>
      <c r="B33" s="12"/>
      <c r="C33" s="414"/>
      <c r="D33" s="415"/>
      <c r="E33" s="415"/>
      <c r="F33" s="415"/>
      <c r="G33" s="415"/>
      <c r="H33" s="415"/>
      <c r="I33" s="415"/>
      <c r="J33" s="415"/>
      <c r="K33" s="415"/>
      <c r="L33" s="415"/>
      <c r="M33" s="415"/>
      <c r="N33" s="415"/>
      <c r="O33" s="416"/>
      <c r="P33" s="613"/>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5"/>
      <c r="AY33" s="4"/>
    </row>
    <row r="34" spans="1:60" ht="13.5" customHeight="1" x14ac:dyDescent="0.15">
      <c r="A34" s="12"/>
      <c r="B34" s="12"/>
      <c r="C34" s="486" t="s">
        <v>46</v>
      </c>
      <c r="D34" s="616"/>
      <c r="E34" s="616"/>
      <c r="F34" s="616"/>
      <c r="G34" s="616"/>
      <c r="H34" s="616"/>
      <c r="I34" s="616"/>
      <c r="J34" s="616"/>
      <c r="K34" s="616"/>
      <c r="L34" s="616"/>
      <c r="M34" s="616"/>
      <c r="N34" s="616"/>
      <c r="O34" s="488"/>
      <c r="P34" s="598" t="s">
        <v>192</v>
      </c>
      <c r="Q34" s="599"/>
      <c r="R34" s="599"/>
      <c r="S34" s="599"/>
      <c r="T34" s="599"/>
      <c r="U34" s="599"/>
      <c r="V34" s="599"/>
      <c r="W34" s="599"/>
      <c r="X34" s="599"/>
      <c r="Y34" s="599"/>
      <c r="Z34" s="599"/>
      <c r="AA34" s="599"/>
      <c r="AB34" s="599"/>
      <c r="AC34" s="599"/>
      <c r="AD34" s="599"/>
      <c r="AE34" s="599"/>
      <c r="AF34" s="599"/>
      <c r="AG34" s="599"/>
      <c r="AH34" s="599"/>
      <c r="AI34" s="599"/>
      <c r="AJ34" s="599"/>
      <c r="AK34" s="600"/>
      <c r="AL34" s="461" t="s">
        <v>193</v>
      </c>
      <c r="AM34" s="469"/>
      <c r="AN34" s="469"/>
      <c r="AO34" s="469"/>
      <c r="AP34" s="483"/>
      <c r="AQ34" s="467" t="s">
        <v>190</v>
      </c>
      <c r="AR34" s="469"/>
      <c r="AS34" s="469"/>
      <c r="AT34" s="469"/>
      <c r="AU34" s="469"/>
      <c r="AV34" s="469"/>
      <c r="AW34" s="469"/>
      <c r="AX34" s="483"/>
      <c r="AY34" s="4"/>
    </row>
    <row r="35" spans="1:60" x14ac:dyDescent="0.15">
      <c r="A35" s="12"/>
      <c r="B35" s="12"/>
      <c r="C35" s="486"/>
      <c r="D35" s="616"/>
      <c r="E35" s="616"/>
      <c r="F35" s="616"/>
      <c r="G35" s="616"/>
      <c r="H35" s="616"/>
      <c r="I35" s="616"/>
      <c r="J35" s="616"/>
      <c r="K35" s="616"/>
      <c r="L35" s="616"/>
      <c r="M35" s="616"/>
      <c r="N35" s="616"/>
      <c r="O35" s="488"/>
      <c r="P35" s="601"/>
      <c r="Q35" s="602"/>
      <c r="R35" s="602"/>
      <c r="S35" s="602"/>
      <c r="T35" s="602"/>
      <c r="U35" s="602"/>
      <c r="V35" s="602"/>
      <c r="W35" s="602"/>
      <c r="X35" s="602"/>
      <c r="Y35" s="602"/>
      <c r="Z35" s="602"/>
      <c r="AA35" s="602"/>
      <c r="AB35" s="602"/>
      <c r="AC35" s="602"/>
      <c r="AD35" s="602"/>
      <c r="AE35" s="602"/>
      <c r="AF35" s="602"/>
      <c r="AG35" s="602"/>
      <c r="AH35" s="602"/>
      <c r="AI35" s="602"/>
      <c r="AJ35" s="602"/>
      <c r="AK35" s="603"/>
      <c r="AL35" s="484"/>
      <c r="AM35" s="472"/>
      <c r="AN35" s="472"/>
      <c r="AO35" s="472"/>
      <c r="AP35" s="485"/>
      <c r="AQ35" s="484"/>
      <c r="AR35" s="472"/>
      <c r="AS35" s="472"/>
      <c r="AT35" s="472"/>
      <c r="AU35" s="472"/>
      <c r="AV35" s="472"/>
      <c r="AW35" s="472"/>
      <c r="AX35" s="485"/>
      <c r="AY35" s="4"/>
    </row>
    <row r="36" spans="1:60" x14ac:dyDescent="0.15">
      <c r="A36" s="12"/>
      <c r="B36" s="12"/>
      <c r="C36" s="461" t="s">
        <v>194</v>
      </c>
      <c r="D36" s="617"/>
      <c r="E36" s="617"/>
      <c r="F36" s="617"/>
      <c r="G36" s="617"/>
      <c r="H36" s="617"/>
      <c r="I36" s="617"/>
      <c r="J36" s="617"/>
      <c r="K36" s="617"/>
      <c r="L36" s="617"/>
      <c r="M36" s="617"/>
      <c r="N36" s="617"/>
      <c r="O36" s="618"/>
      <c r="P36" s="622"/>
      <c r="Q36" s="623"/>
      <c r="R36" s="623"/>
      <c r="S36" s="623"/>
      <c r="T36" s="623"/>
      <c r="U36" s="623"/>
      <c r="V36" s="623"/>
      <c r="W36" s="623"/>
      <c r="X36" s="623"/>
      <c r="Y36" s="623"/>
      <c r="Z36" s="623"/>
      <c r="AA36" s="623"/>
      <c r="AB36" s="623"/>
      <c r="AC36" s="623"/>
      <c r="AD36" s="623"/>
      <c r="AE36" s="623"/>
      <c r="AF36" s="468" t="s">
        <v>43</v>
      </c>
      <c r="AG36" s="468"/>
      <c r="AH36" s="137"/>
      <c r="AI36" s="137"/>
      <c r="AJ36" s="137"/>
      <c r="AK36" s="137"/>
      <c r="AL36" s="477" t="s">
        <v>195</v>
      </c>
      <c r="AM36" s="593"/>
      <c r="AN36" s="593"/>
      <c r="AO36" s="593"/>
      <c r="AP36" s="594"/>
      <c r="AQ36" s="467" t="s">
        <v>190</v>
      </c>
      <c r="AR36" s="469"/>
      <c r="AS36" s="469"/>
      <c r="AT36" s="469"/>
      <c r="AU36" s="469"/>
      <c r="AV36" s="469"/>
      <c r="AW36" s="469"/>
      <c r="AX36" s="483"/>
      <c r="AY36" s="4"/>
    </row>
    <row r="37" spans="1:60" x14ac:dyDescent="0.15">
      <c r="A37" s="12"/>
      <c r="B37" s="12"/>
      <c r="C37" s="619"/>
      <c r="D37" s="620"/>
      <c r="E37" s="620"/>
      <c r="F37" s="620"/>
      <c r="G37" s="620"/>
      <c r="H37" s="620"/>
      <c r="I37" s="620"/>
      <c r="J37" s="620"/>
      <c r="K37" s="620"/>
      <c r="L37" s="620"/>
      <c r="M37" s="620"/>
      <c r="N37" s="620"/>
      <c r="O37" s="621"/>
      <c r="P37" s="624"/>
      <c r="Q37" s="625"/>
      <c r="R37" s="625"/>
      <c r="S37" s="625"/>
      <c r="T37" s="625"/>
      <c r="U37" s="625"/>
      <c r="V37" s="625"/>
      <c r="W37" s="625"/>
      <c r="X37" s="625"/>
      <c r="Y37" s="625"/>
      <c r="Z37" s="625"/>
      <c r="AA37" s="625"/>
      <c r="AB37" s="625"/>
      <c r="AC37" s="625"/>
      <c r="AD37" s="625"/>
      <c r="AE37" s="625"/>
      <c r="AF37" s="471"/>
      <c r="AG37" s="471"/>
      <c r="AH37" s="138"/>
      <c r="AI37" s="138"/>
      <c r="AJ37" s="138"/>
      <c r="AK37" s="138"/>
      <c r="AL37" s="595"/>
      <c r="AM37" s="596"/>
      <c r="AN37" s="596"/>
      <c r="AO37" s="596"/>
      <c r="AP37" s="597"/>
      <c r="AQ37" s="484"/>
      <c r="AR37" s="472"/>
      <c r="AS37" s="472"/>
      <c r="AT37" s="472"/>
      <c r="AU37" s="472"/>
      <c r="AV37" s="472"/>
      <c r="AW37" s="472"/>
      <c r="AX37" s="485"/>
      <c r="AY37" s="4"/>
    </row>
    <row r="38" spans="1:60" ht="13.5" customHeight="1" x14ac:dyDescent="0.15">
      <c r="A38" s="12"/>
      <c r="B38" s="12"/>
      <c r="C38" s="411" t="s">
        <v>47</v>
      </c>
      <c r="D38" s="380"/>
      <c r="E38" s="380"/>
      <c r="F38" s="380"/>
      <c r="G38" s="380"/>
      <c r="H38" s="380"/>
      <c r="I38" s="380"/>
      <c r="J38" s="380"/>
      <c r="K38" s="380"/>
      <c r="L38" s="380"/>
      <c r="M38" s="380"/>
      <c r="N38" s="380"/>
      <c r="O38" s="430"/>
      <c r="P38" s="51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3"/>
      <c r="AY38" s="4"/>
    </row>
    <row r="39" spans="1:60" ht="13.5" customHeight="1" x14ac:dyDescent="0.15">
      <c r="A39" s="12"/>
      <c r="B39" s="12"/>
      <c r="C39" s="486"/>
      <c r="D39" s="616"/>
      <c r="E39" s="616"/>
      <c r="F39" s="616"/>
      <c r="G39" s="616"/>
      <c r="H39" s="616"/>
      <c r="I39" s="616"/>
      <c r="J39" s="616"/>
      <c r="K39" s="616"/>
      <c r="L39" s="616"/>
      <c r="M39" s="616"/>
      <c r="N39" s="616"/>
      <c r="O39" s="488"/>
      <c r="P39" s="513"/>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4"/>
      <c r="AR39" s="514"/>
      <c r="AS39" s="514"/>
      <c r="AT39" s="514"/>
      <c r="AU39" s="514"/>
      <c r="AV39" s="514"/>
      <c r="AW39" s="514"/>
      <c r="AX39" s="515"/>
      <c r="AY39" s="4"/>
    </row>
    <row r="40" spans="1:60" x14ac:dyDescent="0.15">
      <c r="A40" s="12"/>
      <c r="B40" s="12"/>
      <c r="C40" s="431"/>
      <c r="D40" s="432"/>
      <c r="E40" s="432"/>
      <c r="F40" s="432"/>
      <c r="G40" s="432"/>
      <c r="H40" s="432"/>
      <c r="I40" s="432"/>
      <c r="J40" s="432"/>
      <c r="K40" s="432"/>
      <c r="L40" s="432"/>
      <c r="M40" s="432"/>
      <c r="N40" s="432"/>
      <c r="O40" s="433"/>
      <c r="P40" s="516"/>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6"/>
      <c r="AY40" s="4"/>
    </row>
    <row r="41" spans="1:60" s="4" customFormat="1" ht="13.5" customHeight="1" x14ac:dyDescent="0.15">
      <c r="A41" s="12"/>
      <c r="B41" s="12"/>
      <c r="C41" s="517" t="s">
        <v>160</v>
      </c>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9"/>
      <c r="AL41" s="526" t="s">
        <v>30</v>
      </c>
      <c r="AM41" s="526"/>
      <c r="AN41" s="526"/>
      <c r="AO41" s="526"/>
      <c r="AP41" s="526"/>
      <c r="AQ41" s="526"/>
      <c r="AR41" s="526"/>
      <c r="AS41" s="526"/>
      <c r="AT41" s="526"/>
      <c r="AU41" s="526"/>
      <c r="AV41" s="526"/>
      <c r="AW41" s="526"/>
      <c r="AX41" s="527"/>
      <c r="AZ41" s="3"/>
      <c r="BA41" s="3"/>
      <c r="BB41" s="3"/>
      <c r="BC41" s="3"/>
      <c r="BD41" s="3"/>
      <c r="BE41" s="3"/>
      <c r="BF41" s="3"/>
      <c r="BG41" s="3"/>
      <c r="BH41" s="3"/>
    </row>
    <row r="42" spans="1:60" s="4" customFormat="1" ht="13.5" customHeight="1" x14ac:dyDescent="0.15">
      <c r="A42" s="12"/>
      <c r="B42" s="12"/>
      <c r="C42" s="520"/>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2"/>
      <c r="AL42" s="528"/>
      <c r="AM42" s="528"/>
      <c r="AN42" s="528"/>
      <c r="AO42" s="528"/>
      <c r="AP42" s="528"/>
      <c r="AQ42" s="528"/>
      <c r="AR42" s="528"/>
      <c r="AS42" s="528"/>
      <c r="AT42" s="528"/>
      <c r="AU42" s="528"/>
      <c r="AV42" s="528"/>
      <c r="AW42" s="528"/>
      <c r="AX42" s="529"/>
      <c r="AZ42" s="3"/>
      <c r="BA42" s="3"/>
      <c r="BB42" s="3"/>
      <c r="BC42" s="3"/>
      <c r="BD42" s="3"/>
      <c r="BE42" s="3"/>
      <c r="BF42" s="3"/>
      <c r="BG42" s="3"/>
      <c r="BH42" s="3"/>
    </row>
    <row r="43" spans="1:60" s="4" customFormat="1" ht="13.5" customHeight="1" x14ac:dyDescent="0.15">
      <c r="A43" s="12"/>
      <c r="B43" s="12"/>
      <c r="C43" s="523"/>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524"/>
      <c r="AK43" s="525"/>
      <c r="AL43" s="530"/>
      <c r="AM43" s="530"/>
      <c r="AN43" s="530"/>
      <c r="AO43" s="530"/>
      <c r="AP43" s="530"/>
      <c r="AQ43" s="530"/>
      <c r="AR43" s="530"/>
      <c r="AS43" s="530"/>
      <c r="AT43" s="530"/>
      <c r="AU43" s="530"/>
      <c r="AV43" s="530"/>
      <c r="AW43" s="530"/>
      <c r="AX43" s="531"/>
      <c r="AZ43" s="3"/>
      <c r="BA43" s="3"/>
      <c r="BB43" s="3"/>
      <c r="BC43" s="3"/>
      <c r="BD43" s="3"/>
      <c r="BE43" s="3"/>
      <c r="BF43" s="3"/>
      <c r="BG43" s="3"/>
      <c r="BH43" s="3"/>
    </row>
    <row r="44" spans="1:60" ht="13.5" customHeight="1" x14ac:dyDescent="0.15">
      <c r="A44" s="12"/>
      <c r="B44" s="12"/>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4"/>
    </row>
    <row r="45" spans="1:60" ht="13.5" customHeight="1" x14ac:dyDescent="0.15">
      <c r="A45" s="12"/>
      <c r="B45" s="12"/>
      <c r="C45" s="379" t="s">
        <v>76</v>
      </c>
      <c r="D45" s="380"/>
      <c r="E45" s="380"/>
      <c r="F45" s="380"/>
      <c r="G45" s="380"/>
      <c r="H45" s="380"/>
      <c r="I45" s="380"/>
      <c r="J45" s="380"/>
      <c r="K45" s="380"/>
      <c r="L45" s="380"/>
      <c r="M45" s="380"/>
      <c r="N45" s="380"/>
      <c r="O45" s="430"/>
      <c r="P45" s="417" t="s">
        <v>71</v>
      </c>
      <c r="Q45" s="418"/>
      <c r="R45" s="419"/>
      <c r="S45" s="427" t="s">
        <v>153</v>
      </c>
      <c r="T45" s="424"/>
      <c r="U45" s="424"/>
      <c r="V45" s="379" t="s">
        <v>37</v>
      </c>
      <c r="W45" s="380"/>
      <c r="X45" s="381"/>
      <c r="Y45" s="604"/>
      <c r="Z45" s="605"/>
      <c r="AA45" s="605"/>
      <c r="AB45" s="605"/>
      <c r="AC45" s="605"/>
      <c r="AD45" s="605"/>
      <c r="AE45" s="605"/>
      <c r="AF45" s="605"/>
      <c r="AG45" s="605"/>
      <c r="AH45" s="605"/>
      <c r="AI45" s="605"/>
      <c r="AJ45" s="605"/>
      <c r="AK45" s="606"/>
      <c r="AL45" s="397" t="s">
        <v>38</v>
      </c>
      <c r="AM45" s="398"/>
      <c r="AN45" s="627"/>
      <c r="AO45" s="627"/>
      <c r="AP45" s="627"/>
      <c r="AQ45" s="629" t="s">
        <v>39</v>
      </c>
      <c r="AR45" s="631"/>
      <c r="AS45" s="631"/>
      <c r="AT45" s="631"/>
      <c r="AU45" s="629" t="s">
        <v>39</v>
      </c>
      <c r="AV45" s="631"/>
      <c r="AW45" s="631"/>
      <c r="AX45" s="633"/>
      <c r="AY45" s="4"/>
    </row>
    <row r="46" spans="1:60" ht="14.25" customHeight="1" x14ac:dyDescent="0.15">
      <c r="A46" s="12"/>
      <c r="B46" s="12"/>
      <c r="C46" s="486"/>
      <c r="D46" s="487"/>
      <c r="E46" s="487"/>
      <c r="F46" s="487"/>
      <c r="G46" s="487"/>
      <c r="H46" s="487"/>
      <c r="I46" s="487"/>
      <c r="J46" s="487"/>
      <c r="K46" s="487"/>
      <c r="L46" s="487"/>
      <c r="M46" s="487"/>
      <c r="N46" s="487"/>
      <c r="O46" s="488"/>
      <c r="P46" s="420"/>
      <c r="Q46" s="421"/>
      <c r="R46" s="422"/>
      <c r="S46" s="425"/>
      <c r="T46" s="426"/>
      <c r="U46" s="426"/>
      <c r="V46" s="431"/>
      <c r="W46" s="432"/>
      <c r="X46" s="489"/>
      <c r="Y46" s="500"/>
      <c r="Z46" s="501"/>
      <c r="AA46" s="501"/>
      <c r="AB46" s="501"/>
      <c r="AC46" s="501"/>
      <c r="AD46" s="501"/>
      <c r="AE46" s="501"/>
      <c r="AF46" s="501"/>
      <c r="AG46" s="501"/>
      <c r="AH46" s="501"/>
      <c r="AI46" s="501"/>
      <c r="AJ46" s="501"/>
      <c r="AK46" s="502"/>
      <c r="AL46" s="399"/>
      <c r="AM46" s="400"/>
      <c r="AN46" s="628"/>
      <c r="AO46" s="628"/>
      <c r="AP46" s="628"/>
      <c r="AQ46" s="630"/>
      <c r="AR46" s="632"/>
      <c r="AS46" s="632"/>
      <c r="AT46" s="632"/>
      <c r="AU46" s="630"/>
      <c r="AV46" s="632"/>
      <c r="AW46" s="632"/>
      <c r="AX46" s="634"/>
      <c r="AY46" s="4"/>
    </row>
    <row r="47" spans="1:60" x14ac:dyDescent="0.15">
      <c r="A47" s="12"/>
      <c r="B47" s="12"/>
      <c r="C47" s="486"/>
      <c r="D47" s="487"/>
      <c r="E47" s="487"/>
      <c r="F47" s="487"/>
      <c r="G47" s="487"/>
      <c r="H47" s="487"/>
      <c r="I47" s="487"/>
      <c r="J47" s="487"/>
      <c r="K47" s="487"/>
      <c r="L47" s="487"/>
      <c r="M47" s="487"/>
      <c r="N47" s="487"/>
      <c r="O47" s="488"/>
      <c r="P47" s="379" t="s">
        <v>35</v>
      </c>
      <c r="Q47" s="380"/>
      <c r="R47" s="380"/>
      <c r="S47" s="381"/>
      <c r="T47" s="496"/>
      <c r="U47" s="438"/>
      <c r="V47" s="438"/>
      <c r="W47" s="438"/>
      <c r="X47" s="438"/>
      <c r="Y47" s="438"/>
      <c r="Z47" s="438"/>
      <c r="AA47" s="438"/>
      <c r="AB47" s="438"/>
      <c r="AC47" s="438"/>
      <c r="AD47" s="438"/>
      <c r="AE47" s="438"/>
      <c r="AF47" s="438"/>
      <c r="AG47" s="438"/>
      <c r="AH47" s="438"/>
      <c r="AI47" s="438"/>
      <c r="AJ47" s="438"/>
      <c r="AK47" s="438"/>
      <c r="AL47" s="438"/>
      <c r="AM47" s="438"/>
      <c r="AN47" s="438"/>
      <c r="AO47" s="438"/>
      <c r="AP47" s="438"/>
      <c r="AQ47" s="438"/>
      <c r="AR47" s="438"/>
      <c r="AS47" s="438"/>
      <c r="AT47" s="438"/>
      <c r="AU47" s="438"/>
      <c r="AV47" s="438"/>
      <c r="AW47" s="438"/>
      <c r="AX47" s="440"/>
      <c r="AY47" s="4"/>
    </row>
    <row r="48" spans="1:60" ht="13.5" customHeight="1" x14ac:dyDescent="0.15">
      <c r="A48" s="12"/>
      <c r="B48" s="12"/>
      <c r="C48" s="486"/>
      <c r="D48" s="487"/>
      <c r="E48" s="487"/>
      <c r="F48" s="487"/>
      <c r="G48" s="487"/>
      <c r="H48" s="487"/>
      <c r="I48" s="487"/>
      <c r="J48" s="487"/>
      <c r="K48" s="487"/>
      <c r="L48" s="487"/>
      <c r="M48" s="487"/>
      <c r="N48" s="487"/>
      <c r="O48" s="488"/>
      <c r="P48" s="486"/>
      <c r="Q48" s="487"/>
      <c r="R48" s="487"/>
      <c r="S48" s="532"/>
      <c r="T48" s="497"/>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9"/>
      <c r="AY48" s="4"/>
    </row>
    <row r="49" spans="1:60" ht="13.5" customHeight="1" x14ac:dyDescent="0.15">
      <c r="A49" s="12"/>
      <c r="B49" s="12"/>
      <c r="C49" s="486"/>
      <c r="D49" s="487"/>
      <c r="E49" s="487"/>
      <c r="F49" s="487"/>
      <c r="G49" s="487"/>
      <c r="H49" s="487"/>
      <c r="I49" s="487"/>
      <c r="J49" s="487"/>
      <c r="K49" s="487"/>
      <c r="L49" s="487"/>
      <c r="M49" s="487"/>
      <c r="N49" s="487"/>
      <c r="O49" s="488"/>
      <c r="P49" s="442" t="s">
        <v>8</v>
      </c>
      <c r="Q49" s="443"/>
      <c r="R49" s="443"/>
      <c r="S49" s="444"/>
      <c r="T49" s="635"/>
      <c r="U49" s="636"/>
      <c r="V49" s="636"/>
      <c r="W49" s="636"/>
      <c r="X49" s="636"/>
      <c r="Y49" s="636"/>
      <c r="Z49" s="636"/>
      <c r="AA49" s="636"/>
      <c r="AB49" s="636"/>
      <c r="AC49" s="636"/>
      <c r="AD49" s="636"/>
      <c r="AE49" s="637"/>
      <c r="AF49" s="449" t="s">
        <v>156</v>
      </c>
      <c r="AG49" s="450"/>
      <c r="AH49" s="450"/>
      <c r="AI49" s="450"/>
      <c r="AJ49" s="451"/>
      <c r="AK49" s="455"/>
      <c r="AL49" s="456"/>
      <c r="AM49" s="456"/>
      <c r="AN49" s="456"/>
      <c r="AO49" s="456"/>
      <c r="AP49" s="456"/>
      <c r="AQ49" s="456"/>
      <c r="AR49" s="456"/>
      <c r="AS49" s="456"/>
      <c r="AT49" s="456"/>
      <c r="AU49" s="456"/>
      <c r="AV49" s="456"/>
      <c r="AW49" s="456"/>
      <c r="AX49" s="457"/>
      <c r="AY49" s="4"/>
    </row>
    <row r="50" spans="1:60" x14ac:dyDescent="0.15">
      <c r="A50" s="12"/>
      <c r="B50" s="12"/>
      <c r="C50" s="431"/>
      <c r="D50" s="432"/>
      <c r="E50" s="432"/>
      <c r="F50" s="432"/>
      <c r="G50" s="432"/>
      <c r="H50" s="432"/>
      <c r="I50" s="432"/>
      <c r="J50" s="432"/>
      <c r="K50" s="432"/>
      <c r="L50" s="432"/>
      <c r="M50" s="432"/>
      <c r="N50" s="432"/>
      <c r="O50" s="433"/>
      <c r="P50" s="382"/>
      <c r="Q50" s="383"/>
      <c r="R50" s="383"/>
      <c r="S50" s="384"/>
      <c r="T50" s="638"/>
      <c r="U50" s="439"/>
      <c r="V50" s="439"/>
      <c r="W50" s="439"/>
      <c r="X50" s="439"/>
      <c r="Y50" s="439"/>
      <c r="Z50" s="439"/>
      <c r="AA50" s="439"/>
      <c r="AB50" s="439"/>
      <c r="AC50" s="439"/>
      <c r="AD50" s="439"/>
      <c r="AE50" s="639"/>
      <c r="AF50" s="452"/>
      <c r="AG50" s="453"/>
      <c r="AH50" s="453"/>
      <c r="AI50" s="453"/>
      <c r="AJ50" s="454"/>
      <c r="AK50" s="500"/>
      <c r="AL50" s="501"/>
      <c r="AM50" s="501"/>
      <c r="AN50" s="501"/>
      <c r="AO50" s="501"/>
      <c r="AP50" s="501"/>
      <c r="AQ50" s="501"/>
      <c r="AR50" s="501"/>
      <c r="AS50" s="501"/>
      <c r="AT50" s="501"/>
      <c r="AU50" s="501"/>
      <c r="AV50" s="501"/>
      <c r="AW50" s="501"/>
      <c r="AX50" s="502"/>
      <c r="AY50" s="4"/>
    </row>
    <row r="51" spans="1:60" ht="13.5" customHeight="1" x14ac:dyDescent="0.15">
      <c r="A51" s="12"/>
      <c r="B51" s="12"/>
      <c r="C51" s="411" t="s">
        <v>45</v>
      </c>
      <c r="D51" s="412"/>
      <c r="E51" s="412"/>
      <c r="F51" s="412"/>
      <c r="G51" s="412"/>
      <c r="H51" s="412"/>
      <c r="I51" s="412"/>
      <c r="J51" s="412"/>
      <c r="K51" s="412"/>
      <c r="L51" s="412"/>
      <c r="M51" s="412"/>
      <c r="N51" s="412"/>
      <c r="O51" s="413"/>
      <c r="P51" s="607"/>
      <c r="Q51" s="608"/>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8"/>
      <c r="AS51" s="608"/>
      <c r="AT51" s="608"/>
      <c r="AU51" s="608"/>
      <c r="AV51" s="608"/>
      <c r="AW51" s="608"/>
      <c r="AX51" s="609"/>
      <c r="AY51" s="4"/>
    </row>
    <row r="52" spans="1:60" ht="13.5" customHeight="1" x14ac:dyDescent="0.15">
      <c r="A52" s="12"/>
      <c r="B52" s="12"/>
      <c r="C52" s="509"/>
      <c r="D52" s="510"/>
      <c r="E52" s="510"/>
      <c r="F52" s="510"/>
      <c r="G52" s="510"/>
      <c r="H52" s="510"/>
      <c r="I52" s="510"/>
      <c r="J52" s="510"/>
      <c r="K52" s="510"/>
      <c r="L52" s="510"/>
      <c r="M52" s="510"/>
      <c r="N52" s="510"/>
      <c r="O52" s="511"/>
      <c r="P52" s="610"/>
      <c r="Q52" s="611"/>
      <c r="R52" s="611"/>
      <c r="S52" s="611"/>
      <c r="T52" s="611"/>
      <c r="U52" s="611"/>
      <c r="V52" s="611"/>
      <c r="W52" s="611"/>
      <c r="X52" s="611"/>
      <c r="Y52" s="611"/>
      <c r="Z52" s="611"/>
      <c r="AA52" s="611"/>
      <c r="AB52" s="611"/>
      <c r="AC52" s="611"/>
      <c r="AD52" s="611"/>
      <c r="AE52" s="611"/>
      <c r="AF52" s="611"/>
      <c r="AG52" s="611"/>
      <c r="AH52" s="611"/>
      <c r="AI52" s="611"/>
      <c r="AJ52" s="611"/>
      <c r="AK52" s="611"/>
      <c r="AL52" s="611"/>
      <c r="AM52" s="611"/>
      <c r="AN52" s="611"/>
      <c r="AO52" s="611"/>
      <c r="AP52" s="611"/>
      <c r="AQ52" s="611"/>
      <c r="AR52" s="611"/>
      <c r="AS52" s="611"/>
      <c r="AT52" s="611"/>
      <c r="AU52" s="611"/>
      <c r="AV52" s="611"/>
      <c r="AW52" s="611"/>
      <c r="AX52" s="612"/>
      <c r="AY52" s="4"/>
    </row>
    <row r="53" spans="1:60" x14ac:dyDescent="0.15">
      <c r="A53" s="12"/>
      <c r="B53" s="12"/>
      <c r="C53" s="414"/>
      <c r="D53" s="415"/>
      <c r="E53" s="415"/>
      <c r="F53" s="415"/>
      <c r="G53" s="415"/>
      <c r="H53" s="415"/>
      <c r="I53" s="415"/>
      <c r="J53" s="415"/>
      <c r="K53" s="415"/>
      <c r="L53" s="415"/>
      <c r="M53" s="415"/>
      <c r="N53" s="415"/>
      <c r="O53" s="416"/>
      <c r="P53" s="613"/>
      <c r="Q53" s="614"/>
      <c r="R53" s="614"/>
      <c r="S53" s="614"/>
      <c r="T53" s="614"/>
      <c r="U53" s="614"/>
      <c r="V53" s="614"/>
      <c r="W53" s="614"/>
      <c r="X53" s="614"/>
      <c r="Y53" s="614"/>
      <c r="Z53" s="614"/>
      <c r="AA53" s="614"/>
      <c r="AB53" s="614"/>
      <c r="AC53" s="614"/>
      <c r="AD53" s="614"/>
      <c r="AE53" s="614"/>
      <c r="AF53" s="614"/>
      <c r="AG53" s="614"/>
      <c r="AH53" s="614"/>
      <c r="AI53" s="614"/>
      <c r="AJ53" s="614"/>
      <c r="AK53" s="614"/>
      <c r="AL53" s="614"/>
      <c r="AM53" s="614"/>
      <c r="AN53" s="614"/>
      <c r="AO53" s="614"/>
      <c r="AP53" s="614"/>
      <c r="AQ53" s="614"/>
      <c r="AR53" s="614"/>
      <c r="AS53" s="614"/>
      <c r="AT53" s="614"/>
      <c r="AU53" s="614"/>
      <c r="AV53" s="614"/>
      <c r="AW53" s="614"/>
      <c r="AX53" s="615"/>
      <c r="AY53" s="4"/>
    </row>
    <row r="54" spans="1:60" x14ac:dyDescent="0.15">
      <c r="A54" s="12"/>
      <c r="B54" s="12"/>
      <c r="C54" s="486" t="s">
        <v>46</v>
      </c>
      <c r="D54" s="616"/>
      <c r="E54" s="616"/>
      <c r="F54" s="616"/>
      <c r="G54" s="616"/>
      <c r="H54" s="616"/>
      <c r="I54" s="616"/>
      <c r="J54" s="616"/>
      <c r="K54" s="616"/>
      <c r="L54" s="616"/>
      <c r="M54" s="616"/>
      <c r="N54" s="616"/>
      <c r="O54" s="488"/>
      <c r="P54" s="598" t="s">
        <v>192</v>
      </c>
      <c r="Q54" s="599"/>
      <c r="R54" s="599"/>
      <c r="S54" s="599"/>
      <c r="T54" s="599"/>
      <c r="U54" s="599"/>
      <c r="V54" s="599"/>
      <c r="W54" s="599"/>
      <c r="X54" s="599"/>
      <c r="Y54" s="599"/>
      <c r="Z54" s="599"/>
      <c r="AA54" s="599"/>
      <c r="AB54" s="599"/>
      <c r="AC54" s="599"/>
      <c r="AD54" s="599"/>
      <c r="AE54" s="599"/>
      <c r="AF54" s="599"/>
      <c r="AG54" s="599"/>
      <c r="AH54" s="599"/>
      <c r="AI54" s="599"/>
      <c r="AJ54" s="599"/>
      <c r="AK54" s="600"/>
      <c r="AL54" s="461" t="s">
        <v>193</v>
      </c>
      <c r="AM54" s="469"/>
      <c r="AN54" s="469"/>
      <c r="AO54" s="469"/>
      <c r="AP54" s="483"/>
      <c r="AQ54" s="467" t="s">
        <v>190</v>
      </c>
      <c r="AR54" s="469"/>
      <c r="AS54" s="469"/>
      <c r="AT54" s="469"/>
      <c r="AU54" s="469"/>
      <c r="AV54" s="469"/>
      <c r="AW54" s="469"/>
      <c r="AX54" s="483"/>
      <c r="AY54" s="4"/>
    </row>
    <row r="55" spans="1:60" x14ac:dyDescent="0.15">
      <c r="A55" s="12"/>
      <c r="B55" s="12"/>
      <c r="C55" s="486"/>
      <c r="D55" s="616"/>
      <c r="E55" s="616"/>
      <c r="F55" s="616"/>
      <c r="G55" s="616"/>
      <c r="H55" s="616"/>
      <c r="I55" s="616"/>
      <c r="J55" s="616"/>
      <c r="K55" s="616"/>
      <c r="L55" s="616"/>
      <c r="M55" s="616"/>
      <c r="N55" s="616"/>
      <c r="O55" s="488"/>
      <c r="P55" s="601"/>
      <c r="Q55" s="602"/>
      <c r="R55" s="602"/>
      <c r="S55" s="602"/>
      <c r="T55" s="602"/>
      <c r="U55" s="602"/>
      <c r="V55" s="602"/>
      <c r="W55" s="602"/>
      <c r="X55" s="602"/>
      <c r="Y55" s="602"/>
      <c r="Z55" s="602"/>
      <c r="AA55" s="602"/>
      <c r="AB55" s="602"/>
      <c r="AC55" s="602"/>
      <c r="AD55" s="602"/>
      <c r="AE55" s="602"/>
      <c r="AF55" s="602"/>
      <c r="AG55" s="602"/>
      <c r="AH55" s="602"/>
      <c r="AI55" s="602"/>
      <c r="AJ55" s="602"/>
      <c r="AK55" s="603"/>
      <c r="AL55" s="484"/>
      <c r="AM55" s="472"/>
      <c r="AN55" s="472"/>
      <c r="AO55" s="472"/>
      <c r="AP55" s="485"/>
      <c r="AQ55" s="484"/>
      <c r="AR55" s="472"/>
      <c r="AS55" s="472"/>
      <c r="AT55" s="472"/>
      <c r="AU55" s="472"/>
      <c r="AV55" s="472"/>
      <c r="AW55" s="472"/>
      <c r="AX55" s="485"/>
      <c r="AY55" s="4"/>
    </row>
    <row r="56" spans="1:60" ht="13.5" customHeight="1" x14ac:dyDescent="0.15">
      <c r="A56" s="12"/>
      <c r="B56" s="12"/>
      <c r="C56" s="461" t="s">
        <v>194</v>
      </c>
      <c r="D56" s="617"/>
      <c r="E56" s="617"/>
      <c r="F56" s="617"/>
      <c r="G56" s="617"/>
      <c r="H56" s="617"/>
      <c r="I56" s="617"/>
      <c r="J56" s="617"/>
      <c r="K56" s="617"/>
      <c r="L56" s="617"/>
      <c r="M56" s="617"/>
      <c r="N56" s="617"/>
      <c r="O56" s="618"/>
      <c r="P56" s="622"/>
      <c r="Q56" s="623"/>
      <c r="R56" s="623"/>
      <c r="S56" s="623"/>
      <c r="T56" s="623"/>
      <c r="U56" s="623"/>
      <c r="V56" s="623"/>
      <c r="W56" s="623"/>
      <c r="X56" s="623"/>
      <c r="Y56" s="623"/>
      <c r="Z56" s="623"/>
      <c r="AA56" s="623"/>
      <c r="AB56" s="623"/>
      <c r="AC56" s="623"/>
      <c r="AD56" s="623"/>
      <c r="AE56" s="623"/>
      <c r="AF56" s="468" t="s">
        <v>43</v>
      </c>
      <c r="AG56" s="468"/>
      <c r="AH56" s="137"/>
      <c r="AI56" s="137"/>
      <c r="AJ56" s="137"/>
      <c r="AK56" s="137"/>
      <c r="AL56" s="477" t="s">
        <v>195</v>
      </c>
      <c r="AM56" s="593"/>
      <c r="AN56" s="593"/>
      <c r="AO56" s="593"/>
      <c r="AP56" s="594"/>
      <c r="AQ56" s="467" t="s">
        <v>190</v>
      </c>
      <c r="AR56" s="469"/>
      <c r="AS56" s="469"/>
      <c r="AT56" s="469"/>
      <c r="AU56" s="469"/>
      <c r="AV56" s="469"/>
      <c r="AW56" s="469"/>
      <c r="AX56" s="483"/>
      <c r="AY56" s="4"/>
    </row>
    <row r="57" spans="1:60" x14ac:dyDescent="0.15">
      <c r="A57" s="12"/>
      <c r="B57" s="12"/>
      <c r="C57" s="619"/>
      <c r="D57" s="620"/>
      <c r="E57" s="620"/>
      <c r="F57" s="620"/>
      <c r="G57" s="620"/>
      <c r="H57" s="620"/>
      <c r="I57" s="620"/>
      <c r="J57" s="620"/>
      <c r="K57" s="620"/>
      <c r="L57" s="620"/>
      <c r="M57" s="620"/>
      <c r="N57" s="620"/>
      <c r="O57" s="621"/>
      <c r="P57" s="624"/>
      <c r="Q57" s="625"/>
      <c r="R57" s="625"/>
      <c r="S57" s="625"/>
      <c r="T57" s="625"/>
      <c r="U57" s="625"/>
      <c r="V57" s="625"/>
      <c r="W57" s="625"/>
      <c r="X57" s="625"/>
      <c r="Y57" s="625"/>
      <c r="Z57" s="625"/>
      <c r="AA57" s="625"/>
      <c r="AB57" s="625"/>
      <c r="AC57" s="625"/>
      <c r="AD57" s="625"/>
      <c r="AE57" s="625"/>
      <c r="AF57" s="471"/>
      <c r="AG57" s="471"/>
      <c r="AH57" s="138"/>
      <c r="AI57" s="138"/>
      <c r="AJ57" s="138"/>
      <c r="AK57" s="138"/>
      <c r="AL57" s="595"/>
      <c r="AM57" s="596"/>
      <c r="AN57" s="596"/>
      <c r="AO57" s="596"/>
      <c r="AP57" s="597"/>
      <c r="AQ57" s="484"/>
      <c r="AR57" s="472"/>
      <c r="AS57" s="472"/>
      <c r="AT57" s="472"/>
      <c r="AU57" s="472"/>
      <c r="AV57" s="472"/>
      <c r="AW57" s="472"/>
      <c r="AX57" s="485"/>
      <c r="AY57" s="4"/>
    </row>
    <row r="58" spans="1:60" ht="13.5" customHeight="1" x14ac:dyDescent="0.15">
      <c r="A58" s="12"/>
      <c r="B58" s="12"/>
      <c r="C58" s="411" t="s">
        <v>47</v>
      </c>
      <c r="D58" s="380"/>
      <c r="E58" s="380"/>
      <c r="F58" s="380"/>
      <c r="G58" s="380"/>
      <c r="H58" s="380"/>
      <c r="I58" s="380"/>
      <c r="J58" s="380"/>
      <c r="K58" s="380"/>
      <c r="L58" s="380"/>
      <c r="M58" s="380"/>
      <c r="N58" s="380"/>
      <c r="O58" s="430"/>
      <c r="P58" s="51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3"/>
      <c r="AY58" s="4"/>
    </row>
    <row r="59" spans="1:60" ht="15" customHeight="1" x14ac:dyDescent="0.15">
      <c r="A59" s="12"/>
      <c r="B59" s="12"/>
      <c r="C59" s="486"/>
      <c r="D59" s="616"/>
      <c r="E59" s="616"/>
      <c r="F59" s="616"/>
      <c r="G59" s="616"/>
      <c r="H59" s="616"/>
      <c r="I59" s="616"/>
      <c r="J59" s="616"/>
      <c r="K59" s="616"/>
      <c r="L59" s="616"/>
      <c r="M59" s="616"/>
      <c r="N59" s="616"/>
      <c r="O59" s="488"/>
      <c r="P59" s="513"/>
      <c r="Q59" s="514"/>
      <c r="R59" s="514"/>
      <c r="S59" s="514"/>
      <c r="T59" s="514"/>
      <c r="U59" s="514"/>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514"/>
      <c r="AU59" s="514"/>
      <c r="AV59" s="514"/>
      <c r="AW59" s="514"/>
      <c r="AX59" s="515"/>
      <c r="AY59" s="4"/>
    </row>
    <row r="60" spans="1:60" ht="13.5" customHeight="1" x14ac:dyDescent="0.15">
      <c r="A60" s="12"/>
      <c r="B60" s="12"/>
      <c r="C60" s="431"/>
      <c r="D60" s="432"/>
      <c r="E60" s="432"/>
      <c r="F60" s="432"/>
      <c r="G60" s="432"/>
      <c r="H60" s="432"/>
      <c r="I60" s="432"/>
      <c r="J60" s="432"/>
      <c r="K60" s="432"/>
      <c r="L60" s="432"/>
      <c r="M60" s="432"/>
      <c r="N60" s="432"/>
      <c r="O60" s="433"/>
      <c r="P60" s="516"/>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6"/>
      <c r="AY60" s="4"/>
    </row>
    <row r="61" spans="1:60" s="4" customFormat="1" ht="13.5" customHeight="1" x14ac:dyDescent="0.15">
      <c r="A61" s="12"/>
      <c r="B61" s="12"/>
      <c r="C61" s="517" t="s">
        <v>160</v>
      </c>
      <c r="D61" s="518"/>
      <c r="E61" s="518"/>
      <c r="F61" s="518"/>
      <c r="G61" s="518"/>
      <c r="H61" s="518"/>
      <c r="I61" s="518"/>
      <c r="J61" s="518"/>
      <c r="K61" s="518"/>
      <c r="L61" s="518"/>
      <c r="M61" s="518"/>
      <c r="N61" s="518"/>
      <c r="O61" s="518"/>
      <c r="P61" s="518"/>
      <c r="Q61" s="518"/>
      <c r="R61" s="518"/>
      <c r="S61" s="518"/>
      <c r="T61" s="518"/>
      <c r="U61" s="518"/>
      <c r="V61" s="518"/>
      <c r="W61" s="518"/>
      <c r="X61" s="518"/>
      <c r="Y61" s="518"/>
      <c r="Z61" s="518"/>
      <c r="AA61" s="518"/>
      <c r="AB61" s="518"/>
      <c r="AC61" s="518"/>
      <c r="AD61" s="518"/>
      <c r="AE61" s="518"/>
      <c r="AF61" s="518"/>
      <c r="AG61" s="518"/>
      <c r="AH61" s="518"/>
      <c r="AI61" s="518"/>
      <c r="AJ61" s="518"/>
      <c r="AK61" s="519"/>
      <c r="AL61" s="526" t="s">
        <v>30</v>
      </c>
      <c r="AM61" s="526"/>
      <c r="AN61" s="526"/>
      <c r="AO61" s="526"/>
      <c r="AP61" s="526"/>
      <c r="AQ61" s="526"/>
      <c r="AR61" s="526"/>
      <c r="AS61" s="526"/>
      <c r="AT61" s="526"/>
      <c r="AU61" s="526"/>
      <c r="AV61" s="526"/>
      <c r="AW61" s="526"/>
      <c r="AX61" s="527"/>
      <c r="AZ61" s="3"/>
      <c r="BA61" s="3"/>
      <c r="BB61" s="3"/>
      <c r="BC61" s="3"/>
      <c r="BD61" s="3"/>
      <c r="BE61" s="3"/>
      <c r="BF61" s="3"/>
      <c r="BG61" s="3"/>
      <c r="BH61" s="3"/>
    </row>
    <row r="62" spans="1:60" s="4" customFormat="1" ht="13.5" customHeight="1" x14ac:dyDescent="0.15">
      <c r="A62" s="12"/>
      <c r="B62" s="12"/>
      <c r="C62" s="520"/>
      <c r="D62" s="521"/>
      <c r="E62" s="521"/>
      <c r="F62" s="521"/>
      <c r="G62" s="521"/>
      <c r="H62" s="521"/>
      <c r="I62" s="521"/>
      <c r="J62" s="521"/>
      <c r="K62" s="521"/>
      <c r="L62" s="521"/>
      <c r="M62" s="521"/>
      <c r="N62" s="521"/>
      <c r="O62" s="521"/>
      <c r="P62" s="521"/>
      <c r="Q62" s="521"/>
      <c r="R62" s="521"/>
      <c r="S62" s="521"/>
      <c r="T62" s="521"/>
      <c r="U62" s="521"/>
      <c r="V62" s="521"/>
      <c r="W62" s="521"/>
      <c r="X62" s="521"/>
      <c r="Y62" s="521"/>
      <c r="Z62" s="521"/>
      <c r="AA62" s="521"/>
      <c r="AB62" s="521"/>
      <c r="AC62" s="521"/>
      <c r="AD62" s="521"/>
      <c r="AE62" s="521"/>
      <c r="AF62" s="521"/>
      <c r="AG62" s="521"/>
      <c r="AH62" s="521"/>
      <c r="AI62" s="521"/>
      <c r="AJ62" s="521"/>
      <c r="AK62" s="522"/>
      <c r="AL62" s="528"/>
      <c r="AM62" s="528"/>
      <c r="AN62" s="528"/>
      <c r="AO62" s="528"/>
      <c r="AP62" s="528"/>
      <c r="AQ62" s="528"/>
      <c r="AR62" s="528"/>
      <c r="AS62" s="528"/>
      <c r="AT62" s="528"/>
      <c r="AU62" s="528"/>
      <c r="AV62" s="528"/>
      <c r="AW62" s="528"/>
      <c r="AX62" s="529"/>
      <c r="AZ62" s="3"/>
      <c r="BA62" s="3"/>
      <c r="BB62" s="3"/>
      <c r="BC62" s="3"/>
      <c r="BD62" s="3"/>
      <c r="BE62" s="3"/>
      <c r="BF62" s="3"/>
      <c r="BG62" s="3"/>
      <c r="BH62" s="3"/>
    </row>
    <row r="63" spans="1:60" s="4" customFormat="1" ht="13.5" customHeight="1" x14ac:dyDescent="0.15">
      <c r="A63" s="12"/>
      <c r="B63" s="12"/>
      <c r="C63" s="523"/>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c r="AI63" s="524"/>
      <c r="AJ63" s="524"/>
      <c r="AK63" s="525"/>
      <c r="AL63" s="530"/>
      <c r="AM63" s="530"/>
      <c r="AN63" s="530"/>
      <c r="AO63" s="530"/>
      <c r="AP63" s="530"/>
      <c r="AQ63" s="530"/>
      <c r="AR63" s="530"/>
      <c r="AS63" s="530"/>
      <c r="AT63" s="530"/>
      <c r="AU63" s="530"/>
      <c r="AV63" s="530"/>
      <c r="AW63" s="530"/>
      <c r="AX63" s="531"/>
      <c r="AZ63" s="3"/>
      <c r="BA63" s="3"/>
      <c r="BB63" s="3"/>
      <c r="BC63" s="3"/>
      <c r="BD63" s="3"/>
      <c r="BE63" s="3"/>
      <c r="BF63" s="3"/>
      <c r="BG63" s="3"/>
      <c r="BH63" s="3"/>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97">
    <mergeCell ref="C21:AK23"/>
    <mergeCell ref="AL21:AX23"/>
    <mergeCell ref="C41:AK43"/>
    <mergeCell ref="AL41:AX43"/>
    <mergeCell ref="C61:AK63"/>
    <mergeCell ref="AL61:AX63"/>
    <mergeCell ref="C58:O60"/>
    <mergeCell ref="C56:O57"/>
    <mergeCell ref="P56:AE57"/>
    <mergeCell ref="C51:O53"/>
    <mergeCell ref="C54:O55"/>
    <mergeCell ref="P58:AX60"/>
    <mergeCell ref="P51:AX53"/>
    <mergeCell ref="AF56:AG57"/>
    <mergeCell ref="AN45:AP46"/>
    <mergeCell ref="AQ45:AQ46"/>
    <mergeCell ref="AL45:AM46"/>
    <mergeCell ref="P38:AX40"/>
    <mergeCell ref="AU45:AU46"/>
    <mergeCell ref="AR45:AT46"/>
    <mergeCell ref="AV45:AX46"/>
    <mergeCell ref="C34:O35"/>
    <mergeCell ref="S45:U46"/>
    <mergeCell ref="V45:X46"/>
    <mergeCell ref="Y45:AK46"/>
    <mergeCell ref="C36:O37"/>
    <mergeCell ref="P36:AE37"/>
    <mergeCell ref="AF36:AG37"/>
    <mergeCell ref="C38:O40"/>
    <mergeCell ref="P45:R46"/>
    <mergeCell ref="C45:O50"/>
    <mergeCell ref="AK49:AX50"/>
    <mergeCell ref="P47:S48"/>
    <mergeCell ref="P49:S50"/>
    <mergeCell ref="T49:AE50"/>
    <mergeCell ref="AF49:AJ50"/>
    <mergeCell ref="T47:AX48"/>
    <mergeCell ref="P29:S30"/>
    <mergeCell ref="T29:AE30"/>
    <mergeCell ref="C25:O30"/>
    <mergeCell ref="T27:AX28"/>
    <mergeCell ref="P31:AX33"/>
    <mergeCell ref="AF29:AJ30"/>
    <mergeCell ref="AK29:AX30"/>
    <mergeCell ref="P25:R26"/>
    <mergeCell ref="AL25:AM26"/>
    <mergeCell ref="AN25:AP26"/>
    <mergeCell ref="AQ25:AQ26"/>
    <mergeCell ref="AR25:AT26"/>
    <mergeCell ref="AU25:AU26"/>
    <mergeCell ref="AV25:AX26"/>
    <mergeCell ref="C31:O33"/>
    <mergeCell ref="T9:AE10"/>
    <mergeCell ref="AF9:AJ10"/>
    <mergeCell ref="P14:AK15"/>
    <mergeCell ref="AL14:AP15"/>
    <mergeCell ref="AQ14:AX15"/>
    <mergeCell ref="C3:AV3"/>
    <mergeCell ref="P5:R6"/>
    <mergeCell ref="AL5:AM6"/>
    <mergeCell ref="AN5:AP6"/>
    <mergeCell ref="AQ5:AQ6"/>
    <mergeCell ref="AR5:AT6"/>
    <mergeCell ref="AU5:AU6"/>
    <mergeCell ref="AV5:AX6"/>
    <mergeCell ref="C5:O10"/>
    <mergeCell ref="AK9:AX10"/>
    <mergeCell ref="S5:U6"/>
    <mergeCell ref="V5:X6"/>
    <mergeCell ref="Y5:AK6"/>
    <mergeCell ref="P7:S8"/>
    <mergeCell ref="T7:AX8"/>
    <mergeCell ref="P9:S10"/>
    <mergeCell ref="C11:O13"/>
    <mergeCell ref="P11:AX13"/>
    <mergeCell ref="C14:O15"/>
    <mergeCell ref="C18:O20"/>
    <mergeCell ref="P18:AX20"/>
    <mergeCell ref="C16:O17"/>
    <mergeCell ref="P16:AE17"/>
    <mergeCell ref="AF16:AG17"/>
    <mergeCell ref="AL56:AP57"/>
    <mergeCell ref="AQ56:AX57"/>
    <mergeCell ref="AL16:AP17"/>
    <mergeCell ref="AQ16:AX17"/>
    <mergeCell ref="P34:AK35"/>
    <mergeCell ref="AL34:AP35"/>
    <mergeCell ref="AQ34:AX35"/>
    <mergeCell ref="AL36:AP37"/>
    <mergeCell ref="AQ36:AX37"/>
    <mergeCell ref="P54:AK55"/>
    <mergeCell ref="AL54:AP55"/>
    <mergeCell ref="AQ54:AX55"/>
    <mergeCell ref="S25:U26"/>
    <mergeCell ref="V25:X26"/>
    <mergeCell ref="Y25:AK26"/>
    <mergeCell ref="P27:S28"/>
  </mergeCells>
  <phoneticPr fontId="11"/>
  <pageMargins left="0.51181102362204722" right="0.31496062992125984" top="0.43307086614173229" bottom="0.31496062992125984" header="0.23622047244094491" footer="0.23622047244094491"/>
  <pageSetup paperSize="9"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900-000000000000}">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K52"/>
  <sheetViews>
    <sheetView view="pageBreakPreview" zoomScale="80" zoomScaleNormal="80" zoomScaleSheetLayoutView="80" workbookViewId="0">
      <selection activeCell="AB2" sqref="AB2"/>
    </sheetView>
  </sheetViews>
  <sheetFormatPr defaultColWidth="2.125" defaultRowHeight="13.5" x14ac:dyDescent="0.15"/>
  <cols>
    <col min="1" max="1" width="9.5" style="15" customWidth="1"/>
    <col min="2" max="2" width="5.625" style="15" customWidth="1"/>
    <col min="3" max="3" width="3.125" style="15" customWidth="1"/>
    <col min="4" max="26" width="2.125" style="15"/>
    <col min="27" max="35" width="2" style="15" customWidth="1"/>
    <col min="36" max="46" width="1.875" style="15" customWidth="1"/>
    <col min="47" max="47" width="2.125" style="15"/>
    <col min="48" max="48" width="9.5" style="15" bestFit="1" customWidth="1"/>
    <col min="49" max="59" width="2.125" style="15"/>
    <col min="60" max="60" width="7.625" style="15" hidden="1" customWidth="1"/>
    <col min="61" max="61" width="7.375" style="15" hidden="1" customWidth="1"/>
    <col min="62" max="63" width="8.5" style="15" hidden="1" customWidth="1"/>
    <col min="64" max="64" width="2" style="15" customWidth="1"/>
    <col min="65" max="16384" width="2.125" style="15"/>
  </cols>
  <sheetData>
    <row r="1" spans="1:62" ht="8.25" customHeight="1" x14ac:dyDescent="0.15"/>
    <row r="2" spans="1:62" ht="24.75" customHeight="1" x14ac:dyDescent="0.15">
      <c r="A2" s="136" t="s">
        <v>176</v>
      </c>
      <c r="AS2" s="135"/>
    </row>
    <row r="3" spans="1:62" ht="7.5" customHeight="1" x14ac:dyDescent="0.15"/>
    <row r="4" spans="1:62" s="64" customFormat="1" ht="15" customHeight="1" x14ac:dyDescent="0.15">
      <c r="A4" s="53" t="s">
        <v>99</v>
      </c>
      <c r="B4" s="53"/>
      <c r="C4" s="53"/>
      <c r="D4" s="54"/>
      <c r="E4" s="167" t="str">
        <f>IF(OR(AI13&gt;500000,AI20&gt;20000000),"補助金限度額を超えている項目があります。
各経費区分の補助金予定額を手入力で修正し、限度額内となるようにして下さい↓","")</f>
        <v/>
      </c>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56"/>
    </row>
    <row r="5" spans="1:62" s="56" customFormat="1" ht="8.1" customHeight="1" x14ac:dyDescent="0.15">
      <c r="A5" s="16"/>
      <c r="B5" s="16"/>
      <c r="C5" s="50"/>
      <c r="D5" s="50"/>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row>
    <row r="6" spans="1:62" s="56" customFormat="1" ht="15" customHeight="1" x14ac:dyDescent="0.15">
      <c r="A6" s="59" t="s">
        <v>22</v>
      </c>
      <c r="B6" s="59"/>
      <c r="D6" s="60"/>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61"/>
    </row>
    <row r="7" spans="1:62" ht="8.1" customHeight="1" x14ac:dyDescent="0.15">
      <c r="C7" s="19"/>
      <c r="D7" s="19"/>
      <c r="E7" s="17"/>
      <c r="F7" s="17"/>
      <c r="G7" s="17"/>
      <c r="H7" s="17"/>
      <c r="I7" s="17"/>
      <c r="J7" s="17"/>
      <c r="K7" s="17"/>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86" t="s">
        <v>1</v>
      </c>
      <c r="AO7" s="18"/>
      <c r="AP7" s="18"/>
      <c r="AQ7" s="18"/>
      <c r="AR7" s="18"/>
    </row>
    <row r="8" spans="1:62" ht="16.5" customHeight="1" x14ac:dyDescent="0.15">
      <c r="A8" s="227" t="s">
        <v>136</v>
      </c>
      <c r="B8" s="228"/>
      <c r="C8" s="228"/>
      <c r="D8" s="228"/>
      <c r="E8" s="228"/>
      <c r="F8" s="228"/>
      <c r="G8" s="228"/>
      <c r="H8" s="228"/>
      <c r="I8" s="228"/>
      <c r="J8" s="228"/>
      <c r="K8" s="228"/>
      <c r="L8" s="228"/>
      <c r="M8" s="228"/>
      <c r="N8" s="228"/>
      <c r="O8" s="229"/>
      <c r="P8" s="172" t="s">
        <v>100</v>
      </c>
      <c r="Q8" s="173"/>
      <c r="R8" s="173"/>
      <c r="S8" s="173"/>
      <c r="T8" s="173"/>
      <c r="U8" s="173"/>
      <c r="V8" s="173"/>
      <c r="W8" s="173"/>
      <c r="X8" s="173"/>
      <c r="Y8" s="174"/>
      <c r="Z8" s="217" t="s">
        <v>101</v>
      </c>
      <c r="AA8" s="217"/>
      <c r="AB8" s="217"/>
      <c r="AC8" s="217"/>
      <c r="AD8" s="217"/>
      <c r="AE8" s="217"/>
      <c r="AF8" s="217"/>
      <c r="AG8" s="217"/>
      <c r="AH8" s="217"/>
      <c r="AI8" s="217" t="s">
        <v>147</v>
      </c>
      <c r="AJ8" s="217"/>
      <c r="AK8" s="217"/>
      <c r="AL8" s="217"/>
      <c r="AM8" s="217"/>
      <c r="AN8" s="217"/>
      <c r="AO8" s="217"/>
      <c r="AP8" s="217"/>
      <c r="AQ8" s="217"/>
      <c r="AR8" s="217"/>
      <c r="AS8" s="217"/>
    </row>
    <row r="9" spans="1:62" ht="16.5" customHeight="1" x14ac:dyDescent="0.15">
      <c r="A9" s="230"/>
      <c r="B9" s="231"/>
      <c r="C9" s="231"/>
      <c r="D9" s="231"/>
      <c r="E9" s="231"/>
      <c r="F9" s="231"/>
      <c r="G9" s="231"/>
      <c r="H9" s="231"/>
      <c r="I9" s="231"/>
      <c r="J9" s="231"/>
      <c r="K9" s="231"/>
      <c r="L9" s="231"/>
      <c r="M9" s="231"/>
      <c r="N9" s="231"/>
      <c r="O9" s="232"/>
      <c r="P9" s="218" t="s">
        <v>51</v>
      </c>
      <c r="Q9" s="219"/>
      <c r="R9" s="219"/>
      <c r="S9" s="219"/>
      <c r="T9" s="219"/>
      <c r="U9" s="219"/>
      <c r="V9" s="219"/>
      <c r="W9" s="219"/>
      <c r="X9" s="219"/>
      <c r="Y9" s="220"/>
      <c r="Z9" s="221" t="s">
        <v>31</v>
      </c>
      <c r="AA9" s="222"/>
      <c r="AB9" s="222"/>
      <c r="AC9" s="222"/>
      <c r="AD9" s="222"/>
      <c r="AE9" s="222"/>
      <c r="AF9" s="222"/>
      <c r="AG9" s="222"/>
      <c r="AH9" s="223"/>
      <c r="AI9" s="221" t="s">
        <v>18</v>
      </c>
      <c r="AJ9" s="222"/>
      <c r="AK9" s="222"/>
      <c r="AL9" s="222"/>
      <c r="AM9" s="222"/>
      <c r="AN9" s="222"/>
      <c r="AO9" s="222"/>
      <c r="AP9" s="222"/>
      <c r="AQ9" s="222"/>
      <c r="AR9" s="222"/>
      <c r="AS9" s="223"/>
    </row>
    <row r="10" spans="1:62" ht="30.75" customHeight="1" x14ac:dyDescent="0.15">
      <c r="A10" s="97" t="s">
        <v>126</v>
      </c>
      <c r="B10" s="98"/>
      <c r="C10" s="98"/>
      <c r="D10" s="98"/>
      <c r="E10" s="98"/>
      <c r="F10" s="98"/>
      <c r="G10" s="98"/>
      <c r="H10" s="98"/>
      <c r="I10" s="98"/>
      <c r="J10" s="98"/>
      <c r="K10" s="98"/>
      <c r="L10" s="98"/>
      <c r="M10" s="98"/>
      <c r="N10" s="98"/>
      <c r="O10" s="99"/>
      <c r="P10" s="202">
        <f>'2．明細①'!AE9</f>
        <v>0</v>
      </c>
      <c r="Q10" s="203"/>
      <c r="R10" s="203"/>
      <c r="S10" s="203"/>
      <c r="T10" s="203"/>
      <c r="U10" s="203"/>
      <c r="V10" s="203"/>
      <c r="W10" s="203"/>
      <c r="X10" s="203"/>
      <c r="Y10" s="204"/>
      <c r="Z10" s="202">
        <f>'2．明細①'!AL9</f>
        <v>0</v>
      </c>
      <c r="AA10" s="203"/>
      <c r="AB10" s="203"/>
      <c r="AC10" s="203"/>
      <c r="AD10" s="203"/>
      <c r="AE10" s="203"/>
      <c r="AF10" s="203"/>
      <c r="AG10" s="203"/>
      <c r="AH10" s="204"/>
      <c r="AI10" s="202">
        <f>ROUNDDOWN($Z10*2/3,-3)</f>
        <v>0</v>
      </c>
      <c r="AJ10" s="203"/>
      <c r="AK10" s="203"/>
      <c r="AL10" s="203"/>
      <c r="AM10" s="203"/>
      <c r="AN10" s="203"/>
      <c r="AO10" s="203"/>
      <c r="AP10" s="203"/>
      <c r="AQ10" s="203"/>
      <c r="AR10" s="203"/>
      <c r="AS10" s="204"/>
    </row>
    <row r="11" spans="1:62" ht="30.75" customHeight="1" x14ac:dyDescent="0.15">
      <c r="A11" s="214" t="s">
        <v>146</v>
      </c>
      <c r="B11" s="215"/>
      <c r="C11" s="215"/>
      <c r="D11" s="215"/>
      <c r="E11" s="215"/>
      <c r="F11" s="215"/>
      <c r="G11" s="215"/>
      <c r="H11" s="215"/>
      <c r="I11" s="215"/>
      <c r="J11" s="215"/>
      <c r="K11" s="215"/>
      <c r="L11" s="215"/>
      <c r="M11" s="215"/>
      <c r="N11" s="215"/>
      <c r="O11" s="216"/>
      <c r="P11" s="202">
        <f>'2．明細①'!AE17</f>
        <v>0</v>
      </c>
      <c r="Q11" s="203"/>
      <c r="R11" s="203"/>
      <c r="S11" s="203"/>
      <c r="T11" s="203"/>
      <c r="U11" s="203"/>
      <c r="V11" s="203"/>
      <c r="W11" s="203"/>
      <c r="X11" s="203"/>
      <c r="Y11" s="204"/>
      <c r="Z11" s="202">
        <f>'2．明細①'!AL17</f>
        <v>0</v>
      </c>
      <c r="AA11" s="203"/>
      <c r="AB11" s="203"/>
      <c r="AC11" s="203"/>
      <c r="AD11" s="203"/>
      <c r="AE11" s="203"/>
      <c r="AF11" s="203"/>
      <c r="AG11" s="203"/>
      <c r="AH11" s="204"/>
      <c r="AI11" s="202">
        <f>ROUNDDOWN($Z11*2/3,-3)</f>
        <v>0</v>
      </c>
      <c r="AJ11" s="203"/>
      <c r="AK11" s="203"/>
      <c r="AL11" s="203"/>
      <c r="AM11" s="203"/>
      <c r="AN11" s="203"/>
      <c r="AO11" s="203"/>
      <c r="AP11" s="203"/>
      <c r="AQ11" s="203"/>
      <c r="AR11" s="203"/>
      <c r="AS11" s="204"/>
    </row>
    <row r="12" spans="1:62" ht="37.5" customHeight="1" x14ac:dyDescent="0.15">
      <c r="A12" s="146" t="s">
        <v>93</v>
      </c>
      <c r="B12" s="147"/>
      <c r="C12" s="147"/>
      <c r="D12" s="147"/>
      <c r="E12" s="147"/>
      <c r="F12" s="147"/>
      <c r="G12" s="147"/>
      <c r="H12" s="147"/>
      <c r="I12" s="147"/>
      <c r="J12" s="147"/>
      <c r="K12" s="147"/>
      <c r="L12" s="147"/>
      <c r="M12" s="147"/>
      <c r="N12" s="147"/>
      <c r="O12" s="148"/>
      <c r="P12" s="149">
        <f>SUM(P10:Y11)</f>
        <v>0</v>
      </c>
      <c r="Q12" s="150"/>
      <c r="R12" s="150"/>
      <c r="S12" s="150"/>
      <c r="T12" s="150"/>
      <c r="U12" s="150"/>
      <c r="V12" s="150"/>
      <c r="W12" s="150"/>
      <c r="X12" s="150"/>
      <c r="Y12" s="151"/>
      <c r="Z12" s="149">
        <f>SUM(Z10:AH11)</f>
        <v>0</v>
      </c>
      <c r="AA12" s="150"/>
      <c r="AB12" s="150"/>
      <c r="AC12" s="150"/>
      <c r="AD12" s="150"/>
      <c r="AE12" s="150"/>
      <c r="AF12" s="150"/>
      <c r="AG12" s="150"/>
      <c r="AH12" s="151"/>
      <c r="AI12" s="149">
        <f>SUM(AI10:AS11)</f>
        <v>0</v>
      </c>
      <c r="AJ12" s="150"/>
      <c r="AK12" s="150"/>
      <c r="AL12" s="150"/>
      <c r="AM12" s="150"/>
      <c r="AN12" s="150"/>
      <c r="AO12" s="150"/>
      <c r="AP12" s="150"/>
      <c r="AQ12" s="150"/>
      <c r="AR12" s="150"/>
      <c r="AS12" s="151"/>
      <c r="BG12" s="113"/>
      <c r="BH12" s="113"/>
    </row>
    <row r="13" spans="1:62" ht="30.75" customHeight="1" x14ac:dyDescent="0.15">
      <c r="A13" s="235" t="s">
        <v>127</v>
      </c>
      <c r="B13" s="236"/>
      <c r="C13" s="236"/>
      <c r="D13" s="236"/>
      <c r="E13" s="236"/>
      <c r="F13" s="236"/>
      <c r="G13" s="236"/>
      <c r="H13" s="236"/>
      <c r="I13" s="236"/>
      <c r="J13" s="236"/>
      <c r="K13" s="236"/>
      <c r="L13" s="236"/>
      <c r="M13" s="236"/>
      <c r="N13" s="236"/>
      <c r="O13" s="237"/>
      <c r="P13" s="202">
        <f>'2．明細①'!Z25</f>
        <v>0</v>
      </c>
      <c r="Q13" s="203"/>
      <c r="R13" s="203"/>
      <c r="S13" s="203"/>
      <c r="T13" s="203"/>
      <c r="U13" s="203"/>
      <c r="V13" s="203"/>
      <c r="W13" s="203"/>
      <c r="X13" s="203"/>
      <c r="Y13" s="204"/>
      <c r="Z13" s="202">
        <f>'2．明細①'!AH25</f>
        <v>0</v>
      </c>
      <c r="AA13" s="203"/>
      <c r="AB13" s="203"/>
      <c r="AC13" s="203"/>
      <c r="AD13" s="203"/>
      <c r="AE13" s="203"/>
      <c r="AF13" s="203"/>
      <c r="AG13" s="203"/>
      <c r="AH13" s="204"/>
      <c r="AI13" s="224">
        <f>ROUNDDOWN($Z13*2/3,-3)</f>
        <v>0</v>
      </c>
      <c r="AJ13" s="225"/>
      <c r="AK13" s="225"/>
      <c r="AL13" s="225"/>
      <c r="AM13" s="225"/>
      <c r="AN13" s="225"/>
      <c r="AO13" s="225"/>
      <c r="AP13" s="225"/>
      <c r="AQ13" s="225"/>
      <c r="AR13" s="225"/>
      <c r="AS13" s="226"/>
    </row>
    <row r="14" spans="1:62" ht="37.5" customHeight="1" x14ac:dyDescent="0.15">
      <c r="A14" s="146" t="s">
        <v>94</v>
      </c>
      <c r="B14" s="147"/>
      <c r="C14" s="147"/>
      <c r="D14" s="147"/>
      <c r="E14" s="147"/>
      <c r="F14" s="147"/>
      <c r="G14" s="147"/>
      <c r="H14" s="147"/>
      <c r="I14" s="147"/>
      <c r="J14" s="147"/>
      <c r="K14" s="147"/>
      <c r="L14" s="147"/>
      <c r="M14" s="147"/>
      <c r="N14" s="147"/>
      <c r="O14" s="148"/>
      <c r="P14" s="149">
        <f>SUM(P13)</f>
        <v>0</v>
      </c>
      <c r="Q14" s="150"/>
      <c r="R14" s="150"/>
      <c r="S14" s="150"/>
      <c r="T14" s="150"/>
      <c r="U14" s="150"/>
      <c r="V14" s="150"/>
      <c r="W14" s="150"/>
      <c r="X14" s="150"/>
      <c r="Y14" s="151"/>
      <c r="Z14" s="149">
        <f>SUM(Z13)</f>
        <v>0</v>
      </c>
      <c r="AA14" s="150"/>
      <c r="AB14" s="150"/>
      <c r="AC14" s="150"/>
      <c r="AD14" s="150"/>
      <c r="AE14" s="150"/>
      <c r="AF14" s="150"/>
      <c r="AG14" s="150"/>
      <c r="AH14" s="151"/>
      <c r="AI14" s="149">
        <f>SUM(AI13)</f>
        <v>0</v>
      </c>
      <c r="AJ14" s="150"/>
      <c r="AK14" s="150"/>
      <c r="AL14" s="150"/>
      <c r="AM14" s="150"/>
      <c r="AN14" s="150"/>
      <c r="AO14" s="150"/>
      <c r="AP14" s="150"/>
      <c r="AQ14" s="150"/>
      <c r="AR14" s="150"/>
      <c r="AS14" s="151"/>
      <c r="BG14" s="113"/>
      <c r="BH14" s="113"/>
    </row>
    <row r="15" spans="1:62" ht="33.75" customHeight="1" x14ac:dyDescent="0.15">
      <c r="A15" s="214" t="s">
        <v>206</v>
      </c>
      <c r="B15" s="215"/>
      <c r="C15" s="215"/>
      <c r="D15" s="215"/>
      <c r="E15" s="215"/>
      <c r="F15" s="215"/>
      <c r="G15" s="215"/>
      <c r="H15" s="215"/>
      <c r="I15" s="215"/>
      <c r="J15" s="215"/>
      <c r="K15" s="215"/>
      <c r="L15" s="215"/>
      <c r="M15" s="215"/>
      <c r="N15" s="215"/>
      <c r="O15" s="216"/>
      <c r="P15" s="202">
        <f>'2．明細②'!W6</f>
        <v>0</v>
      </c>
      <c r="Q15" s="203"/>
      <c r="R15" s="203"/>
      <c r="S15" s="203"/>
      <c r="T15" s="203"/>
      <c r="U15" s="203"/>
      <c r="V15" s="203"/>
      <c r="W15" s="203"/>
      <c r="X15" s="203"/>
      <c r="Y15" s="204"/>
      <c r="Z15" s="202">
        <f>'2．明細②'!AC6</f>
        <v>0</v>
      </c>
      <c r="AA15" s="203"/>
      <c r="AB15" s="203"/>
      <c r="AC15" s="203"/>
      <c r="AD15" s="203"/>
      <c r="AE15" s="203"/>
      <c r="AF15" s="203"/>
      <c r="AG15" s="203"/>
      <c r="AH15" s="204"/>
      <c r="AI15" s="202">
        <f t="shared" ref="AI15" si="0">ROUNDDOWN($Z15*2/3,-3)</f>
        <v>0</v>
      </c>
      <c r="AJ15" s="203"/>
      <c r="AK15" s="203"/>
      <c r="AL15" s="203"/>
      <c r="AM15" s="203"/>
      <c r="AN15" s="203"/>
      <c r="AO15" s="203"/>
      <c r="AP15" s="203"/>
      <c r="AQ15" s="203"/>
      <c r="AR15" s="203"/>
      <c r="AS15" s="204"/>
      <c r="BG15" s="113"/>
      <c r="BH15" s="113"/>
      <c r="BI15" s="113"/>
      <c r="BJ15" s="113"/>
    </row>
    <row r="16" spans="1:62" ht="37.5" customHeight="1" x14ac:dyDescent="0.15">
      <c r="A16" s="238" t="s">
        <v>205</v>
      </c>
      <c r="B16" s="201" t="s">
        <v>128</v>
      </c>
      <c r="C16" s="201"/>
      <c r="D16" s="201"/>
      <c r="E16" s="201"/>
      <c r="F16" s="201"/>
      <c r="G16" s="201"/>
      <c r="H16" s="201"/>
      <c r="I16" s="201"/>
      <c r="J16" s="201"/>
      <c r="K16" s="201"/>
      <c r="L16" s="201"/>
      <c r="M16" s="201"/>
      <c r="N16" s="201"/>
      <c r="O16" s="201"/>
      <c r="P16" s="202">
        <f>'2．明細③'!Y11</f>
        <v>0</v>
      </c>
      <c r="Q16" s="203"/>
      <c r="R16" s="203"/>
      <c r="S16" s="203"/>
      <c r="T16" s="203"/>
      <c r="U16" s="203"/>
      <c r="V16" s="203"/>
      <c r="W16" s="203"/>
      <c r="X16" s="203"/>
      <c r="Y16" s="204"/>
      <c r="Z16" s="202">
        <f>'2．明細③'!AD11</f>
        <v>0</v>
      </c>
      <c r="AA16" s="203"/>
      <c r="AB16" s="203"/>
      <c r="AC16" s="203"/>
      <c r="AD16" s="203"/>
      <c r="AE16" s="203"/>
      <c r="AF16" s="203"/>
      <c r="AG16" s="203"/>
      <c r="AH16" s="204"/>
      <c r="AI16" s="202">
        <f>ROUNDDOWN($Z16*2/3,-3)</f>
        <v>0</v>
      </c>
      <c r="AJ16" s="203"/>
      <c r="AK16" s="203"/>
      <c r="AL16" s="203"/>
      <c r="AM16" s="203"/>
      <c r="AN16" s="203"/>
      <c r="AO16" s="203"/>
      <c r="AP16" s="203"/>
      <c r="AQ16" s="203"/>
      <c r="AR16" s="203"/>
      <c r="AS16" s="204"/>
      <c r="BG16" s="113"/>
      <c r="BH16" s="113"/>
      <c r="BI16" s="113"/>
      <c r="BJ16" s="113"/>
    </row>
    <row r="17" spans="1:61" ht="37.5" customHeight="1" x14ac:dyDescent="0.15">
      <c r="A17" s="239"/>
      <c r="B17" s="201" t="s">
        <v>129</v>
      </c>
      <c r="C17" s="201"/>
      <c r="D17" s="201"/>
      <c r="E17" s="201"/>
      <c r="F17" s="201"/>
      <c r="G17" s="201"/>
      <c r="H17" s="201"/>
      <c r="I17" s="201"/>
      <c r="J17" s="201"/>
      <c r="K17" s="201"/>
      <c r="L17" s="201"/>
      <c r="M17" s="201"/>
      <c r="N17" s="201"/>
      <c r="O17" s="201"/>
      <c r="P17" s="202">
        <f>'2．明細③'!W20</f>
        <v>0</v>
      </c>
      <c r="Q17" s="203"/>
      <c r="R17" s="203"/>
      <c r="S17" s="203"/>
      <c r="T17" s="203"/>
      <c r="U17" s="203"/>
      <c r="V17" s="203"/>
      <c r="W17" s="203"/>
      <c r="X17" s="203"/>
      <c r="Y17" s="204"/>
      <c r="Z17" s="202">
        <f>'2．明細③'!AC20</f>
        <v>0</v>
      </c>
      <c r="AA17" s="203"/>
      <c r="AB17" s="203"/>
      <c r="AC17" s="203"/>
      <c r="AD17" s="203"/>
      <c r="AE17" s="203"/>
      <c r="AF17" s="203"/>
      <c r="AG17" s="203"/>
      <c r="AH17" s="204"/>
      <c r="AI17" s="202">
        <f>ROUNDDOWN($Z17*2/3,-3)</f>
        <v>0</v>
      </c>
      <c r="AJ17" s="203"/>
      <c r="AK17" s="203"/>
      <c r="AL17" s="203"/>
      <c r="AM17" s="203"/>
      <c r="AN17" s="203"/>
      <c r="AO17" s="203"/>
      <c r="AP17" s="203"/>
      <c r="AQ17" s="203"/>
      <c r="AR17" s="203"/>
      <c r="AS17" s="204"/>
    </row>
    <row r="18" spans="1:61" ht="37.5" customHeight="1" x14ac:dyDescent="0.15">
      <c r="A18" s="211" t="s">
        <v>175</v>
      </c>
      <c r="B18" s="212"/>
      <c r="C18" s="212"/>
      <c r="D18" s="212"/>
      <c r="E18" s="212"/>
      <c r="F18" s="212"/>
      <c r="G18" s="212"/>
      <c r="H18" s="212"/>
      <c r="I18" s="212"/>
      <c r="J18" s="212"/>
      <c r="K18" s="212"/>
      <c r="L18" s="212"/>
      <c r="M18" s="212"/>
      <c r="N18" s="212"/>
      <c r="O18" s="213"/>
      <c r="P18" s="149">
        <f>SUM(P15:Y17)</f>
        <v>0</v>
      </c>
      <c r="Q18" s="150"/>
      <c r="R18" s="150"/>
      <c r="S18" s="150"/>
      <c r="T18" s="150"/>
      <c r="U18" s="150"/>
      <c r="V18" s="150"/>
      <c r="W18" s="150"/>
      <c r="X18" s="150"/>
      <c r="Y18" s="151"/>
      <c r="Z18" s="149">
        <f>SUM(Z15:AH17)</f>
        <v>0</v>
      </c>
      <c r="AA18" s="150"/>
      <c r="AB18" s="150"/>
      <c r="AC18" s="150"/>
      <c r="AD18" s="150"/>
      <c r="AE18" s="150"/>
      <c r="AF18" s="150"/>
      <c r="AG18" s="150"/>
      <c r="AH18" s="151"/>
      <c r="AI18" s="198">
        <f>SUM(AI15:AS17)</f>
        <v>0</v>
      </c>
      <c r="AJ18" s="199"/>
      <c r="AK18" s="199"/>
      <c r="AL18" s="199"/>
      <c r="AM18" s="199"/>
      <c r="AN18" s="199"/>
      <c r="AO18" s="199"/>
      <c r="AP18" s="199"/>
      <c r="AQ18" s="199"/>
      <c r="AR18" s="199"/>
      <c r="AS18" s="200"/>
    </row>
    <row r="19" spans="1:61" ht="33.75" customHeight="1" x14ac:dyDescent="0.15">
      <c r="A19" s="96"/>
      <c r="B19" s="201" t="s">
        <v>130</v>
      </c>
      <c r="C19" s="201"/>
      <c r="D19" s="201"/>
      <c r="E19" s="201"/>
      <c r="F19" s="201"/>
      <c r="G19" s="201"/>
      <c r="H19" s="201"/>
      <c r="I19" s="201"/>
      <c r="J19" s="201"/>
      <c r="K19" s="201"/>
      <c r="L19" s="201"/>
      <c r="M19" s="201"/>
      <c r="N19" s="201"/>
      <c r="O19" s="201"/>
      <c r="P19" s="202">
        <f>'2．明細④'!AA7</f>
        <v>0</v>
      </c>
      <c r="Q19" s="203"/>
      <c r="R19" s="203"/>
      <c r="S19" s="203"/>
      <c r="T19" s="203"/>
      <c r="U19" s="203"/>
      <c r="V19" s="203"/>
      <c r="W19" s="203"/>
      <c r="X19" s="203"/>
      <c r="Y19" s="204"/>
      <c r="Z19" s="205"/>
      <c r="AA19" s="206"/>
      <c r="AB19" s="206"/>
      <c r="AC19" s="206"/>
      <c r="AD19" s="206"/>
      <c r="AE19" s="206"/>
      <c r="AF19" s="206"/>
      <c r="AG19" s="206"/>
      <c r="AH19" s="207"/>
      <c r="AI19" s="208"/>
      <c r="AJ19" s="209"/>
      <c r="AK19" s="209"/>
      <c r="AL19" s="209"/>
      <c r="AM19" s="209"/>
      <c r="AN19" s="209"/>
      <c r="AO19" s="209"/>
      <c r="AP19" s="209"/>
      <c r="AQ19" s="209"/>
      <c r="AR19" s="209"/>
      <c r="AS19" s="210"/>
      <c r="AU19" s="114"/>
      <c r="BH19" s="115"/>
    </row>
    <row r="20" spans="1:61" ht="37.5" customHeight="1" x14ac:dyDescent="0.15">
      <c r="A20" s="146" t="s">
        <v>29</v>
      </c>
      <c r="B20" s="194"/>
      <c r="C20" s="194"/>
      <c r="D20" s="194"/>
      <c r="E20" s="194"/>
      <c r="F20" s="194"/>
      <c r="G20" s="194"/>
      <c r="H20" s="194"/>
      <c r="I20" s="194"/>
      <c r="J20" s="194"/>
      <c r="K20" s="194"/>
      <c r="L20" s="194"/>
      <c r="M20" s="194"/>
      <c r="N20" s="194"/>
      <c r="O20" s="195"/>
      <c r="P20" s="186">
        <f>SUM(P12,P14,P18,P19)</f>
        <v>0</v>
      </c>
      <c r="Q20" s="187"/>
      <c r="R20" s="187"/>
      <c r="S20" s="187"/>
      <c r="T20" s="187"/>
      <c r="U20" s="187"/>
      <c r="V20" s="187"/>
      <c r="W20" s="187"/>
      <c r="X20" s="187"/>
      <c r="Y20" s="188"/>
      <c r="Z20" s="186">
        <f>SUM(Z12,Z14,Z18)</f>
        <v>0</v>
      </c>
      <c r="AA20" s="187"/>
      <c r="AB20" s="187"/>
      <c r="AC20" s="187"/>
      <c r="AD20" s="187"/>
      <c r="AE20" s="187"/>
      <c r="AF20" s="187"/>
      <c r="AG20" s="187"/>
      <c r="AH20" s="188"/>
      <c r="AI20" s="189">
        <f>SUM(AI12,AI14,AI18)</f>
        <v>0</v>
      </c>
      <c r="AJ20" s="190"/>
      <c r="AK20" s="190"/>
      <c r="AL20" s="190"/>
      <c r="AM20" s="190"/>
      <c r="AN20" s="190"/>
      <c r="AO20" s="190"/>
      <c r="AP20" s="190"/>
      <c r="AQ20" s="190"/>
      <c r="AR20" s="190"/>
      <c r="AS20" s="191"/>
      <c r="BI20" s="116"/>
    </row>
    <row r="21" spans="1:61" ht="16.5" customHeight="1" x14ac:dyDescent="0.15">
      <c r="A21" s="17"/>
      <c r="B21" s="17"/>
      <c r="C21" s="17"/>
      <c r="D21" s="17"/>
      <c r="E21" s="20"/>
      <c r="F21" s="17"/>
      <c r="G21" s="17"/>
      <c r="H21" s="17"/>
      <c r="I21" s="17"/>
      <c r="J21" s="17"/>
      <c r="K21" s="17"/>
      <c r="L21" s="18"/>
      <c r="M21" s="18"/>
      <c r="N21" s="18"/>
      <c r="O21" s="18"/>
      <c r="P21" s="196" t="str">
        <f>IF(AI20=0,"",IF(AI20&lt;1000000,"補助金予定額が下限（100万円）を下回っています↑",""))</f>
        <v/>
      </c>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61" ht="15" customHeight="1" x14ac:dyDescent="0.15">
      <c r="A22" s="192"/>
      <c r="B22" s="192"/>
      <c r="C22" s="192"/>
      <c r="E22" s="193" t="s">
        <v>102</v>
      </c>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row>
    <row r="23" spans="1:61" ht="7.5" customHeight="1" x14ac:dyDescent="0.15">
      <c r="A23" s="22"/>
      <c r="B23" s="22"/>
      <c r="C23" s="23"/>
      <c r="D23" s="24"/>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32"/>
    </row>
    <row r="24" spans="1:61" ht="15" customHeight="1" x14ac:dyDescent="0.15">
      <c r="A24" s="192"/>
      <c r="B24" s="192"/>
      <c r="C24" s="192"/>
      <c r="E24" s="185" t="s">
        <v>149</v>
      </c>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row>
    <row r="25" spans="1:61" ht="29.25" customHeight="1" x14ac:dyDescent="0.15">
      <c r="A25" s="22"/>
      <c r="B25" s="22"/>
      <c r="C25" s="23"/>
      <c r="D25" s="27"/>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row>
    <row r="26" spans="1:61" ht="7.5" customHeight="1" x14ac:dyDescent="0.15">
      <c r="A26" s="192"/>
      <c r="B26" s="192"/>
      <c r="C26" s="192"/>
      <c r="D26" s="25"/>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row>
    <row r="27" spans="1:61" ht="15" customHeight="1" x14ac:dyDescent="0.15">
      <c r="A27" s="26"/>
      <c r="B27" s="26"/>
      <c r="C27" s="22"/>
      <c r="E27" s="185" t="s">
        <v>207</v>
      </c>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row>
    <row r="28" spans="1:61" ht="15" customHeight="1" x14ac:dyDescent="0.15">
      <c r="A28" s="22"/>
      <c r="B28" s="22"/>
      <c r="C28" s="23"/>
      <c r="D28" s="27"/>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row>
    <row r="29" spans="1:61" ht="7.5" customHeight="1" x14ac:dyDescent="0.15">
      <c r="A29" s="197"/>
      <c r="B29" s="197"/>
      <c r="C29" s="197"/>
      <c r="D29" s="2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row>
    <row r="30" spans="1:61" ht="15" customHeight="1" x14ac:dyDescent="0.15">
      <c r="A30" s="26"/>
      <c r="B30" s="26"/>
      <c r="C30" s="22"/>
      <c r="E30" s="185" t="s">
        <v>148</v>
      </c>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row>
    <row r="31" spans="1:61" ht="15" customHeight="1" x14ac:dyDescent="0.15">
      <c r="A31" s="26"/>
      <c r="B31" s="26"/>
      <c r="C31" s="22"/>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row>
    <row r="32" spans="1:61" s="28" customFormat="1" ht="7.5" customHeight="1" x14ac:dyDescent="0.15">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row>
    <row r="33" spans="1:61" s="28" customFormat="1" ht="8.25" customHeight="1" x14ac:dyDescent="0.15">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row>
    <row r="34" spans="1:61" ht="15" customHeight="1" x14ac:dyDescent="0.15">
      <c r="A34" s="59" t="s">
        <v>23</v>
      </c>
      <c r="B34" s="59"/>
      <c r="C34" s="57"/>
      <c r="D34" s="57"/>
      <c r="E34" s="62"/>
      <c r="F34" s="57"/>
      <c r="G34" s="57"/>
      <c r="H34" s="57"/>
      <c r="I34" s="57"/>
      <c r="J34" s="57"/>
      <c r="K34" s="57"/>
      <c r="L34" s="58"/>
      <c r="M34" s="58"/>
      <c r="N34" s="58"/>
      <c r="O34" s="58"/>
      <c r="P34" s="58"/>
      <c r="Q34" s="58"/>
      <c r="R34" s="58"/>
      <c r="S34" s="58"/>
      <c r="T34" s="58"/>
      <c r="U34" s="58"/>
      <c r="V34" s="58"/>
      <c r="W34" s="58"/>
      <c r="X34" s="58"/>
      <c r="Y34" s="63"/>
      <c r="Z34" s="63"/>
      <c r="AA34" s="58"/>
      <c r="AB34" s="58"/>
      <c r="AC34" s="58"/>
      <c r="AD34" s="58"/>
      <c r="AE34" s="58"/>
      <c r="AF34" s="58"/>
      <c r="AG34" s="58"/>
      <c r="AH34" s="58"/>
      <c r="AI34" s="58"/>
      <c r="AJ34" s="58"/>
      <c r="AK34" s="58"/>
      <c r="AL34" s="58"/>
      <c r="AM34" s="58"/>
      <c r="AN34" s="58"/>
      <c r="AO34" s="58"/>
      <c r="AP34" s="58"/>
      <c r="AQ34" s="58"/>
      <c r="AR34" s="58"/>
      <c r="AS34" s="56"/>
      <c r="AT34" s="56"/>
      <c r="AU34" s="56"/>
      <c r="AV34" s="56"/>
      <c r="BI34" s="15" t="str">
        <f>IF(SUM($BH$15:$BH$16)&gt;5000000,BJ15,IF(SUM($BH$15:$BH$16)&gt;=1,BI20,""))</f>
        <v/>
      </c>
    </row>
    <row r="35" spans="1:61" s="120" customFormat="1" ht="8.1" customHeight="1" x14ac:dyDescent="0.15">
      <c r="A35" s="64"/>
      <c r="B35" s="64"/>
      <c r="C35" s="64"/>
      <c r="D35" s="65"/>
      <c r="E35" s="54"/>
      <c r="F35" s="54"/>
      <c r="G35" s="54"/>
      <c r="H35" s="54"/>
      <c r="I35" s="54"/>
      <c r="J35" s="66"/>
      <c r="K35" s="55"/>
      <c r="L35" s="55"/>
      <c r="M35" s="55"/>
      <c r="N35" s="67"/>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179" t="s">
        <v>0</v>
      </c>
      <c r="AN35" s="179"/>
      <c r="AO35" s="179"/>
      <c r="AP35" s="179"/>
      <c r="AQ35" s="179"/>
      <c r="AR35" s="179"/>
      <c r="AS35" s="179"/>
      <c r="AT35" s="179"/>
      <c r="AU35" s="64"/>
      <c r="AV35" s="64"/>
      <c r="BI35" s="15" t="str">
        <f>IF(SUM(BH15:BH16)&gt;5000000,BJ16,IF(SUM(BH15:BH16)&gt;=1,#REF!,""))</f>
        <v/>
      </c>
    </row>
    <row r="36" spans="1:61" ht="18.95" customHeight="1" x14ac:dyDescent="0.15">
      <c r="A36" s="180" t="s">
        <v>10</v>
      </c>
      <c r="B36" s="180"/>
      <c r="C36" s="180"/>
      <c r="D36" s="180"/>
      <c r="E36" s="180"/>
      <c r="F36" s="180"/>
      <c r="G36" s="180"/>
      <c r="H36" s="180"/>
      <c r="I36" s="180"/>
      <c r="J36" s="180"/>
      <c r="K36" s="180"/>
      <c r="L36" s="180"/>
      <c r="M36" s="180"/>
      <c r="N36" s="180" t="s">
        <v>3</v>
      </c>
      <c r="O36" s="180"/>
      <c r="P36" s="180"/>
      <c r="Q36" s="180"/>
      <c r="R36" s="180"/>
      <c r="S36" s="180"/>
      <c r="T36" s="180"/>
      <c r="U36" s="180"/>
      <c r="V36" s="180"/>
      <c r="W36" s="180"/>
      <c r="X36" s="180"/>
      <c r="Y36" s="181" t="s">
        <v>2</v>
      </c>
      <c r="Z36" s="181"/>
      <c r="AA36" s="181"/>
      <c r="AB36" s="181"/>
      <c r="AC36" s="181"/>
      <c r="AD36" s="181"/>
      <c r="AE36" s="181"/>
      <c r="AF36" s="181"/>
      <c r="AG36" s="181"/>
      <c r="AH36" s="181"/>
      <c r="AI36" s="181"/>
      <c r="AJ36" s="181"/>
      <c r="AK36" s="182" t="s">
        <v>164</v>
      </c>
      <c r="AL36" s="183"/>
      <c r="AM36" s="183"/>
      <c r="AN36" s="183"/>
      <c r="AO36" s="183"/>
      <c r="AP36" s="183"/>
      <c r="AQ36" s="183"/>
      <c r="AR36" s="183"/>
      <c r="AS36" s="183"/>
      <c r="AT36" s="184"/>
      <c r="AU36" s="56"/>
      <c r="AV36" s="56"/>
    </row>
    <row r="37" spans="1:61" ht="21" customHeight="1" x14ac:dyDescent="0.15">
      <c r="A37" s="169" t="s">
        <v>4</v>
      </c>
      <c r="B37" s="152" t="s">
        <v>28</v>
      </c>
      <c r="C37" s="153"/>
      <c r="D37" s="153"/>
      <c r="E37" s="153"/>
      <c r="F37" s="153"/>
      <c r="G37" s="153"/>
      <c r="H37" s="153"/>
      <c r="I37" s="153"/>
      <c r="J37" s="153"/>
      <c r="K37" s="153"/>
      <c r="L37" s="153"/>
      <c r="M37" s="154"/>
      <c r="N37" s="164"/>
      <c r="O37" s="164"/>
      <c r="P37" s="164"/>
      <c r="Q37" s="164"/>
      <c r="R37" s="164"/>
      <c r="S37" s="164"/>
      <c r="T37" s="164"/>
      <c r="U37" s="164"/>
      <c r="V37" s="164"/>
      <c r="W37" s="164"/>
      <c r="X37" s="164"/>
      <c r="Y37" s="170"/>
      <c r="Z37" s="170"/>
      <c r="AA37" s="170"/>
      <c r="AB37" s="170"/>
      <c r="AC37" s="170"/>
      <c r="AD37" s="170"/>
      <c r="AE37" s="170"/>
      <c r="AF37" s="170"/>
      <c r="AG37" s="170"/>
      <c r="AH37" s="170"/>
      <c r="AI37" s="170"/>
      <c r="AJ37" s="170"/>
      <c r="AK37" s="166"/>
      <c r="AL37" s="166"/>
      <c r="AM37" s="166"/>
      <c r="AN37" s="166"/>
      <c r="AO37" s="166"/>
      <c r="AP37" s="166"/>
      <c r="AQ37" s="166"/>
      <c r="AR37" s="166"/>
      <c r="AS37" s="166"/>
      <c r="AT37" s="166"/>
    </row>
    <row r="38" spans="1:61" ht="21" customHeight="1" x14ac:dyDescent="0.15">
      <c r="A38" s="169"/>
      <c r="B38" s="152" t="s">
        <v>6</v>
      </c>
      <c r="C38" s="153"/>
      <c r="D38" s="153"/>
      <c r="E38" s="153"/>
      <c r="F38" s="153"/>
      <c r="G38" s="153"/>
      <c r="H38" s="153"/>
      <c r="I38" s="153"/>
      <c r="J38" s="153"/>
      <c r="K38" s="153"/>
      <c r="L38" s="153"/>
      <c r="M38" s="154"/>
      <c r="N38" s="164"/>
      <c r="O38" s="164"/>
      <c r="P38" s="164"/>
      <c r="Q38" s="164"/>
      <c r="R38" s="164"/>
      <c r="S38" s="164"/>
      <c r="T38" s="164"/>
      <c r="U38" s="164"/>
      <c r="V38" s="164"/>
      <c r="W38" s="164"/>
      <c r="X38" s="164"/>
      <c r="Y38" s="165"/>
      <c r="Z38" s="165"/>
      <c r="AA38" s="165"/>
      <c r="AB38" s="165"/>
      <c r="AC38" s="165"/>
      <c r="AD38" s="165"/>
      <c r="AE38" s="165"/>
      <c r="AF38" s="165"/>
      <c r="AG38" s="165"/>
      <c r="AH38" s="165"/>
      <c r="AI38" s="165"/>
      <c r="AJ38" s="165"/>
      <c r="AK38" s="171"/>
      <c r="AL38" s="171"/>
      <c r="AM38" s="171"/>
      <c r="AN38" s="171"/>
      <c r="AO38" s="171"/>
      <c r="AP38" s="171"/>
      <c r="AQ38" s="171"/>
      <c r="AR38" s="171"/>
      <c r="AS38" s="171"/>
      <c r="AT38" s="171"/>
    </row>
    <row r="39" spans="1:61" ht="21" customHeight="1" x14ac:dyDescent="0.15">
      <c r="A39" s="169"/>
      <c r="B39" s="152" t="s">
        <v>7</v>
      </c>
      <c r="C39" s="153"/>
      <c r="D39" s="153"/>
      <c r="E39" s="153"/>
      <c r="F39" s="153"/>
      <c r="G39" s="153"/>
      <c r="H39" s="153"/>
      <c r="I39" s="153"/>
      <c r="J39" s="153"/>
      <c r="K39" s="153"/>
      <c r="L39" s="153"/>
      <c r="M39" s="154"/>
      <c r="N39" s="164"/>
      <c r="O39" s="164"/>
      <c r="P39" s="164"/>
      <c r="Q39" s="164"/>
      <c r="R39" s="164"/>
      <c r="S39" s="164"/>
      <c r="T39" s="164"/>
      <c r="U39" s="164"/>
      <c r="V39" s="164"/>
      <c r="W39" s="164"/>
      <c r="X39" s="164"/>
      <c r="Y39" s="165"/>
      <c r="Z39" s="165"/>
      <c r="AA39" s="165"/>
      <c r="AB39" s="165"/>
      <c r="AC39" s="165"/>
      <c r="AD39" s="165"/>
      <c r="AE39" s="165"/>
      <c r="AF39" s="165"/>
      <c r="AG39" s="165"/>
      <c r="AH39" s="165"/>
      <c r="AI39" s="165"/>
      <c r="AJ39" s="165"/>
      <c r="AK39" s="171"/>
      <c r="AL39" s="171"/>
      <c r="AM39" s="171"/>
      <c r="AN39" s="171"/>
      <c r="AO39" s="171"/>
      <c r="AP39" s="171"/>
      <c r="AQ39" s="171"/>
      <c r="AR39" s="171"/>
      <c r="AS39" s="171"/>
      <c r="AT39" s="171"/>
    </row>
    <row r="40" spans="1:61" ht="21" customHeight="1" x14ac:dyDescent="0.15">
      <c r="A40" s="169"/>
      <c r="B40" s="172" t="s">
        <v>9</v>
      </c>
      <c r="C40" s="173"/>
      <c r="D40" s="173"/>
      <c r="E40" s="173"/>
      <c r="F40" s="173"/>
      <c r="G40" s="173"/>
      <c r="H40" s="173"/>
      <c r="I40" s="173"/>
      <c r="J40" s="173"/>
      <c r="K40" s="173"/>
      <c r="L40" s="173"/>
      <c r="M40" s="174"/>
      <c r="N40" s="164"/>
      <c r="O40" s="164"/>
      <c r="P40" s="164"/>
      <c r="Q40" s="164"/>
      <c r="R40" s="164"/>
      <c r="S40" s="164"/>
      <c r="T40" s="164"/>
      <c r="U40" s="164"/>
      <c r="V40" s="164"/>
      <c r="W40" s="164"/>
      <c r="X40" s="164"/>
      <c r="Y40" s="165"/>
      <c r="Z40" s="165"/>
      <c r="AA40" s="165"/>
      <c r="AB40" s="165"/>
      <c r="AC40" s="165"/>
      <c r="AD40" s="165"/>
      <c r="AE40" s="165"/>
      <c r="AF40" s="165"/>
      <c r="AG40" s="165"/>
      <c r="AH40" s="165"/>
      <c r="AI40" s="165"/>
      <c r="AJ40" s="165"/>
      <c r="AK40" s="166"/>
      <c r="AL40" s="166"/>
      <c r="AM40" s="166"/>
      <c r="AN40" s="166"/>
      <c r="AO40" s="166"/>
      <c r="AP40" s="166"/>
      <c r="AQ40" s="166"/>
      <c r="AR40" s="166"/>
      <c r="AS40" s="166"/>
      <c r="AT40" s="166"/>
    </row>
    <row r="41" spans="1:61" ht="21" customHeight="1" x14ac:dyDescent="0.15">
      <c r="A41" s="169"/>
      <c r="B41" s="175"/>
      <c r="C41" s="176"/>
      <c r="D41" s="176"/>
      <c r="E41" s="176"/>
      <c r="F41" s="176"/>
      <c r="G41" s="176"/>
      <c r="H41" s="176"/>
      <c r="I41" s="176"/>
      <c r="J41" s="176"/>
      <c r="K41" s="176"/>
      <c r="L41" s="176"/>
      <c r="M41" s="177"/>
      <c r="N41" s="164"/>
      <c r="O41" s="164"/>
      <c r="P41" s="164"/>
      <c r="Q41" s="164"/>
      <c r="R41" s="164"/>
      <c r="S41" s="164"/>
      <c r="T41" s="164"/>
      <c r="U41" s="164"/>
      <c r="V41" s="164"/>
      <c r="W41" s="164"/>
      <c r="X41" s="164"/>
      <c r="Y41" s="165"/>
      <c r="Z41" s="165"/>
      <c r="AA41" s="165"/>
      <c r="AB41" s="165"/>
      <c r="AC41" s="165"/>
      <c r="AD41" s="165"/>
      <c r="AE41" s="165"/>
      <c r="AF41" s="165"/>
      <c r="AG41" s="165"/>
      <c r="AH41" s="165"/>
      <c r="AI41" s="165"/>
      <c r="AJ41" s="165"/>
      <c r="AK41" s="166"/>
      <c r="AL41" s="166"/>
      <c r="AM41" s="166"/>
      <c r="AN41" s="166"/>
      <c r="AO41" s="166"/>
      <c r="AP41" s="166"/>
      <c r="AQ41" s="166"/>
      <c r="AR41" s="166"/>
      <c r="AS41" s="166"/>
      <c r="AT41" s="166"/>
    </row>
    <row r="42" spans="1:61" ht="21" customHeight="1" x14ac:dyDescent="0.15">
      <c r="A42" s="169"/>
      <c r="B42" s="152" t="s">
        <v>150</v>
      </c>
      <c r="C42" s="153"/>
      <c r="D42" s="153"/>
      <c r="E42" s="153"/>
      <c r="F42" s="153"/>
      <c r="G42" s="153"/>
      <c r="H42" s="153"/>
      <c r="I42" s="153"/>
      <c r="J42" s="153"/>
      <c r="K42" s="153"/>
      <c r="L42" s="153"/>
      <c r="M42" s="154"/>
      <c r="N42" s="155">
        <f>SUM(N37:X41)</f>
        <v>0</v>
      </c>
      <c r="O42" s="156"/>
      <c r="P42" s="156"/>
      <c r="Q42" s="156"/>
      <c r="R42" s="156"/>
      <c r="S42" s="156"/>
      <c r="T42" s="156"/>
      <c r="U42" s="156"/>
      <c r="V42" s="156"/>
      <c r="W42" s="156"/>
      <c r="X42" s="157"/>
      <c r="Y42" s="158"/>
      <c r="Z42" s="158"/>
      <c r="AA42" s="158"/>
      <c r="AB42" s="158"/>
      <c r="AC42" s="158"/>
      <c r="AD42" s="158"/>
      <c r="AE42" s="158"/>
      <c r="AF42" s="158"/>
      <c r="AG42" s="158"/>
      <c r="AH42" s="158"/>
      <c r="AI42" s="158"/>
      <c r="AJ42" s="158"/>
      <c r="AK42" s="159"/>
      <c r="AL42" s="160"/>
      <c r="AM42" s="160"/>
      <c r="AN42" s="160"/>
      <c r="AO42" s="160"/>
      <c r="AP42" s="160"/>
      <c r="AQ42" s="160"/>
      <c r="AR42" s="160"/>
      <c r="AS42" s="160"/>
      <c r="AT42" s="161"/>
    </row>
    <row r="43" spans="1:61" ht="15" customHeight="1" x14ac:dyDescent="0.15">
      <c r="A43" s="162"/>
      <c r="B43" s="162"/>
      <c r="C43" s="162"/>
      <c r="D43" s="21"/>
      <c r="E43" s="21"/>
      <c r="F43" s="21"/>
      <c r="G43" s="21"/>
      <c r="H43" s="21"/>
      <c r="I43" s="21"/>
      <c r="J43" s="21"/>
      <c r="K43" s="21"/>
      <c r="L43" s="21"/>
      <c r="M43" s="21"/>
      <c r="N43" s="163" t="str">
        <f>IF(P20=N42,"","↑経費の合計と一致させてください。")</f>
        <v/>
      </c>
      <c r="O43" s="163"/>
      <c r="P43" s="163"/>
      <c r="Q43" s="163"/>
      <c r="R43" s="163"/>
      <c r="S43" s="163"/>
      <c r="T43" s="163"/>
      <c r="U43" s="163"/>
      <c r="V43" s="163"/>
      <c r="W43" s="163"/>
      <c r="X43" s="163"/>
      <c r="Y43" s="21"/>
      <c r="Z43" s="21"/>
      <c r="AA43" s="21"/>
      <c r="AB43" s="21"/>
      <c r="AC43" s="21"/>
      <c r="AD43" s="21"/>
      <c r="AE43" s="21"/>
      <c r="AF43" s="21"/>
      <c r="AG43" s="21"/>
      <c r="AH43" s="21"/>
      <c r="AI43" s="21"/>
      <c r="AJ43" s="21"/>
      <c r="AK43" s="21"/>
      <c r="AL43" s="21"/>
      <c r="AM43" s="21"/>
      <c r="AN43" s="21"/>
      <c r="AO43" s="21"/>
      <c r="AP43" s="21"/>
      <c r="AQ43" s="21"/>
      <c r="AR43" s="21"/>
      <c r="AS43" s="21"/>
      <c r="AT43" s="21"/>
    </row>
    <row r="44" spans="1:61" ht="15" customHeight="1" x14ac:dyDescent="0.15">
      <c r="A44" s="29"/>
      <c r="B44" s="29"/>
      <c r="C44" s="30"/>
      <c r="E44" s="168" t="s">
        <v>103</v>
      </c>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row>
    <row r="45" spans="1:61" ht="15" customHeight="1" x14ac:dyDescent="0.15">
      <c r="A45" s="162"/>
      <c r="B45" s="162"/>
      <c r="C45" s="162"/>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row>
    <row r="46" spans="1:61" ht="6" customHeight="1" x14ac:dyDescent="0.15">
      <c r="A46" s="30"/>
      <c r="B46" s="30"/>
      <c r="C46" s="30"/>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row>
    <row r="47" spans="1:61" ht="15" customHeight="1" x14ac:dyDescent="0.15">
      <c r="A47" s="29"/>
      <c r="B47" s="29"/>
      <c r="C47" s="30"/>
      <c r="D47" s="31"/>
      <c r="E47" s="145" t="s">
        <v>104</v>
      </c>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row>
    <row r="48" spans="1:61" ht="15" customHeight="1" x14ac:dyDescent="0.15">
      <c r="D48" s="31"/>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row>
    <row r="49" spans="1:46" x14ac:dyDescent="0.15">
      <c r="A49" s="32"/>
      <c r="B49" s="32"/>
      <c r="C49" s="32"/>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row>
    <row r="50" spans="1:46" ht="7.5" customHeight="1" x14ac:dyDescent="0.15">
      <c r="A50" s="32"/>
      <c r="B50" s="32"/>
      <c r="C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row>
    <row r="51" spans="1:46" x14ac:dyDescent="0.15">
      <c r="A51" s="32"/>
      <c r="B51" s="32"/>
      <c r="C51" s="32"/>
      <c r="D51" s="32"/>
      <c r="E51" s="233" t="s">
        <v>162</v>
      </c>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row>
    <row r="52" spans="1:46" x14ac:dyDescent="0.15">
      <c r="A52" s="32"/>
      <c r="B52" s="32"/>
      <c r="C52" s="32"/>
      <c r="D52" s="32"/>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97">
    <mergeCell ref="A13:O13"/>
    <mergeCell ref="A16:A17"/>
    <mergeCell ref="B16:O16"/>
    <mergeCell ref="P16:Y16"/>
    <mergeCell ref="Z16:AH16"/>
    <mergeCell ref="B17:O17"/>
    <mergeCell ref="Z13:AH13"/>
    <mergeCell ref="P15:Y15"/>
    <mergeCell ref="Z15:AH15"/>
    <mergeCell ref="AI13:AS13"/>
    <mergeCell ref="A8:O9"/>
    <mergeCell ref="P13:Y13"/>
    <mergeCell ref="E51:AT52"/>
    <mergeCell ref="A14:O14"/>
    <mergeCell ref="P14:Y14"/>
    <mergeCell ref="Z14:AH14"/>
    <mergeCell ref="AI14:AS14"/>
    <mergeCell ref="P10:Y10"/>
    <mergeCell ref="Z10:AH10"/>
    <mergeCell ref="AI10:AS10"/>
    <mergeCell ref="A11:O11"/>
    <mergeCell ref="P11:Y11"/>
    <mergeCell ref="Z11:AH11"/>
    <mergeCell ref="AI11:AS11"/>
    <mergeCell ref="P8:Y8"/>
    <mergeCell ref="Z8:AH8"/>
    <mergeCell ref="AI8:AS8"/>
    <mergeCell ref="P9:Y9"/>
    <mergeCell ref="Z9:AH9"/>
    <mergeCell ref="AI9:AS9"/>
    <mergeCell ref="AI15:AS15"/>
    <mergeCell ref="A15:O15"/>
    <mergeCell ref="P17:Y17"/>
    <mergeCell ref="Z17:AH17"/>
    <mergeCell ref="AI17:AS17"/>
    <mergeCell ref="AI16:AS16"/>
    <mergeCell ref="P18:Y18"/>
    <mergeCell ref="Z18:AH18"/>
    <mergeCell ref="AI18:AS18"/>
    <mergeCell ref="B19:O19"/>
    <mergeCell ref="P19:Y19"/>
    <mergeCell ref="Z19:AH19"/>
    <mergeCell ref="AI19:AS19"/>
    <mergeCell ref="A18:O18"/>
    <mergeCell ref="E30:AT30"/>
    <mergeCell ref="P20:Y20"/>
    <mergeCell ref="Z20:AH20"/>
    <mergeCell ref="AI20:AS20"/>
    <mergeCell ref="A22:C22"/>
    <mergeCell ref="E22:AT22"/>
    <mergeCell ref="A20:O20"/>
    <mergeCell ref="P21:AS21"/>
    <mergeCell ref="A24:C24"/>
    <mergeCell ref="E24:AT25"/>
    <mergeCell ref="A26:C26"/>
    <mergeCell ref="E27:AT28"/>
    <mergeCell ref="A29:C29"/>
    <mergeCell ref="AK40:AT40"/>
    <mergeCell ref="N41:X41"/>
    <mergeCell ref="E32:AT33"/>
    <mergeCell ref="AM35:AT35"/>
    <mergeCell ref="A36:M36"/>
    <mergeCell ref="N36:X36"/>
    <mergeCell ref="Y36:AJ36"/>
    <mergeCell ref="AK36:AT36"/>
    <mergeCell ref="E4:AS6"/>
    <mergeCell ref="E44:AT45"/>
    <mergeCell ref="A45:C45"/>
    <mergeCell ref="A37:A42"/>
    <mergeCell ref="B37:M37"/>
    <mergeCell ref="N37:X37"/>
    <mergeCell ref="Y37:AJ37"/>
    <mergeCell ref="AK37:AT37"/>
    <mergeCell ref="B38:M38"/>
    <mergeCell ref="N38:X38"/>
    <mergeCell ref="Y38:AJ38"/>
    <mergeCell ref="AK38:AT38"/>
    <mergeCell ref="B39:M39"/>
    <mergeCell ref="AK39:AT39"/>
    <mergeCell ref="B40:M41"/>
    <mergeCell ref="N40:X40"/>
    <mergeCell ref="E47:AT49"/>
    <mergeCell ref="A12:O12"/>
    <mergeCell ref="P12:Y12"/>
    <mergeCell ref="Z12:AH12"/>
    <mergeCell ref="AI12:AS12"/>
    <mergeCell ref="B42:M42"/>
    <mergeCell ref="N42:X42"/>
    <mergeCell ref="Y42:AJ42"/>
    <mergeCell ref="AK42:AT42"/>
    <mergeCell ref="A43:C43"/>
    <mergeCell ref="N43:X43"/>
    <mergeCell ref="N39:X39"/>
    <mergeCell ref="Y39:AJ39"/>
    <mergeCell ref="Y41:AJ41"/>
    <mergeCell ref="AK41:AT41"/>
    <mergeCell ref="Y40:AJ40"/>
  </mergeCells>
  <phoneticPr fontId="11"/>
  <conditionalFormatting sqref="N42:X42">
    <cfRule type="cellIs" dxfId="4" priority="13" operator="notEqual">
      <formula>$P$20</formula>
    </cfRule>
  </conditionalFormatting>
  <conditionalFormatting sqref="AI13:AS13">
    <cfRule type="cellIs" dxfId="3" priority="9" operator="greaterThan">
      <formula>500000</formula>
    </cfRule>
  </conditionalFormatting>
  <conditionalFormatting sqref="AI18:AS18">
    <cfRule type="cellIs" dxfId="2" priority="5" operator="greaterThan">
      <formula>5000000</formula>
    </cfRule>
  </conditionalFormatting>
  <conditionalFormatting sqref="AI20:AS20">
    <cfRule type="cellIs" dxfId="1" priority="4" operator="greaterThan">
      <formula>15000000</formula>
    </cfRule>
  </conditionalFormatting>
  <conditionalFormatting sqref="E4">
    <cfRule type="expression" dxfId="0" priority="18">
      <formula>OR(AI13&gt;500000,#REF!&gt;500000,AI18&gt;5000000,AI20&gt;15000000)</formula>
    </cfRule>
  </conditionalFormatting>
  <dataValidations count="2">
    <dataValidation allowBlank="1" showErrorMessage="1" sqref="N42:X42 P10:AS20" xr:uid="{00000000-0002-0000-0100-000000000000}"/>
    <dataValidation type="list" imeMode="hiragana" allowBlank="1" showInputMessage="1" showErrorMessage="1" sqref="AK37:AT41"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87" orientation="portrait" r:id="rId2"/>
  <rowBreaks count="1" manualBreakCount="1">
    <brk id="33"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28"/>
  <sheetViews>
    <sheetView view="pageBreakPreview" topLeftCell="A16" zoomScaleNormal="100" zoomScaleSheetLayoutView="100" zoomScalePageLayoutView="90" workbookViewId="0">
      <selection activeCell="S22" sqref="S22:AO22"/>
    </sheetView>
  </sheetViews>
  <sheetFormatPr defaultColWidth="2.125" defaultRowHeight="12" x14ac:dyDescent="0.15"/>
  <cols>
    <col min="1" max="2" width="2.5" style="68" customWidth="1"/>
    <col min="3" max="22" width="2.125" style="8" customWidth="1"/>
    <col min="23" max="23" width="3" style="8" customWidth="1"/>
    <col min="24" max="258" width="2.125" style="8" customWidth="1"/>
    <col min="259" max="16384" width="2.125" style="8"/>
  </cols>
  <sheetData>
    <row r="1" spans="1:48" s="68" customFormat="1" ht="15" customHeight="1" x14ac:dyDescent="0.15">
      <c r="A1" s="122" t="s">
        <v>36</v>
      </c>
      <c r="E1" s="123"/>
      <c r="F1" s="123"/>
      <c r="G1" s="123"/>
      <c r="H1" s="123"/>
      <c r="I1" s="123"/>
      <c r="J1" s="124"/>
      <c r="K1" s="124"/>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row>
    <row r="2" spans="1:48" s="68" customFormat="1" ht="15" customHeight="1" x14ac:dyDescent="0.15">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row>
    <row r="3" spans="1:48" s="68" customFormat="1" ht="15" customHeight="1" x14ac:dyDescent="0.15">
      <c r="A3" s="49" t="s">
        <v>199</v>
      </c>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125"/>
      <c r="AS3" s="125"/>
      <c r="AT3" s="125"/>
      <c r="AU3" s="125"/>
      <c r="AV3" s="125"/>
    </row>
    <row r="4" spans="1:48" s="68" customFormat="1" ht="15" customHeight="1" x14ac:dyDescent="0.15">
      <c r="B4" s="8" t="s">
        <v>200</v>
      </c>
      <c r="D4" s="126"/>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R4" s="295" t="s">
        <v>21</v>
      </c>
      <c r="AS4" s="295"/>
      <c r="AT4" s="295"/>
      <c r="AU4" s="295"/>
      <c r="AV4" s="295"/>
    </row>
    <row r="5" spans="1:48" s="68" customFormat="1" ht="96" customHeight="1" x14ac:dyDescent="0.15">
      <c r="A5" s="249" t="s">
        <v>53</v>
      </c>
      <c r="B5" s="250"/>
      <c r="C5" s="276" t="s">
        <v>48</v>
      </c>
      <c r="D5" s="277"/>
      <c r="E5" s="277"/>
      <c r="F5" s="277"/>
      <c r="G5" s="277"/>
      <c r="H5" s="277"/>
      <c r="I5" s="278"/>
      <c r="J5" s="279" t="s">
        <v>14</v>
      </c>
      <c r="K5" s="280"/>
      <c r="L5" s="280"/>
      <c r="M5" s="280"/>
      <c r="N5" s="281"/>
      <c r="O5" s="282" t="s">
        <v>17</v>
      </c>
      <c r="P5" s="280"/>
      <c r="Q5" s="280"/>
      <c r="R5" s="281"/>
      <c r="S5" s="283" t="s">
        <v>15</v>
      </c>
      <c r="T5" s="284"/>
      <c r="U5" s="285" t="s">
        <v>16</v>
      </c>
      <c r="V5" s="286"/>
      <c r="W5" s="287" t="s">
        <v>19</v>
      </c>
      <c r="X5" s="288"/>
      <c r="Y5" s="276" t="s">
        <v>20</v>
      </c>
      <c r="Z5" s="277"/>
      <c r="AA5" s="277"/>
      <c r="AB5" s="277"/>
      <c r="AC5" s="277"/>
      <c r="AD5" s="278"/>
      <c r="AE5" s="279" t="s">
        <v>105</v>
      </c>
      <c r="AF5" s="289"/>
      <c r="AG5" s="289"/>
      <c r="AH5" s="289"/>
      <c r="AI5" s="289"/>
      <c r="AJ5" s="289"/>
      <c r="AK5" s="290"/>
      <c r="AL5" s="276" t="s">
        <v>106</v>
      </c>
      <c r="AM5" s="277"/>
      <c r="AN5" s="277"/>
      <c r="AO5" s="277"/>
      <c r="AP5" s="277"/>
      <c r="AQ5" s="277"/>
      <c r="AR5" s="297" t="s">
        <v>178</v>
      </c>
      <c r="AS5" s="297"/>
      <c r="AT5" s="297"/>
      <c r="AU5" s="297"/>
      <c r="AV5" s="297"/>
    </row>
    <row r="6" spans="1:48" ht="45" customHeight="1" x14ac:dyDescent="0.15">
      <c r="A6" s="249" t="s">
        <v>141</v>
      </c>
      <c r="B6" s="250"/>
      <c r="C6" s="243"/>
      <c r="D6" s="272"/>
      <c r="E6" s="272"/>
      <c r="F6" s="272"/>
      <c r="G6" s="272"/>
      <c r="H6" s="272"/>
      <c r="I6" s="273"/>
      <c r="J6" s="271"/>
      <c r="K6" s="271"/>
      <c r="L6" s="271"/>
      <c r="M6" s="271"/>
      <c r="N6" s="259"/>
      <c r="O6" s="258"/>
      <c r="P6" s="274"/>
      <c r="Q6" s="274"/>
      <c r="R6" s="275"/>
      <c r="S6" s="258" t="s">
        <v>170</v>
      </c>
      <c r="T6" s="259"/>
      <c r="U6" s="258" t="s">
        <v>170</v>
      </c>
      <c r="V6" s="259"/>
      <c r="W6" s="263"/>
      <c r="X6" s="264"/>
      <c r="Y6" s="265"/>
      <c r="Z6" s="266"/>
      <c r="AA6" s="266"/>
      <c r="AB6" s="266"/>
      <c r="AC6" s="266"/>
      <c r="AD6" s="267"/>
      <c r="AE6" s="268"/>
      <c r="AF6" s="269"/>
      <c r="AG6" s="269"/>
      <c r="AH6" s="269"/>
      <c r="AI6" s="269"/>
      <c r="AJ6" s="269"/>
      <c r="AK6" s="270"/>
      <c r="AL6" s="260"/>
      <c r="AM6" s="261"/>
      <c r="AN6" s="261"/>
      <c r="AO6" s="261"/>
      <c r="AP6" s="261"/>
      <c r="AQ6" s="261"/>
      <c r="AR6" s="293"/>
      <c r="AS6" s="293"/>
      <c r="AT6" s="293"/>
      <c r="AU6" s="293"/>
      <c r="AV6" s="293"/>
    </row>
    <row r="7" spans="1:48" ht="45" customHeight="1" x14ac:dyDescent="0.15">
      <c r="A7" s="249" t="s">
        <v>109</v>
      </c>
      <c r="B7" s="250"/>
      <c r="C7" s="243"/>
      <c r="D7" s="272"/>
      <c r="E7" s="272"/>
      <c r="F7" s="272"/>
      <c r="G7" s="272"/>
      <c r="H7" s="272"/>
      <c r="I7" s="273"/>
      <c r="J7" s="271"/>
      <c r="K7" s="271"/>
      <c r="L7" s="271"/>
      <c r="M7" s="271"/>
      <c r="N7" s="259"/>
      <c r="O7" s="258"/>
      <c r="P7" s="274"/>
      <c r="Q7" s="274"/>
      <c r="R7" s="275"/>
      <c r="S7" s="258" t="s">
        <v>170</v>
      </c>
      <c r="T7" s="259"/>
      <c r="U7" s="258" t="s">
        <v>170</v>
      </c>
      <c r="V7" s="259"/>
      <c r="W7" s="263"/>
      <c r="X7" s="264"/>
      <c r="Y7" s="265"/>
      <c r="Z7" s="266"/>
      <c r="AA7" s="266"/>
      <c r="AB7" s="266"/>
      <c r="AC7" s="266"/>
      <c r="AD7" s="267"/>
      <c r="AE7" s="268">
        <f>W7*Y7*1.1</f>
        <v>0</v>
      </c>
      <c r="AF7" s="269"/>
      <c r="AG7" s="269"/>
      <c r="AH7" s="269"/>
      <c r="AI7" s="269"/>
      <c r="AJ7" s="269"/>
      <c r="AK7" s="270"/>
      <c r="AL7" s="260">
        <f>$W7*$Y7</f>
        <v>0</v>
      </c>
      <c r="AM7" s="261"/>
      <c r="AN7" s="261"/>
      <c r="AO7" s="261"/>
      <c r="AP7" s="261"/>
      <c r="AQ7" s="261"/>
      <c r="AR7" s="292"/>
      <c r="AS7" s="293"/>
      <c r="AT7" s="293"/>
      <c r="AU7" s="293"/>
      <c r="AV7" s="293"/>
    </row>
    <row r="8" spans="1:48" ht="45" customHeight="1" x14ac:dyDescent="0.15">
      <c r="A8" s="249" t="s">
        <v>110</v>
      </c>
      <c r="B8" s="250"/>
      <c r="C8" s="243"/>
      <c r="D8" s="272"/>
      <c r="E8" s="272"/>
      <c r="F8" s="272"/>
      <c r="G8" s="272"/>
      <c r="H8" s="272"/>
      <c r="I8" s="273"/>
      <c r="J8" s="271"/>
      <c r="K8" s="271"/>
      <c r="L8" s="271"/>
      <c r="M8" s="271"/>
      <c r="N8" s="259"/>
      <c r="O8" s="258"/>
      <c r="P8" s="274"/>
      <c r="Q8" s="274"/>
      <c r="R8" s="275"/>
      <c r="S8" s="258" t="s">
        <v>170</v>
      </c>
      <c r="T8" s="259"/>
      <c r="U8" s="258" t="s">
        <v>170</v>
      </c>
      <c r="V8" s="259"/>
      <c r="W8" s="263"/>
      <c r="X8" s="264"/>
      <c r="Y8" s="265"/>
      <c r="Z8" s="266"/>
      <c r="AA8" s="266"/>
      <c r="AB8" s="266"/>
      <c r="AC8" s="266"/>
      <c r="AD8" s="267"/>
      <c r="AE8" s="268">
        <f>W8*Y8*1.1</f>
        <v>0</v>
      </c>
      <c r="AF8" s="269"/>
      <c r="AG8" s="269"/>
      <c r="AH8" s="269"/>
      <c r="AI8" s="269"/>
      <c r="AJ8" s="269"/>
      <c r="AK8" s="270"/>
      <c r="AL8" s="260">
        <f>$Y8*W8</f>
        <v>0</v>
      </c>
      <c r="AM8" s="261"/>
      <c r="AN8" s="261"/>
      <c r="AO8" s="261"/>
      <c r="AP8" s="261"/>
      <c r="AQ8" s="261"/>
      <c r="AR8" s="292"/>
      <c r="AS8" s="293"/>
      <c r="AT8" s="293"/>
      <c r="AU8" s="293"/>
      <c r="AV8" s="293"/>
    </row>
    <row r="9" spans="1:48" ht="27" customHeight="1" x14ac:dyDescent="0.15">
      <c r="A9" s="249"/>
      <c r="B9" s="250"/>
      <c r="C9" s="251" t="s">
        <v>11</v>
      </c>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3"/>
      <c r="AE9" s="260">
        <f>SUM(AE6:AK8)</f>
        <v>0</v>
      </c>
      <c r="AF9" s="261"/>
      <c r="AG9" s="261"/>
      <c r="AH9" s="261"/>
      <c r="AI9" s="261"/>
      <c r="AJ9" s="261"/>
      <c r="AK9" s="262"/>
      <c r="AL9" s="260">
        <f>SUM(AL6:AQ8)</f>
        <v>0</v>
      </c>
      <c r="AM9" s="261"/>
      <c r="AN9" s="261"/>
      <c r="AO9" s="261"/>
      <c r="AP9" s="261"/>
      <c r="AQ9" s="262"/>
      <c r="AR9" s="294" t="s">
        <v>26</v>
      </c>
      <c r="AS9" s="294"/>
      <c r="AT9" s="294"/>
      <c r="AU9" s="294"/>
      <c r="AV9" s="294"/>
    </row>
    <row r="10" spans="1:48" ht="15" customHeight="1" x14ac:dyDescent="0.15">
      <c r="C10" s="6"/>
      <c r="D10" s="6"/>
      <c r="E10" s="6"/>
      <c r="F10" s="6"/>
      <c r="G10" s="6"/>
      <c r="H10" s="6"/>
      <c r="I10" s="39"/>
      <c r="J10" s="39"/>
      <c r="K10" s="39"/>
      <c r="L10" s="39"/>
      <c r="M10" s="39"/>
      <c r="N10" s="39"/>
      <c r="O10" s="39"/>
      <c r="P10" s="6"/>
      <c r="Q10" s="6"/>
      <c r="R10" s="6"/>
      <c r="S10" s="6"/>
      <c r="T10" s="39"/>
      <c r="U10" s="39"/>
      <c r="V10" s="39"/>
      <c r="W10" s="39"/>
      <c r="X10" s="39"/>
      <c r="Y10" s="33"/>
      <c r="Z10" s="33"/>
      <c r="AA10" s="33"/>
      <c r="AB10" s="33"/>
      <c r="AC10" s="33"/>
      <c r="AD10" s="33"/>
      <c r="AE10" s="33"/>
      <c r="AF10" s="34"/>
      <c r="AG10" s="34"/>
      <c r="AH10" s="34"/>
      <c r="AI10" s="34"/>
      <c r="AJ10" s="34"/>
      <c r="AK10" s="39"/>
      <c r="AL10" s="39"/>
      <c r="AM10" s="39"/>
      <c r="AN10" s="39"/>
      <c r="AO10" s="39"/>
      <c r="AP10" s="39"/>
      <c r="AQ10" s="39"/>
      <c r="AR10" s="39"/>
      <c r="AS10" s="39"/>
      <c r="AT10" s="39"/>
      <c r="AU10" s="39"/>
    </row>
    <row r="11" spans="1:48" s="68" customFormat="1" ht="15" customHeight="1" x14ac:dyDescent="0.15">
      <c r="A11" s="49" t="s">
        <v>131</v>
      </c>
      <c r="H11" s="4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8" s="68" customFormat="1" ht="15" customHeight="1" x14ac:dyDescent="0.15">
      <c r="B12" s="8" t="s">
        <v>204</v>
      </c>
      <c r="E12" s="70"/>
      <c r="K12" s="71"/>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R12" s="296" t="s">
        <v>21</v>
      </c>
      <c r="AS12" s="296"/>
      <c r="AT12" s="296"/>
      <c r="AU12" s="296"/>
      <c r="AV12" s="296"/>
    </row>
    <row r="13" spans="1:48" s="68" customFormat="1" ht="96" customHeight="1" x14ac:dyDescent="0.15">
      <c r="A13" s="249" t="s">
        <v>56</v>
      </c>
      <c r="B13" s="250"/>
      <c r="C13" s="276" t="s">
        <v>48</v>
      </c>
      <c r="D13" s="277"/>
      <c r="E13" s="277"/>
      <c r="F13" s="277"/>
      <c r="G13" s="277"/>
      <c r="H13" s="277"/>
      <c r="I13" s="278"/>
      <c r="J13" s="279" t="s">
        <v>14</v>
      </c>
      <c r="K13" s="280"/>
      <c r="L13" s="280"/>
      <c r="M13" s="280"/>
      <c r="N13" s="281"/>
      <c r="O13" s="282" t="s">
        <v>17</v>
      </c>
      <c r="P13" s="280"/>
      <c r="Q13" s="280"/>
      <c r="R13" s="281"/>
      <c r="S13" s="283" t="s">
        <v>15</v>
      </c>
      <c r="T13" s="284"/>
      <c r="U13" s="285" t="s">
        <v>16</v>
      </c>
      <c r="V13" s="286"/>
      <c r="W13" s="287" t="s">
        <v>19</v>
      </c>
      <c r="X13" s="288"/>
      <c r="Y13" s="276" t="s">
        <v>20</v>
      </c>
      <c r="Z13" s="277"/>
      <c r="AA13" s="277"/>
      <c r="AB13" s="277"/>
      <c r="AC13" s="277"/>
      <c r="AD13" s="278"/>
      <c r="AE13" s="279" t="s">
        <v>105</v>
      </c>
      <c r="AF13" s="289"/>
      <c r="AG13" s="289"/>
      <c r="AH13" s="289"/>
      <c r="AI13" s="289"/>
      <c r="AJ13" s="289"/>
      <c r="AK13" s="290"/>
      <c r="AL13" s="276" t="s">
        <v>106</v>
      </c>
      <c r="AM13" s="277"/>
      <c r="AN13" s="277"/>
      <c r="AO13" s="277"/>
      <c r="AP13" s="277"/>
      <c r="AQ13" s="277"/>
      <c r="AR13" s="297" t="s">
        <v>177</v>
      </c>
      <c r="AS13" s="297"/>
      <c r="AT13" s="297"/>
      <c r="AU13" s="297"/>
      <c r="AV13" s="297"/>
    </row>
    <row r="14" spans="1:48" ht="45" customHeight="1" x14ac:dyDescent="0.15">
      <c r="A14" s="249" t="s">
        <v>201</v>
      </c>
      <c r="B14" s="250"/>
      <c r="C14" s="243"/>
      <c r="D14" s="272"/>
      <c r="E14" s="272"/>
      <c r="F14" s="272"/>
      <c r="G14" s="272"/>
      <c r="H14" s="272"/>
      <c r="I14" s="273"/>
      <c r="J14" s="271"/>
      <c r="K14" s="271"/>
      <c r="L14" s="271"/>
      <c r="M14" s="271"/>
      <c r="N14" s="259"/>
      <c r="O14" s="258"/>
      <c r="P14" s="274"/>
      <c r="Q14" s="274"/>
      <c r="R14" s="275"/>
      <c r="S14" s="258" t="s">
        <v>170</v>
      </c>
      <c r="T14" s="259"/>
      <c r="U14" s="258" t="s">
        <v>170</v>
      </c>
      <c r="V14" s="259"/>
      <c r="W14" s="263"/>
      <c r="X14" s="264"/>
      <c r="Y14" s="265"/>
      <c r="Z14" s="266"/>
      <c r="AA14" s="266"/>
      <c r="AB14" s="266"/>
      <c r="AC14" s="266"/>
      <c r="AD14" s="267"/>
      <c r="AE14" s="268"/>
      <c r="AF14" s="269"/>
      <c r="AG14" s="269"/>
      <c r="AH14" s="269"/>
      <c r="AI14" s="269"/>
      <c r="AJ14" s="269"/>
      <c r="AK14" s="270"/>
      <c r="AL14" s="260"/>
      <c r="AM14" s="261"/>
      <c r="AN14" s="261"/>
      <c r="AO14" s="261"/>
      <c r="AP14" s="261"/>
      <c r="AQ14" s="261"/>
      <c r="AR14" s="293"/>
      <c r="AS14" s="293"/>
      <c r="AT14" s="293"/>
      <c r="AU14" s="293"/>
      <c r="AV14" s="293"/>
    </row>
    <row r="15" spans="1:48" ht="45" customHeight="1" x14ac:dyDescent="0.15">
      <c r="A15" s="249" t="s">
        <v>202</v>
      </c>
      <c r="B15" s="250"/>
      <c r="C15" s="243"/>
      <c r="D15" s="272"/>
      <c r="E15" s="272"/>
      <c r="F15" s="272"/>
      <c r="G15" s="272"/>
      <c r="H15" s="272"/>
      <c r="I15" s="273"/>
      <c r="J15" s="271"/>
      <c r="K15" s="271"/>
      <c r="L15" s="271"/>
      <c r="M15" s="271"/>
      <c r="N15" s="259"/>
      <c r="O15" s="258"/>
      <c r="P15" s="274"/>
      <c r="Q15" s="274"/>
      <c r="R15" s="275"/>
      <c r="S15" s="258" t="s">
        <v>170</v>
      </c>
      <c r="T15" s="259"/>
      <c r="U15" s="258" t="s">
        <v>170</v>
      </c>
      <c r="V15" s="259"/>
      <c r="W15" s="263"/>
      <c r="X15" s="264"/>
      <c r="Y15" s="265"/>
      <c r="Z15" s="266"/>
      <c r="AA15" s="266"/>
      <c r="AB15" s="266"/>
      <c r="AC15" s="266"/>
      <c r="AD15" s="267"/>
      <c r="AE15" s="268">
        <f>W15*Y15*1.1</f>
        <v>0</v>
      </c>
      <c r="AF15" s="269"/>
      <c r="AG15" s="269"/>
      <c r="AH15" s="269"/>
      <c r="AI15" s="269"/>
      <c r="AJ15" s="269"/>
      <c r="AK15" s="270"/>
      <c r="AL15" s="260">
        <f>$W15*$Y15</f>
        <v>0</v>
      </c>
      <c r="AM15" s="261"/>
      <c r="AN15" s="261"/>
      <c r="AO15" s="261"/>
      <c r="AP15" s="261"/>
      <c r="AQ15" s="261"/>
      <c r="AR15" s="292"/>
      <c r="AS15" s="293"/>
      <c r="AT15" s="293"/>
      <c r="AU15" s="293"/>
      <c r="AV15" s="293"/>
    </row>
    <row r="16" spans="1:48" ht="45" customHeight="1" x14ac:dyDescent="0.15">
      <c r="A16" s="249" t="s">
        <v>203</v>
      </c>
      <c r="B16" s="250"/>
      <c r="C16" s="243"/>
      <c r="D16" s="272"/>
      <c r="E16" s="272"/>
      <c r="F16" s="272"/>
      <c r="G16" s="272"/>
      <c r="H16" s="272"/>
      <c r="I16" s="273"/>
      <c r="J16" s="271"/>
      <c r="K16" s="271"/>
      <c r="L16" s="271"/>
      <c r="M16" s="271"/>
      <c r="N16" s="259"/>
      <c r="O16" s="258"/>
      <c r="P16" s="274"/>
      <c r="Q16" s="274"/>
      <c r="R16" s="275"/>
      <c r="S16" s="258" t="s">
        <v>170</v>
      </c>
      <c r="T16" s="259"/>
      <c r="U16" s="258" t="s">
        <v>170</v>
      </c>
      <c r="V16" s="259"/>
      <c r="W16" s="263"/>
      <c r="X16" s="264"/>
      <c r="Y16" s="265"/>
      <c r="Z16" s="266"/>
      <c r="AA16" s="266"/>
      <c r="AB16" s="266"/>
      <c r="AC16" s="266"/>
      <c r="AD16" s="267"/>
      <c r="AE16" s="268">
        <f>W16*Y16*1.1</f>
        <v>0</v>
      </c>
      <c r="AF16" s="269"/>
      <c r="AG16" s="269"/>
      <c r="AH16" s="269"/>
      <c r="AI16" s="269"/>
      <c r="AJ16" s="269"/>
      <c r="AK16" s="270"/>
      <c r="AL16" s="260">
        <f>$Y16*W16</f>
        <v>0</v>
      </c>
      <c r="AM16" s="261"/>
      <c r="AN16" s="261"/>
      <c r="AO16" s="261"/>
      <c r="AP16" s="261"/>
      <c r="AQ16" s="261"/>
      <c r="AR16" s="292"/>
      <c r="AS16" s="293"/>
      <c r="AT16" s="293"/>
      <c r="AU16" s="293"/>
      <c r="AV16" s="293"/>
    </row>
    <row r="17" spans="1:48" ht="27" customHeight="1" x14ac:dyDescent="0.15">
      <c r="A17" s="257"/>
      <c r="B17" s="250"/>
      <c r="C17" s="251" t="s">
        <v>11</v>
      </c>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3"/>
      <c r="AE17" s="260">
        <f>SUM(AE14:AK16)</f>
        <v>0</v>
      </c>
      <c r="AF17" s="261"/>
      <c r="AG17" s="261"/>
      <c r="AH17" s="261"/>
      <c r="AI17" s="261"/>
      <c r="AJ17" s="261"/>
      <c r="AK17" s="262"/>
      <c r="AL17" s="260">
        <f>SUM(AL14:AQ16)</f>
        <v>0</v>
      </c>
      <c r="AM17" s="261"/>
      <c r="AN17" s="261"/>
      <c r="AO17" s="261"/>
      <c r="AP17" s="261"/>
      <c r="AQ17" s="262"/>
      <c r="AR17" s="294" t="s">
        <v>26</v>
      </c>
      <c r="AS17" s="294"/>
      <c r="AT17" s="294"/>
      <c r="AU17" s="294"/>
      <c r="AV17" s="294"/>
    </row>
    <row r="18" spans="1:48" ht="15" customHeight="1" x14ac:dyDescent="0.15"/>
    <row r="19" spans="1:48" s="68" customFormat="1" ht="15" customHeight="1" x14ac:dyDescent="0.15">
      <c r="A19" s="49" t="s">
        <v>132</v>
      </c>
      <c r="Q19" s="69"/>
      <c r="R19" s="69"/>
      <c r="S19" s="69"/>
      <c r="T19" s="69"/>
      <c r="U19" s="69"/>
      <c r="V19" s="69"/>
      <c r="W19" s="69"/>
      <c r="X19" s="69"/>
      <c r="Y19" s="69"/>
      <c r="Z19" s="69"/>
      <c r="AA19" s="69"/>
      <c r="AB19" s="69"/>
      <c r="AC19" s="69"/>
      <c r="AD19" s="69"/>
      <c r="AE19" s="69"/>
      <c r="AF19" s="69"/>
      <c r="AG19" s="69"/>
      <c r="AH19" s="69"/>
      <c r="AI19" s="69"/>
      <c r="AJ19" s="69"/>
      <c r="AK19" s="69"/>
      <c r="AL19" s="69"/>
      <c r="AM19" s="69"/>
    </row>
    <row r="20" spans="1:48" s="68" customFormat="1" ht="15" customHeight="1" x14ac:dyDescent="0.15">
      <c r="B20" s="8" t="s">
        <v>173</v>
      </c>
      <c r="C20" s="72"/>
      <c r="D20" s="72"/>
      <c r="E20" s="72"/>
      <c r="F20" s="73"/>
      <c r="G20" s="72"/>
      <c r="H20" s="72"/>
      <c r="I20" s="72"/>
      <c r="J20" s="72"/>
      <c r="K20" s="72"/>
      <c r="L20" s="72"/>
      <c r="M20" s="72"/>
      <c r="N20" s="74"/>
      <c r="O20" s="74"/>
      <c r="P20" s="74"/>
      <c r="Q20" s="73"/>
      <c r="R20" s="73"/>
      <c r="S20" s="73"/>
      <c r="T20" s="73"/>
      <c r="U20" s="73"/>
      <c r="V20" s="73"/>
      <c r="W20" s="73"/>
      <c r="X20" s="73"/>
      <c r="Y20" s="73"/>
      <c r="Z20" s="73"/>
      <c r="AA20" s="73"/>
      <c r="AB20" s="73"/>
      <c r="AC20" s="73"/>
      <c r="AD20" s="73"/>
      <c r="AE20" s="73"/>
      <c r="AF20" s="73"/>
      <c r="AG20" s="73"/>
      <c r="AH20" s="73"/>
      <c r="AI20" s="72"/>
      <c r="AJ20" s="72"/>
      <c r="AP20" s="72"/>
      <c r="AQ20" s="72"/>
      <c r="AR20" s="301" t="s">
        <v>21</v>
      </c>
      <c r="AS20" s="301"/>
      <c r="AT20" s="301"/>
      <c r="AU20" s="301"/>
      <c r="AV20" s="301"/>
    </row>
    <row r="21" spans="1:48" s="68" customFormat="1" ht="51" customHeight="1" x14ac:dyDescent="0.15">
      <c r="A21" s="249" t="s">
        <v>56</v>
      </c>
      <c r="B21" s="250"/>
      <c r="C21" s="300" t="s">
        <v>114</v>
      </c>
      <c r="D21" s="300"/>
      <c r="E21" s="300"/>
      <c r="F21" s="300"/>
      <c r="G21" s="300"/>
      <c r="H21" s="300" t="s">
        <v>115</v>
      </c>
      <c r="I21" s="300"/>
      <c r="J21" s="300"/>
      <c r="K21" s="300"/>
      <c r="L21" s="300"/>
      <c r="M21" s="297" t="s">
        <v>116</v>
      </c>
      <c r="N21" s="297"/>
      <c r="O21" s="297"/>
      <c r="P21" s="297"/>
      <c r="Q21" s="297"/>
      <c r="R21" s="297"/>
      <c r="S21" s="297" t="s">
        <v>117</v>
      </c>
      <c r="T21" s="297"/>
      <c r="U21" s="297"/>
      <c r="V21" s="297" t="s">
        <v>118</v>
      </c>
      <c r="W21" s="297"/>
      <c r="X21" s="297"/>
      <c r="Y21" s="297"/>
      <c r="Z21" s="297" t="s">
        <v>107</v>
      </c>
      <c r="AA21" s="297"/>
      <c r="AB21" s="297"/>
      <c r="AC21" s="297"/>
      <c r="AD21" s="297"/>
      <c r="AE21" s="297"/>
      <c r="AF21" s="297"/>
      <c r="AG21" s="297"/>
      <c r="AH21" s="297" t="s">
        <v>108</v>
      </c>
      <c r="AI21" s="297"/>
      <c r="AJ21" s="297"/>
      <c r="AK21" s="297"/>
      <c r="AL21" s="297"/>
      <c r="AM21" s="297"/>
      <c r="AN21" s="297"/>
      <c r="AO21" s="297"/>
      <c r="AP21" s="303" t="s">
        <v>179</v>
      </c>
      <c r="AQ21" s="303"/>
      <c r="AR21" s="303"/>
      <c r="AS21" s="303"/>
      <c r="AT21" s="303"/>
      <c r="AU21" s="303"/>
      <c r="AV21" s="303"/>
    </row>
    <row r="22" spans="1:48" ht="45" customHeight="1" x14ac:dyDescent="0.15">
      <c r="A22" s="249" t="s">
        <v>111</v>
      </c>
      <c r="B22" s="250"/>
      <c r="C22" s="243"/>
      <c r="D22" s="244"/>
      <c r="E22" s="244"/>
      <c r="F22" s="244"/>
      <c r="G22" s="245"/>
      <c r="H22" s="243"/>
      <c r="I22" s="244"/>
      <c r="J22" s="244"/>
      <c r="K22" s="244"/>
      <c r="L22" s="245"/>
      <c r="M22" s="254"/>
      <c r="N22" s="255"/>
      <c r="O22" s="255"/>
      <c r="P22" s="255"/>
      <c r="Q22" s="255"/>
      <c r="R22" s="256"/>
      <c r="S22" s="240"/>
      <c r="T22" s="241"/>
      <c r="U22" s="242"/>
      <c r="V22" s="240"/>
      <c r="W22" s="241"/>
      <c r="X22" s="241"/>
      <c r="Y22" s="242"/>
      <c r="Z22" s="299"/>
      <c r="AA22" s="299"/>
      <c r="AB22" s="299"/>
      <c r="AC22" s="299"/>
      <c r="AD22" s="299"/>
      <c r="AE22" s="299"/>
      <c r="AF22" s="299"/>
      <c r="AG22" s="299"/>
      <c r="AH22" s="302"/>
      <c r="AI22" s="302"/>
      <c r="AJ22" s="302"/>
      <c r="AK22" s="302"/>
      <c r="AL22" s="302"/>
      <c r="AM22" s="302"/>
      <c r="AN22" s="302"/>
      <c r="AO22" s="302"/>
      <c r="AP22" s="304"/>
      <c r="AQ22" s="305"/>
      <c r="AR22" s="305"/>
      <c r="AS22" s="305"/>
      <c r="AT22" s="305"/>
      <c r="AU22" s="305"/>
      <c r="AV22" s="306"/>
    </row>
    <row r="23" spans="1:48" ht="45" customHeight="1" x14ac:dyDescent="0.15">
      <c r="A23" s="249" t="s">
        <v>112</v>
      </c>
      <c r="B23" s="250"/>
      <c r="C23" s="243"/>
      <c r="D23" s="244"/>
      <c r="E23" s="244"/>
      <c r="F23" s="244"/>
      <c r="G23" s="245"/>
      <c r="H23" s="243"/>
      <c r="I23" s="244"/>
      <c r="J23" s="244"/>
      <c r="K23" s="244"/>
      <c r="L23" s="245"/>
      <c r="M23" s="246"/>
      <c r="N23" s="247"/>
      <c r="O23" s="247"/>
      <c r="P23" s="247"/>
      <c r="Q23" s="247"/>
      <c r="R23" s="248"/>
      <c r="S23" s="240"/>
      <c r="T23" s="241"/>
      <c r="U23" s="242"/>
      <c r="V23" s="240"/>
      <c r="W23" s="241"/>
      <c r="X23" s="241"/>
      <c r="Y23" s="242"/>
      <c r="Z23" s="299">
        <f>S23*V23*1.1</f>
        <v>0</v>
      </c>
      <c r="AA23" s="299"/>
      <c r="AB23" s="299"/>
      <c r="AC23" s="299"/>
      <c r="AD23" s="299"/>
      <c r="AE23" s="299"/>
      <c r="AF23" s="299"/>
      <c r="AG23" s="299"/>
      <c r="AH23" s="302">
        <f t="shared" ref="AH23:AH24" si="0">S23*V23</f>
        <v>0</v>
      </c>
      <c r="AI23" s="302"/>
      <c r="AJ23" s="302"/>
      <c r="AK23" s="302"/>
      <c r="AL23" s="302"/>
      <c r="AM23" s="302"/>
      <c r="AN23" s="302"/>
      <c r="AO23" s="302"/>
      <c r="AP23" s="304"/>
      <c r="AQ23" s="305"/>
      <c r="AR23" s="305"/>
      <c r="AS23" s="305"/>
      <c r="AT23" s="305"/>
      <c r="AU23" s="305"/>
      <c r="AV23" s="306"/>
    </row>
    <row r="24" spans="1:48" ht="45" customHeight="1" x14ac:dyDescent="0.15">
      <c r="A24" s="249" t="s">
        <v>113</v>
      </c>
      <c r="B24" s="250"/>
      <c r="C24" s="243"/>
      <c r="D24" s="244"/>
      <c r="E24" s="244"/>
      <c r="F24" s="244"/>
      <c r="G24" s="245"/>
      <c r="H24" s="243"/>
      <c r="I24" s="244"/>
      <c r="J24" s="244"/>
      <c r="K24" s="244"/>
      <c r="L24" s="245"/>
      <c r="M24" s="246"/>
      <c r="N24" s="247"/>
      <c r="O24" s="247"/>
      <c r="P24" s="247"/>
      <c r="Q24" s="247"/>
      <c r="R24" s="248"/>
      <c r="S24" s="240"/>
      <c r="T24" s="241"/>
      <c r="U24" s="242"/>
      <c r="V24" s="240"/>
      <c r="W24" s="241"/>
      <c r="X24" s="241"/>
      <c r="Y24" s="242"/>
      <c r="Z24" s="299">
        <f>S24*V24*1.1</f>
        <v>0</v>
      </c>
      <c r="AA24" s="299"/>
      <c r="AB24" s="299"/>
      <c r="AC24" s="299"/>
      <c r="AD24" s="299"/>
      <c r="AE24" s="299"/>
      <c r="AF24" s="299"/>
      <c r="AG24" s="299"/>
      <c r="AH24" s="302">
        <f t="shared" si="0"/>
        <v>0</v>
      </c>
      <c r="AI24" s="302"/>
      <c r="AJ24" s="302"/>
      <c r="AK24" s="302"/>
      <c r="AL24" s="302"/>
      <c r="AM24" s="302"/>
      <c r="AN24" s="302"/>
      <c r="AO24" s="302"/>
      <c r="AP24" s="304"/>
      <c r="AQ24" s="305"/>
      <c r="AR24" s="305"/>
      <c r="AS24" s="305"/>
      <c r="AT24" s="305"/>
      <c r="AU24" s="305"/>
      <c r="AV24" s="306"/>
    </row>
    <row r="25" spans="1:48" ht="27" customHeight="1" x14ac:dyDescent="0.15">
      <c r="A25" s="249"/>
      <c r="B25" s="250"/>
      <c r="C25" s="298" t="s">
        <v>5</v>
      </c>
      <c r="D25" s="298"/>
      <c r="E25" s="298"/>
      <c r="F25" s="298"/>
      <c r="G25" s="298"/>
      <c r="H25" s="298"/>
      <c r="I25" s="298"/>
      <c r="J25" s="298"/>
      <c r="K25" s="298"/>
      <c r="L25" s="298"/>
      <c r="M25" s="298"/>
      <c r="N25" s="298"/>
      <c r="O25" s="298"/>
      <c r="P25" s="298"/>
      <c r="Q25" s="298"/>
      <c r="R25" s="298"/>
      <c r="S25" s="298"/>
      <c r="T25" s="298"/>
      <c r="U25" s="298"/>
      <c r="V25" s="298"/>
      <c r="W25" s="298"/>
      <c r="X25" s="298"/>
      <c r="Y25" s="298"/>
      <c r="Z25" s="299">
        <f>SUM(Z22:AG24)</f>
        <v>0</v>
      </c>
      <c r="AA25" s="299"/>
      <c r="AB25" s="299"/>
      <c r="AC25" s="299"/>
      <c r="AD25" s="299"/>
      <c r="AE25" s="299"/>
      <c r="AF25" s="299"/>
      <c r="AG25" s="299"/>
      <c r="AH25" s="299">
        <f>SUM(AH22:AO24)</f>
        <v>0</v>
      </c>
      <c r="AI25" s="299"/>
      <c r="AJ25" s="299"/>
      <c r="AK25" s="299"/>
      <c r="AL25" s="299"/>
      <c r="AM25" s="299"/>
      <c r="AN25" s="299"/>
      <c r="AO25" s="299"/>
      <c r="AP25" s="307"/>
      <c r="AQ25" s="307"/>
      <c r="AR25" s="307"/>
      <c r="AS25" s="307"/>
      <c r="AT25" s="307"/>
      <c r="AU25" s="307"/>
      <c r="AV25" s="307"/>
    </row>
    <row r="26" spans="1:48" ht="18.75" customHeight="1" x14ac:dyDescent="0.15">
      <c r="Z26" s="291"/>
      <c r="AA26" s="291"/>
      <c r="AB26" s="291"/>
      <c r="AC26" s="291"/>
      <c r="AD26" s="291"/>
      <c r="AE26" s="291"/>
      <c r="AF26" s="291"/>
      <c r="AG26" s="291"/>
      <c r="AO26" s="127"/>
      <c r="AP26" s="128"/>
    </row>
    <row r="27" spans="1:48" ht="75" customHeight="1" x14ac:dyDescent="0.15"/>
    <row r="28" spans="1:48" ht="37.5" customHeight="1" x14ac:dyDescent="0.15"/>
  </sheetData>
  <customSheetViews>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1"/>
    </customSheetView>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2"/>
      <headerFooter>
        <oddFooter>&amp;C&amp;"ＭＳ ゴシック,標準"&amp;[- 11 -</oddFooter>
      </headerFooter>
    </customSheetView>
  </customSheetViews>
  <mergeCells count="143">
    <mergeCell ref="C25:Y25"/>
    <mergeCell ref="Z25:AG25"/>
    <mergeCell ref="C21:G21"/>
    <mergeCell ref="H21:L21"/>
    <mergeCell ref="M21:R21"/>
    <mergeCell ref="S21:U21"/>
    <mergeCell ref="V21:Y21"/>
    <mergeCell ref="AR20:AV20"/>
    <mergeCell ref="AH21:AO21"/>
    <mergeCell ref="AH22:AO22"/>
    <mergeCell ref="AH23:AO23"/>
    <mergeCell ref="AH24:AO24"/>
    <mergeCell ref="AH25:AO25"/>
    <mergeCell ref="Z21:AG21"/>
    <mergeCell ref="Z22:AG22"/>
    <mergeCell ref="Z23:AG23"/>
    <mergeCell ref="Z24:AG24"/>
    <mergeCell ref="AP21:AV21"/>
    <mergeCell ref="AP22:AV22"/>
    <mergeCell ref="AP23:AV23"/>
    <mergeCell ref="AP24:AV24"/>
    <mergeCell ref="AP25:AV25"/>
    <mergeCell ref="M23:R23"/>
    <mergeCell ref="S23:U23"/>
    <mergeCell ref="AR4:AV4"/>
    <mergeCell ref="AR12:AV12"/>
    <mergeCell ref="O13:R13"/>
    <mergeCell ref="J13:N13"/>
    <mergeCell ref="S13:T13"/>
    <mergeCell ref="U13:V13"/>
    <mergeCell ref="W13:X13"/>
    <mergeCell ref="AE13:AK13"/>
    <mergeCell ref="S14:T14"/>
    <mergeCell ref="AR13:AV13"/>
    <mergeCell ref="AR14:AV14"/>
    <mergeCell ref="O14:R14"/>
    <mergeCell ref="AL5:AQ5"/>
    <mergeCell ref="AR5:AV5"/>
    <mergeCell ref="AL6:AQ6"/>
    <mergeCell ref="AR6:AV6"/>
    <mergeCell ref="AE9:AK9"/>
    <mergeCell ref="AL9:AQ9"/>
    <mergeCell ref="AR9:AV9"/>
    <mergeCell ref="AL7:AQ7"/>
    <mergeCell ref="AR7:AV7"/>
    <mergeCell ref="AL8:AQ8"/>
    <mergeCell ref="AR8:AV8"/>
    <mergeCell ref="A25:B25"/>
    <mergeCell ref="A13:B13"/>
    <mergeCell ref="A14:B14"/>
    <mergeCell ref="A15:B15"/>
    <mergeCell ref="Z26:AG26"/>
    <mergeCell ref="AR15:AV15"/>
    <mergeCell ref="AL13:AQ13"/>
    <mergeCell ref="AL14:AQ14"/>
    <mergeCell ref="C13:I13"/>
    <mergeCell ref="C14:I14"/>
    <mergeCell ref="C15:I15"/>
    <mergeCell ref="AE15:AK15"/>
    <mergeCell ref="AL15:AQ15"/>
    <mergeCell ref="J14:N14"/>
    <mergeCell ref="W14:X14"/>
    <mergeCell ref="Y14:AD14"/>
    <mergeCell ref="AE14:AK14"/>
    <mergeCell ref="U14:V14"/>
    <mergeCell ref="Y13:AD13"/>
    <mergeCell ref="AL16:AQ16"/>
    <mergeCell ref="AL17:AQ17"/>
    <mergeCell ref="AR16:AV16"/>
    <mergeCell ref="AR17:AV17"/>
    <mergeCell ref="C17:AD17"/>
    <mergeCell ref="A6:B6"/>
    <mergeCell ref="C6:I6"/>
    <mergeCell ref="J6:N6"/>
    <mergeCell ref="O6:R6"/>
    <mergeCell ref="S6:T6"/>
    <mergeCell ref="U6:V6"/>
    <mergeCell ref="W6:X6"/>
    <mergeCell ref="Y6:AD6"/>
    <mergeCell ref="AE6:AK6"/>
    <mergeCell ref="A5:B5"/>
    <mergeCell ref="C5:I5"/>
    <mergeCell ref="J5:N5"/>
    <mergeCell ref="O5:R5"/>
    <mergeCell ref="S5:T5"/>
    <mergeCell ref="U5:V5"/>
    <mergeCell ref="W5:X5"/>
    <mergeCell ref="Y5:AD5"/>
    <mergeCell ref="AE5:AK5"/>
    <mergeCell ref="A7:B7"/>
    <mergeCell ref="C7:I7"/>
    <mergeCell ref="J7:N7"/>
    <mergeCell ref="O7:R7"/>
    <mergeCell ref="S7:T7"/>
    <mergeCell ref="U7:V7"/>
    <mergeCell ref="W7:X7"/>
    <mergeCell ref="Y7:AD7"/>
    <mergeCell ref="AE7:AK7"/>
    <mergeCell ref="A8:B8"/>
    <mergeCell ref="C8:I8"/>
    <mergeCell ref="J8:N8"/>
    <mergeCell ref="O8:R8"/>
    <mergeCell ref="S8:T8"/>
    <mergeCell ref="U8:V8"/>
    <mergeCell ref="W8:X8"/>
    <mergeCell ref="Y8:AD8"/>
    <mergeCell ref="AE8:AK8"/>
    <mergeCell ref="AE17:AK17"/>
    <mergeCell ref="W16:X16"/>
    <mergeCell ref="Y16:AD16"/>
    <mergeCell ref="AE16:AK16"/>
    <mergeCell ref="J16:N16"/>
    <mergeCell ref="S16:T16"/>
    <mergeCell ref="C16:I16"/>
    <mergeCell ref="U16:V16"/>
    <mergeCell ref="O15:R15"/>
    <mergeCell ref="O16:R16"/>
    <mergeCell ref="Y15:AD15"/>
    <mergeCell ref="J15:N15"/>
    <mergeCell ref="U15:V15"/>
    <mergeCell ref="W15:X15"/>
    <mergeCell ref="V23:Y23"/>
    <mergeCell ref="C24:G24"/>
    <mergeCell ref="H24:L24"/>
    <mergeCell ref="M24:R24"/>
    <mergeCell ref="S24:U24"/>
    <mergeCell ref="V24:Y24"/>
    <mergeCell ref="A9:B9"/>
    <mergeCell ref="C9:AD9"/>
    <mergeCell ref="C22:G22"/>
    <mergeCell ref="H22:L22"/>
    <mergeCell ref="M22:R22"/>
    <mergeCell ref="S22:U22"/>
    <mergeCell ref="V22:Y22"/>
    <mergeCell ref="C23:G23"/>
    <mergeCell ref="H23:L23"/>
    <mergeCell ref="A16:B16"/>
    <mergeCell ref="A17:B17"/>
    <mergeCell ref="A21:B21"/>
    <mergeCell ref="A22:B22"/>
    <mergeCell ref="A23:B23"/>
    <mergeCell ref="A24:B24"/>
    <mergeCell ref="S15:T15"/>
  </mergeCells>
  <phoneticPr fontId="1"/>
  <dataValidations count="1">
    <dataValidation type="list" allowBlank="1" showInputMessage="1" showErrorMessage="1" sqref="S6:V8 S14:V16"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7"/>
  <sheetViews>
    <sheetView view="pageBreakPreview" zoomScaleNormal="100" zoomScaleSheetLayoutView="100" zoomScalePageLayoutView="90" workbookViewId="0">
      <selection activeCell="O4" sqref="O4:AH4"/>
    </sheetView>
  </sheetViews>
  <sheetFormatPr defaultColWidth="1.875" defaultRowHeight="12" x14ac:dyDescent="0.15"/>
  <cols>
    <col min="1" max="41" width="2.5" style="8" customWidth="1"/>
    <col min="42" max="42" width="9.625" style="8" customWidth="1"/>
    <col min="43" max="43" width="3.625" style="8" customWidth="1"/>
    <col min="44" max="44" width="10.75" style="8" customWidth="1"/>
    <col min="45" max="257" width="2.5" style="8" customWidth="1"/>
    <col min="258" max="16384" width="1.875" style="8"/>
  </cols>
  <sheetData>
    <row r="1" spans="1:40" ht="15" customHeight="1" x14ac:dyDescent="0.15">
      <c r="A1" s="131" t="s">
        <v>133</v>
      </c>
      <c r="B1" s="1"/>
      <c r="C1" s="1"/>
      <c r="D1" s="1"/>
      <c r="E1" s="1"/>
      <c r="F1" s="1"/>
      <c r="G1" s="1"/>
      <c r="H1" s="1"/>
      <c r="I1" s="1"/>
      <c r="J1" s="1"/>
      <c r="K1" s="1"/>
      <c r="L1" s="1"/>
      <c r="M1" s="1"/>
      <c r="N1" s="1"/>
      <c r="O1" s="1"/>
      <c r="P1" s="1"/>
      <c r="Q1" s="1"/>
      <c r="R1" s="1"/>
      <c r="S1" s="132"/>
      <c r="T1" s="132"/>
      <c r="U1" s="132"/>
      <c r="V1" s="132"/>
      <c r="W1" s="132"/>
      <c r="X1" s="132"/>
      <c r="Y1" s="132"/>
      <c r="Z1" s="132"/>
      <c r="AA1" s="132"/>
      <c r="AB1" s="132"/>
      <c r="AC1" s="132"/>
      <c r="AD1" s="132"/>
      <c r="AE1" s="132"/>
      <c r="AF1" s="132"/>
      <c r="AG1" s="132"/>
      <c r="AH1" s="1"/>
      <c r="AI1" s="1"/>
      <c r="AJ1" s="1"/>
      <c r="AK1" s="1"/>
      <c r="AL1" s="1"/>
      <c r="AM1" s="1"/>
    </row>
    <row r="2" spans="1:40" ht="15" customHeight="1" x14ac:dyDescent="0.15">
      <c r="A2" s="1"/>
      <c r="B2" s="1" t="s">
        <v>174</v>
      </c>
      <c r="C2" s="1"/>
      <c r="D2" s="1"/>
      <c r="E2" s="1"/>
      <c r="F2" s="1"/>
      <c r="G2" s="1"/>
      <c r="H2" s="1"/>
      <c r="I2" s="1"/>
      <c r="J2" s="1"/>
      <c r="K2" s="1"/>
      <c r="L2" s="1"/>
      <c r="M2" s="1"/>
      <c r="N2" s="1"/>
      <c r="O2" s="1"/>
      <c r="P2" s="1"/>
      <c r="Q2" s="133"/>
      <c r="R2" s="1"/>
      <c r="S2" s="132"/>
      <c r="T2" s="132"/>
      <c r="U2" s="132"/>
      <c r="V2" s="132"/>
      <c r="W2" s="132"/>
      <c r="X2" s="132"/>
      <c r="Y2" s="132"/>
      <c r="Z2" s="132"/>
      <c r="AA2" s="132"/>
      <c r="AB2" s="132"/>
      <c r="AC2" s="132"/>
      <c r="AD2" s="132"/>
      <c r="AE2" s="132"/>
      <c r="AF2" s="132"/>
      <c r="AG2" s="1"/>
      <c r="AH2" s="1"/>
      <c r="AI2" s="308" t="s">
        <v>21</v>
      </c>
      <c r="AJ2" s="308"/>
      <c r="AK2" s="308"/>
      <c r="AL2" s="308"/>
      <c r="AM2" s="308"/>
    </row>
    <row r="3" spans="1:40" ht="39.75" customHeight="1" x14ac:dyDescent="0.15">
      <c r="A3" s="318" t="s">
        <v>53</v>
      </c>
      <c r="B3" s="319"/>
      <c r="C3" s="309" t="s">
        <v>119</v>
      </c>
      <c r="D3" s="310"/>
      <c r="E3" s="310"/>
      <c r="F3" s="310"/>
      <c r="G3" s="310"/>
      <c r="H3" s="310"/>
      <c r="I3" s="310"/>
      <c r="J3" s="310"/>
      <c r="K3" s="309" t="s">
        <v>120</v>
      </c>
      <c r="L3" s="310"/>
      <c r="M3" s="310"/>
      <c r="N3" s="311"/>
      <c r="O3" s="309" t="s">
        <v>121</v>
      </c>
      <c r="P3" s="310"/>
      <c r="Q3" s="310"/>
      <c r="R3" s="311"/>
      <c r="S3" s="309" t="s">
        <v>54</v>
      </c>
      <c r="T3" s="310"/>
      <c r="U3" s="310"/>
      <c r="V3" s="311"/>
      <c r="W3" s="309" t="s">
        <v>122</v>
      </c>
      <c r="X3" s="310"/>
      <c r="Y3" s="310"/>
      <c r="Z3" s="310"/>
      <c r="AA3" s="310"/>
      <c r="AB3" s="311"/>
      <c r="AC3" s="309" t="s">
        <v>108</v>
      </c>
      <c r="AD3" s="310"/>
      <c r="AE3" s="310"/>
      <c r="AF3" s="310"/>
      <c r="AG3" s="310"/>
      <c r="AH3" s="311"/>
      <c r="AI3" s="309" t="s">
        <v>180</v>
      </c>
      <c r="AJ3" s="310"/>
      <c r="AK3" s="310"/>
      <c r="AL3" s="310"/>
      <c r="AM3" s="311"/>
    </row>
    <row r="4" spans="1:40" ht="32.25" customHeight="1" x14ac:dyDescent="0.15">
      <c r="A4" s="320" t="s">
        <v>57</v>
      </c>
      <c r="B4" s="321"/>
      <c r="C4" s="315"/>
      <c r="D4" s="316"/>
      <c r="E4" s="316"/>
      <c r="F4" s="316"/>
      <c r="G4" s="316"/>
      <c r="H4" s="316"/>
      <c r="I4" s="316"/>
      <c r="J4" s="317"/>
      <c r="K4" s="315"/>
      <c r="L4" s="316"/>
      <c r="M4" s="316"/>
      <c r="N4" s="317"/>
      <c r="O4" s="325"/>
      <c r="P4" s="326"/>
      <c r="Q4" s="326"/>
      <c r="R4" s="327"/>
      <c r="S4" s="322"/>
      <c r="T4" s="323"/>
      <c r="U4" s="323"/>
      <c r="V4" s="324"/>
      <c r="W4" s="312"/>
      <c r="X4" s="313"/>
      <c r="Y4" s="313"/>
      <c r="Z4" s="313"/>
      <c r="AA4" s="313"/>
      <c r="AB4" s="314"/>
      <c r="AC4" s="312"/>
      <c r="AD4" s="313"/>
      <c r="AE4" s="313"/>
      <c r="AF4" s="313"/>
      <c r="AG4" s="313"/>
      <c r="AH4" s="314"/>
      <c r="AI4" s="315"/>
      <c r="AJ4" s="316"/>
      <c r="AK4" s="316"/>
      <c r="AL4" s="316"/>
      <c r="AM4" s="317"/>
    </row>
    <row r="5" spans="1:40" ht="32.25" customHeight="1" x14ac:dyDescent="0.15">
      <c r="A5" s="320" t="s">
        <v>58</v>
      </c>
      <c r="B5" s="321"/>
      <c r="C5" s="315"/>
      <c r="D5" s="316"/>
      <c r="E5" s="316"/>
      <c r="F5" s="316"/>
      <c r="G5" s="316"/>
      <c r="H5" s="316"/>
      <c r="I5" s="316"/>
      <c r="J5" s="317"/>
      <c r="K5" s="315"/>
      <c r="L5" s="316"/>
      <c r="M5" s="316"/>
      <c r="N5" s="317"/>
      <c r="O5" s="315"/>
      <c r="P5" s="316"/>
      <c r="Q5" s="316"/>
      <c r="R5" s="317"/>
      <c r="S5" s="322"/>
      <c r="T5" s="323"/>
      <c r="U5" s="323"/>
      <c r="V5" s="324"/>
      <c r="W5" s="312">
        <f>O5*S5*1.1</f>
        <v>0</v>
      </c>
      <c r="X5" s="313"/>
      <c r="Y5" s="313"/>
      <c r="Z5" s="313"/>
      <c r="AA5" s="313"/>
      <c r="AB5" s="314"/>
      <c r="AC5" s="312">
        <f>O5*S5</f>
        <v>0</v>
      </c>
      <c r="AD5" s="313"/>
      <c r="AE5" s="313"/>
      <c r="AF5" s="313"/>
      <c r="AG5" s="313"/>
      <c r="AH5" s="314"/>
      <c r="AI5" s="315"/>
      <c r="AJ5" s="316"/>
      <c r="AK5" s="316"/>
      <c r="AL5" s="316"/>
      <c r="AM5" s="317"/>
    </row>
    <row r="6" spans="1:40" ht="32.25" customHeight="1" x14ac:dyDescent="0.15">
      <c r="A6" s="320" t="s">
        <v>55</v>
      </c>
      <c r="B6" s="328"/>
      <c r="C6" s="328"/>
      <c r="D6" s="328"/>
      <c r="E6" s="328"/>
      <c r="F6" s="328"/>
      <c r="G6" s="328"/>
      <c r="H6" s="328"/>
      <c r="I6" s="328"/>
      <c r="J6" s="328"/>
      <c r="K6" s="328"/>
      <c r="L6" s="328"/>
      <c r="M6" s="328"/>
      <c r="N6" s="328"/>
      <c r="O6" s="328"/>
      <c r="P6" s="328"/>
      <c r="Q6" s="328"/>
      <c r="R6" s="328"/>
      <c r="S6" s="328"/>
      <c r="T6" s="328"/>
      <c r="U6" s="328"/>
      <c r="V6" s="321"/>
      <c r="W6" s="312">
        <f>SUM(W4:AB5)</f>
        <v>0</v>
      </c>
      <c r="X6" s="313"/>
      <c r="Y6" s="313"/>
      <c r="Z6" s="313"/>
      <c r="AA6" s="313"/>
      <c r="AB6" s="314"/>
      <c r="AC6" s="312">
        <f>SUM(AC4:AH5)</f>
        <v>0</v>
      </c>
      <c r="AD6" s="313"/>
      <c r="AE6" s="313"/>
      <c r="AF6" s="313"/>
      <c r="AG6" s="313"/>
      <c r="AH6" s="314"/>
      <c r="AI6" s="329"/>
      <c r="AJ6" s="330"/>
      <c r="AK6" s="330"/>
      <c r="AL6" s="330"/>
      <c r="AM6" s="331"/>
    </row>
    <row r="7" spans="1:40" ht="11.25" customHeight="1" x14ac:dyDescent="0.1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2"/>
      <c r="AF7" s="2"/>
      <c r="AG7" s="2"/>
      <c r="AH7" s="2"/>
      <c r="AI7" s="2"/>
      <c r="AJ7" s="2"/>
      <c r="AK7" s="2"/>
      <c r="AL7" s="2"/>
      <c r="AM7" s="2"/>
      <c r="AN7" s="7"/>
    </row>
  </sheetData>
  <customSheetViews>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1"/>
    </customSheetView>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2"/>
      <headerFooter>
        <oddFooter>&amp;C&amp;"ＭＳ 明朝,標準"&amp;[- 12 -</oddFooter>
      </headerFooter>
    </customSheetView>
  </customSheetViews>
  <mergeCells count="29">
    <mergeCell ref="A6:V6"/>
    <mergeCell ref="W6:AB6"/>
    <mergeCell ref="AC6:AH6"/>
    <mergeCell ref="AI6:AM6"/>
    <mergeCell ref="A4:B4"/>
    <mergeCell ref="AI5:AM5"/>
    <mergeCell ref="A3:B3"/>
    <mergeCell ref="A5:B5"/>
    <mergeCell ref="S5:V5"/>
    <mergeCell ref="W5:AB5"/>
    <mergeCell ref="AC5:AH5"/>
    <mergeCell ref="C3:J3"/>
    <mergeCell ref="K3:N3"/>
    <mergeCell ref="O3:R3"/>
    <mergeCell ref="S3:V3"/>
    <mergeCell ref="C4:J4"/>
    <mergeCell ref="C5:J5"/>
    <mergeCell ref="K4:N4"/>
    <mergeCell ref="K5:N5"/>
    <mergeCell ref="O4:R4"/>
    <mergeCell ref="O5:R5"/>
    <mergeCell ref="S4:V4"/>
    <mergeCell ref="AI2:AM2"/>
    <mergeCell ref="W3:AB3"/>
    <mergeCell ref="AC3:AH3"/>
    <mergeCell ref="AI3:AM3"/>
    <mergeCell ref="W4:AB4"/>
    <mergeCell ref="AC4:AH4"/>
    <mergeCell ref="AI4:AM4"/>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AM20"/>
  <sheetViews>
    <sheetView view="pageBreakPreview" zoomScaleNormal="100" zoomScaleSheetLayoutView="100" workbookViewId="0">
      <selection activeCell="R5" sqref="R5:AH6"/>
    </sheetView>
  </sheetViews>
  <sheetFormatPr defaultColWidth="2.125" defaultRowHeight="12" x14ac:dyDescent="0.15"/>
  <cols>
    <col min="1" max="2" width="2.5" style="68" customWidth="1"/>
    <col min="3" max="42" width="2.5" style="8" customWidth="1"/>
    <col min="43" max="43" width="16.75" style="8" customWidth="1"/>
    <col min="44" max="44" width="2.5" style="8" customWidth="1"/>
    <col min="45" max="45" width="4.75" style="8" customWidth="1"/>
    <col min="46" max="256" width="2.5" style="8" customWidth="1"/>
    <col min="257" max="16384" width="2.125" style="8"/>
  </cols>
  <sheetData>
    <row r="1" spans="1:39" ht="13.5" x14ac:dyDescent="0.15">
      <c r="A1" s="49" t="s">
        <v>145</v>
      </c>
      <c r="R1" s="9"/>
      <c r="S1" s="9"/>
      <c r="T1" s="9"/>
      <c r="U1" s="9"/>
      <c r="V1" s="9"/>
      <c r="W1" s="9"/>
      <c r="X1" s="9"/>
      <c r="Y1" s="9"/>
      <c r="Z1" s="9"/>
      <c r="AA1" s="9"/>
      <c r="AB1" s="9"/>
      <c r="AC1" s="9"/>
      <c r="AD1" s="9"/>
      <c r="AE1" s="9"/>
      <c r="AF1" s="9"/>
      <c r="AG1" s="9"/>
      <c r="AH1" s="9"/>
      <c r="AI1" s="9"/>
      <c r="AJ1" s="9"/>
      <c r="AK1" s="9"/>
      <c r="AL1" s="9"/>
      <c r="AM1" s="9"/>
    </row>
    <row r="2" spans="1:39" ht="12.75" x14ac:dyDescent="0.15">
      <c r="C2" s="41"/>
      <c r="D2" s="41"/>
      <c r="E2" s="41"/>
      <c r="F2" s="41"/>
      <c r="G2" s="41"/>
      <c r="H2" s="41"/>
      <c r="I2" s="41"/>
      <c r="J2" s="41"/>
      <c r="K2" s="41"/>
      <c r="L2" s="41"/>
      <c r="M2" s="41"/>
      <c r="N2" s="41"/>
      <c r="O2" s="43"/>
      <c r="P2" s="43"/>
      <c r="Q2" s="41"/>
      <c r="R2" s="42"/>
      <c r="S2" s="42"/>
      <c r="T2" s="42"/>
      <c r="U2" s="42"/>
      <c r="V2" s="42"/>
      <c r="W2" s="42"/>
      <c r="X2" s="42"/>
      <c r="Y2" s="42"/>
      <c r="Z2" s="42"/>
      <c r="AA2" s="42"/>
      <c r="AB2" s="42"/>
      <c r="AC2" s="42"/>
      <c r="AD2" s="42"/>
      <c r="AE2" s="42"/>
      <c r="AF2" s="42"/>
      <c r="AG2" s="42"/>
      <c r="AH2" s="41"/>
      <c r="AI2" s="41"/>
      <c r="AJ2" s="358" t="s">
        <v>21</v>
      </c>
      <c r="AK2" s="358"/>
      <c r="AL2" s="358"/>
      <c r="AM2" s="358"/>
    </row>
    <row r="3" spans="1:39" s="68" customFormat="1" ht="30" customHeight="1" x14ac:dyDescent="0.15">
      <c r="A3" s="332" t="s">
        <v>56</v>
      </c>
      <c r="B3" s="333"/>
      <c r="C3" s="297" t="s">
        <v>49</v>
      </c>
      <c r="D3" s="297"/>
      <c r="E3" s="297"/>
      <c r="F3" s="297"/>
      <c r="G3" s="297"/>
      <c r="H3" s="297"/>
      <c r="I3" s="297"/>
      <c r="J3" s="297"/>
      <c r="K3" s="297"/>
      <c r="L3" s="276" t="s">
        <v>50</v>
      </c>
      <c r="M3" s="277"/>
      <c r="N3" s="277"/>
      <c r="O3" s="277"/>
      <c r="P3" s="277"/>
      <c r="Q3" s="277"/>
      <c r="R3" s="297" t="s">
        <v>95</v>
      </c>
      <c r="S3" s="297"/>
      <c r="T3" s="297"/>
      <c r="U3" s="279" t="s">
        <v>92</v>
      </c>
      <c r="V3" s="289"/>
      <c r="W3" s="289"/>
      <c r="X3" s="290"/>
      <c r="Y3" s="297" t="s">
        <v>107</v>
      </c>
      <c r="Z3" s="297"/>
      <c r="AA3" s="297"/>
      <c r="AB3" s="297"/>
      <c r="AC3" s="297"/>
      <c r="AD3" s="297" t="s">
        <v>108</v>
      </c>
      <c r="AE3" s="297"/>
      <c r="AF3" s="297"/>
      <c r="AG3" s="297"/>
      <c r="AH3" s="297"/>
      <c r="AI3" s="303" t="s">
        <v>181</v>
      </c>
      <c r="AJ3" s="303"/>
      <c r="AK3" s="303"/>
      <c r="AL3" s="303"/>
      <c r="AM3" s="303"/>
    </row>
    <row r="4" spans="1:39" s="68" customFormat="1" ht="18.75" customHeight="1" x14ac:dyDescent="0.15">
      <c r="A4" s="334"/>
      <c r="B4" s="335"/>
      <c r="C4" s="276" t="s">
        <v>33</v>
      </c>
      <c r="D4" s="277"/>
      <c r="E4" s="277"/>
      <c r="F4" s="277"/>
      <c r="G4" s="277"/>
      <c r="H4" s="277"/>
      <c r="I4" s="277"/>
      <c r="J4" s="277"/>
      <c r="K4" s="277"/>
      <c r="L4" s="277"/>
      <c r="M4" s="277"/>
      <c r="N4" s="277"/>
      <c r="O4" s="277"/>
      <c r="P4" s="277"/>
      <c r="Q4" s="277"/>
      <c r="R4" s="297" t="s">
        <v>90</v>
      </c>
      <c r="S4" s="297"/>
      <c r="T4" s="297"/>
      <c r="U4" s="297" t="s">
        <v>91</v>
      </c>
      <c r="V4" s="297"/>
      <c r="W4" s="297"/>
      <c r="X4" s="297"/>
      <c r="Y4" s="297"/>
      <c r="Z4" s="297"/>
      <c r="AA4" s="297"/>
      <c r="AB4" s="297"/>
      <c r="AC4" s="297"/>
      <c r="AD4" s="297"/>
      <c r="AE4" s="297"/>
      <c r="AF4" s="297"/>
      <c r="AG4" s="297"/>
      <c r="AH4" s="297"/>
      <c r="AI4" s="303"/>
      <c r="AJ4" s="303"/>
      <c r="AK4" s="303"/>
      <c r="AL4" s="303"/>
      <c r="AM4" s="303"/>
    </row>
    <row r="5" spans="1:39" ht="45" customHeight="1" x14ac:dyDescent="0.15">
      <c r="A5" s="332" t="s">
        <v>62</v>
      </c>
      <c r="B5" s="333"/>
      <c r="C5" s="355"/>
      <c r="D5" s="354"/>
      <c r="E5" s="354"/>
      <c r="F5" s="354"/>
      <c r="G5" s="354"/>
      <c r="H5" s="354"/>
      <c r="I5" s="354"/>
      <c r="J5" s="354"/>
      <c r="K5" s="354"/>
      <c r="L5" s="246"/>
      <c r="M5" s="247"/>
      <c r="N5" s="247"/>
      <c r="O5" s="247"/>
      <c r="P5" s="247"/>
      <c r="Q5" s="247"/>
      <c r="R5" s="357"/>
      <c r="S5" s="357"/>
      <c r="T5" s="357"/>
      <c r="U5" s="359"/>
      <c r="V5" s="359"/>
      <c r="W5" s="359"/>
      <c r="X5" s="359"/>
      <c r="Y5" s="302"/>
      <c r="Z5" s="302"/>
      <c r="AA5" s="302"/>
      <c r="AB5" s="302"/>
      <c r="AC5" s="302"/>
      <c r="AD5" s="302"/>
      <c r="AE5" s="302"/>
      <c r="AF5" s="302"/>
      <c r="AG5" s="302"/>
      <c r="AH5" s="302"/>
      <c r="AI5" s="357"/>
      <c r="AJ5" s="357"/>
      <c r="AK5" s="357"/>
      <c r="AL5" s="357"/>
      <c r="AM5" s="357"/>
    </row>
    <row r="6" spans="1:39" ht="18.75" customHeight="1" x14ac:dyDescent="0.15">
      <c r="A6" s="334"/>
      <c r="B6" s="335"/>
      <c r="C6" s="356" t="s">
        <v>97</v>
      </c>
      <c r="D6" s="272"/>
      <c r="E6" s="272"/>
      <c r="F6" s="272"/>
      <c r="G6" s="272"/>
      <c r="H6" s="272"/>
      <c r="I6" s="272"/>
      <c r="J6" s="272"/>
      <c r="K6" s="272"/>
      <c r="L6" s="272"/>
      <c r="M6" s="272"/>
      <c r="N6" s="272"/>
      <c r="O6" s="272"/>
      <c r="P6" s="272"/>
      <c r="Q6" s="272"/>
      <c r="R6" s="357"/>
      <c r="S6" s="357"/>
      <c r="T6" s="357"/>
      <c r="U6" s="359"/>
      <c r="V6" s="359"/>
      <c r="W6" s="359"/>
      <c r="X6" s="359"/>
      <c r="Y6" s="302"/>
      <c r="Z6" s="302"/>
      <c r="AA6" s="302"/>
      <c r="AB6" s="302"/>
      <c r="AC6" s="302"/>
      <c r="AD6" s="302"/>
      <c r="AE6" s="302"/>
      <c r="AF6" s="302"/>
      <c r="AG6" s="302"/>
      <c r="AH6" s="302"/>
      <c r="AI6" s="357"/>
      <c r="AJ6" s="357"/>
      <c r="AK6" s="357"/>
      <c r="AL6" s="357"/>
      <c r="AM6" s="357"/>
    </row>
    <row r="7" spans="1:39" ht="45" customHeight="1" x14ac:dyDescent="0.15">
      <c r="A7" s="332" t="s">
        <v>63</v>
      </c>
      <c r="B7" s="333"/>
      <c r="C7" s="355"/>
      <c r="D7" s="354"/>
      <c r="E7" s="354"/>
      <c r="F7" s="354"/>
      <c r="G7" s="354"/>
      <c r="H7" s="354"/>
      <c r="I7" s="354"/>
      <c r="J7" s="354"/>
      <c r="K7" s="354"/>
      <c r="L7" s="246"/>
      <c r="M7" s="247"/>
      <c r="N7" s="247"/>
      <c r="O7" s="247"/>
      <c r="P7" s="247"/>
      <c r="Q7" s="247"/>
      <c r="R7" s="357"/>
      <c r="S7" s="357"/>
      <c r="T7" s="357"/>
      <c r="U7" s="359"/>
      <c r="V7" s="359"/>
      <c r="W7" s="359"/>
      <c r="X7" s="359"/>
      <c r="Y7" s="302">
        <f>R7*U7*1.1</f>
        <v>0</v>
      </c>
      <c r="Z7" s="302"/>
      <c r="AA7" s="302"/>
      <c r="AB7" s="302"/>
      <c r="AC7" s="302"/>
      <c r="AD7" s="360">
        <f>R7*U7</f>
        <v>0</v>
      </c>
      <c r="AE7" s="361"/>
      <c r="AF7" s="361"/>
      <c r="AG7" s="361"/>
      <c r="AH7" s="362"/>
      <c r="AI7" s="357"/>
      <c r="AJ7" s="357"/>
      <c r="AK7" s="357"/>
      <c r="AL7" s="357"/>
      <c r="AM7" s="357"/>
    </row>
    <row r="8" spans="1:39" ht="18.75" customHeight="1" x14ac:dyDescent="0.15">
      <c r="A8" s="334"/>
      <c r="B8" s="335"/>
      <c r="C8" s="356" t="s">
        <v>98</v>
      </c>
      <c r="D8" s="272"/>
      <c r="E8" s="272"/>
      <c r="F8" s="272"/>
      <c r="G8" s="272"/>
      <c r="H8" s="272"/>
      <c r="I8" s="272"/>
      <c r="J8" s="272"/>
      <c r="K8" s="272"/>
      <c r="L8" s="272"/>
      <c r="M8" s="272"/>
      <c r="N8" s="272"/>
      <c r="O8" s="272"/>
      <c r="P8" s="272"/>
      <c r="Q8" s="272"/>
      <c r="R8" s="357"/>
      <c r="S8" s="357"/>
      <c r="T8" s="357"/>
      <c r="U8" s="359"/>
      <c r="V8" s="359"/>
      <c r="W8" s="359"/>
      <c r="X8" s="359"/>
      <c r="Y8" s="302"/>
      <c r="Z8" s="302"/>
      <c r="AA8" s="302"/>
      <c r="AB8" s="302"/>
      <c r="AC8" s="302"/>
      <c r="AD8" s="363"/>
      <c r="AE8" s="364"/>
      <c r="AF8" s="364"/>
      <c r="AG8" s="364"/>
      <c r="AH8" s="365"/>
      <c r="AI8" s="357"/>
      <c r="AJ8" s="357"/>
      <c r="AK8" s="357"/>
      <c r="AL8" s="357"/>
      <c r="AM8" s="357"/>
    </row>
    <row r="9" spans="1:39" ht="45" customHeight="1" x14ac:dyDescent="0.15">
      <c r="A9" s="332" t="s">
        <v>64</v>
      </c>
      <c r="B9" s="333"/>
      <c r="C9" s="354"/>
      <c r="D9" s="354"/>
      <c r="E9" s="354"/>
      <c r="F9" s="354"/>
      <c r="G9" s="354"/>
      <c r="H9" s="354"/>
      <c r="I9" s="354"/>
      <c r="J9" s="354"/>
      <c r="K9" s="354"/>
      <c r="L9" s="243"/>
      <c r="M9" s="244"/>
      <c r="N9" s="244"/>
      <c r="O9" s="244"/>
      <c r="P9" s="244"/>
      <c r="Q9" s="244"/>
      <c r="R9" s="355"/>
      <c r="S9" s="355"/>
      <c r="T9" s="355"/>
      <c r="U9" s="359"/>
      <c r="V9" s="359"/>
      <c r="W9" s="359"/>
      <c r="X9" s="359"/>
      <c r="Y9" s="302">
        <f>R9*U9*1.1</f>
        <v>0</v>
      </c>
      <c r="Z9" s="302"/>
      <c r="AA9" s="302"/>
      <c r="AB9" s="302"/>
      <c r="AC9" s="302"/>
      <c r="AD9" s="360">
        <f>R9*U9</f>
        <v>0</v>
      </c>
      <c r="AE9" s="361"/>
      <c r="AF9" s="361"/>
      <c r="AG9" s="361"/>
      <c r="AH9" s="362"/>
      <c r="AI9" s="357"/>
      <c r="AJ9" s="357"/>
      <c r="AK9" s="357"/>
      <c r="AL9" s="357"/>
      <c r="AM9" s="357"/>
    </row>
    <row r="10" spans="1:39" ht="18.75" customHeight="1" x14ac:dyDescent="0.15">
      <c r="A10" s="334"/>
      <c r="B10" s="335"/>
      <c r="C10" s="356" t="s">
        <v>98</v>
      </c>
      <c r="D10" s="272"/>
      <c r="E10" s="272"/>
      <c r="F10" s="272"/>
      <c r="G10" s="272"/>
      <c r="H10" s="272"/>
      <c r="I10" s="272"/>
      <c r="J10" s="272"/>
      <c r="K10" s="272"/>
      <c r="L10" s="272"/>
      <c r="M10" s="272"/>
      <c r="N10" s="272"/>
      <c r="O10" s="272"/>
      <c r="P10" s="272"/>
      <c r="Q10" s="272"/>
      <c r="R10" s="355"/>
      <c r="S10" s="355"/>
      <c r="T10" s="355"/>
      <c r="U10" s="359"/>
      <c r="V10" s="359"/>
      <c r="W10" s="359"/>
      <c r="X10" s="359"/>
      <c r="Y10" s="302"/>
      <c r="Z10" s="302"/>
      <c r="AA10" s="302"/>
      <c r="AB10" s="302"/>
      <c r="AC10" s="302"/>
      <c r="AD10" s="363"/>
      <c r="AE10" s="364"/>
      <c r="AF10" s="364"/>
      <c r="AG10" s="364"/>
      <c r="AH10" s="365"/>
      <c r="AI10" s="357"/>
      <c r="AJ10" s="357"/>
      <c r="AK10" s="357"/>
      <c r="AL10" s="357"/>
      <c r="AM10" s="357"/>
    </row>
    <row r="11" spans="1:39" ht="30" customHeight="1" x14ac:dyDescent="0.15">
      <c r="A11" s="249"/>
      <c r="B11" s="250"/>
      <c r="C11" s="298" t="s">
        <v>11</v>
      </c>
      <c r="D11" s="298"/>
      <c r="E11" s="298"/>
      <c r="F11" s="298"/>
      <c r="G11" s="298"/>
      <c r="H11" s="298"/>
      <c r="I11" s="298"/>
      <c r="J11" s="298"/>
      <c r="K11" s="298"/>
      <c r="L11" s="298"/>
      <c r="M11" s="298"/>
      <c r="N11" s="298"/>
      <c r="O11" s="298"/>
      <c r="P11" s="298"/>
      <c r="Q11" s="298"/>
      <c r="R11" s="298"/>
      <c r="S11" s="298"/>
      <c r="T11" s="298"/>
      <c r="U11" s="298"/>
      <c r="V11" s="298"/>
      <c r="W11" s="298"/>
      <c r="X11" s="298"/>
      <c r="Y11" s="302">
        <f>SUM(Y5:AC10)</f>
        <v>0</v>
      </c>
      <c r="Z11" s="302"/>
      <c r="AA11" s="302"/>
      <c r="AB11" s="302"/>
      <c r="AC11" s="302"/>
      <c r="AD11" s="302">
        <f>SUM(AD5:AH10)</f>
        <v>0</v>
      </c>
      <c r="AE11" s="302"/>
      <c r="AF11" s="302"/>
      <c r="AG11" s="302"/>
      <c r="AH11" s="302"/>
      <c r="AI11" s="366"/>
      <c r="AJ11" s="366"/>
      <c r="AK11" s="366"/>
      <c r="AL11" s="366"/>
      <c r="AM11" s="366"/>
    </row>
    <row r="12" spans="1:39" ht="13.5" customHeight="1" x14ac:dyDescent="0.15">
      <c r="C12" s="44"/>
      <c r="D12" s="41"/>
      <c r="E12" s="41"/>
      <c r="F12" s="41"/>
      <c r="G12" s="41"/>
      <c r="H12" s="41"/>
      <c r="I12" s="41"/>
      <c r="J12" s="41"/>
      <c r="K12" s="41"/>
      <c r="L12" s="41"/>
      <c r="M12" s="41"/>
      <c r="N12" s="42"/>
      <c r="O12" s="42"/>
      <c r="P12" s="42"/>
      <c r="Q12" s="42"/>
      <c r="R12" s="42"/>
      <c r="S12" s="42"/>
      <c r="T12" s="42"/>
      <c r="U12" s="42"/>
      <c r="V12" s="42"/>
      <c r="W12" s="42"/>
      <c r="X12" s="42"/>
      <c r="Y12" s="42"/>
      <c r="Z12" s="42"/>
      <c r="AA12" s="42"/>
      <c r="AB12" s="42"/>
      <c r="AC12" s="42"/>
      <c r="AD12" s="42"/>
      <c r="AE12" s="42"/>
      <c r="AF12" s="42"/>
      <c r="AG12" s="42"/>
      <c r="AH12" s="42"/>
      <c r="AI12" s="42"/>
      <c r="AJ12" s="52"/>
      <c r="AK12" s="52"/>
      <c r="AL12" s="52"/>
      <c r="AM12" s="52"/>
    </row>
    <row r="13" spans="1:39" ht="10.5" customHeight="1" x14ac:dyDescent="0.15">
      <c r="C13" s="35"/>
      <c r="D13" s="35"/>
      <c r="E13" s="35"/>
      <c r="F13" s="35"/>
      <c r="G13" s="35"/>
      <c r="H13" s="35"/>
      <c r="I13" s="35"/>
      <c r="J13" s="35"/>
      <c r="K13" s="35"/>
      <c r="L13" s="35"/>
      <c r="M13" s="35"/>
      <c r="N13" s="35"/>
      <c r="O13" s="35"/>
      <c r="P13" s="35"/>
      <c r="Q13" s="35"/>
      <c r="R13" s="35"/>
      <c r="S13" s="35"/>
      <c r="T13" s="35"/>
      <c r="U13" s="35"/>
      <c r="V13" s="35"/>
      <c r="W13" s="35"/>
      <c r="X13" s="35"/>
      <c r="Y13" s="36"/>
      <c r="Z13" s="36"/>
      <c r="AA13" s="36"/>
      <c r="AB13" s="36"/>
      <c r="AC13" s="36"/>
      <c r="AD13" s="36"/>
      <c r="AE13" s="36"/>
      <c r="AF13" s="36"/>
      <c r="AG13" s="37"/>
      <c r="AH13" s="37"/>
      <c r="AI13" s="37"/>
      <c r="AJ13" s="37"/>
      <c r="AK13" s="37"/>
      <c r="AL13" s="37"/>
      <c r="AM13" s="37"/>
    </row>
    <row r="14" spans="1:39" s="68" customFormat="1" ht="15" customHeight="1" x14ac:dyDescent="0.15">
      <c r="A14" s="49" t="s">
        <v>134</v>
      </c>
      <c r="R14" s="69"/>
      <c r="S14" s="69"/>
      <c r="T14" s="69"/>
      <c r="U14" s="69"/>
      <c r="V14" s="69"/>
      <c r="W14" s="69"/>
      <c r="X14" s="69"/>
      <c r="Y14" s="69"/>
      <c r="Z14" s="69"/>
      <c r="AA14" s="69"/>
      <c r="AB14" s="69"/>
      <c r="AC14" s="69"/>
      <c r="AD14" s="69"/>
      <c r="AE14" s="69"/>
      <c r="AF14" s="69"/>
      <c r="AG14" s="69"/>
      <c r="AH14" s="69"/>
      <c r="AI14" s="69"/>
      <c r="AJ14" s="69"/>
      <c r="AK14" s="69"/>
      <c r="AL14" s="69"/>
      <c r="AM14" s="69"/>
    </row>
    <row r="15" spans="1:39" s="68" customFormat="1" ht="15" customHeight="1" x14ac:dyDescent="0.15">
      <c r="C15" s="72"/>
      <c r="D15" s="72"/>
      <c r="E15" s="72"/>
      <c r="F15" s="72"/>
      <c r="G15" s="72"/>
      <c r="H15" s="72"/>
      <c r="I15" s="72"/>
      <c r="J15" s="72"/>
      <c r="K15" s="72"/>
      <c r="L15" s="72"/>
      <c r="M15" s="72"/>
      <c r="N15" s="72"/>
      <c r="O15" s="72"/>
      <c r="P15" s="72"/>
      <c r="Q15" s="72"/>
      <c r="R15" s="73"/>
      <c r="S15" s="73"/>
      <c r="T15" s="73"/>
      <c r="U15" s="73"/>
      <c r="V15" s="73"/>
      <c r="W15" s="73"/>
      <c r="X15" s="73"/>
      <c r="Y15" s="73"/>
      <c r="Z15" s="73"/>
      <c r="AA15" s="73"/>
      <c r="AB15" s="73"/>
      <c r="AC15" s="73"/>
      <c r="AD15" s="73"/>
      <c r="AE15" s="73"/>
      <c r="AF15" s="73"/>
      <c r="AG15" s="73"/>
      <c r="AH15" s="72"/>
      <c r="AI15" s="72"/>
      <c r="AJ15" s="296" t="s">
        <v>21</v>
      </c>
      <c r="AK15" s="296"/>
      <c r="AL15" s="296"/>
      <c r="AM15" s="296"/>
    </row>
    <row r="16" spans="1:39" s="68" customFormat="1" ht="45" customHeight="1" x14ac:dyDescent="0.15">
      <c r="A16" s="249" t="s">
        <v>56</v>
      </c>
      <c r="B16" s="250"/>
      <c r="C16" s="339" t="s">
        <v>87</v>
      </c>
      <c r="D16" s="340"/>
      <c r="E16" s="340"/>
      <c r="F16" s="340"/>
      <c r="G16" s="339" t="s">
        <v>88</v>
      </c>
      <c r="H16" s="340"/>
      <c r="I16" s="340"/>
      <c r="J16" s="340"/>
      <c r="K16" s="340"/>
      <c r="L16" s="340"/>
      <c r="M16" s="340"/>
      <c r="N16" s="344"/>
      <c r="O16" s="339" t="s">
        <v>27</v>
      </c>
      <c r="P16" s="344"/>
      <c r="Q16" s="85" t="s">
        <v>89</v>
      </c>
      <c r="R16" s="339" t="s">
        <v>34</v>
      </c>
      <c r="S16" s="340"/>
      <c r="T16" s="340"/>
      <c r="U16" s="340"/>
      <c r="V16" s="344"/>
      <c r="W16" s="340" t="s">
        <v>124</v>
      </c>
      <c r="X16" s="340"/>
      <c r="Y16" s="340"/>
      <c r="Z16" s="340"/>
      <c r="AA16" s="340"/>
      <c r="AB16" s="344"/>
      <c r="AC16" s="339" t="s">
        <v>123</v>
      </c>
      <c r="AD16" s="340"/>
      <c r="AE16" s="340"/>
      <c r="AF16" s="340"/>
      <c r="AG16" s="340"/>
      <c r="AH16" s="344"/>
      <c r="AI16" s="276" t="s">
        <v>182</v>
      </c>
      <c r="AJ16" s="277"/>
      <c r="AK16" s="277"/>
      <c r="AL16" s="277"/>
      <c r="AM16" s="278"/>
    </row>
    <row r="17" spans="1:39" ht="30" customHeight="1" x14ac:dyDescent="0.15">
      <c r="A17" s="249" t="s">
        <v>59</v>
      </c>
      <c r="B17" s="250"/>
      <c r="C17" s="341"/>
      <c r="D17" s="342"/>
      <c r="E17" s="342"/>
      <c r="F17" s="342"/>
      <c r="G17" s="341"/>
      <c r="H17" s="342"/>
      <c r="I17" s="342"/>
      <c r="J17" s="342"/>
      <c r="K17" s="342"/>
      <c r="L17" s="342"/>
      <c r="M17" s="342"/>
      <c r="N17" s="343"/>
      <c r="O17" s="345"/>
      <c r="P17" s="347"/>
      <c r="Q17" s="95"/>
      <c r="R17" s="345"/>
      <c r="S17" s="346"/>
      <c r="T17" s="346"/>
      <c r="U17" s="346"/>
      <c r="V17" s="347"/>
      <c r="W17" s="336"/>
      <c r="X17" s="337"/>
      <c r="Y17" s="337"/>
      <c r="Z17" s="337"/>
      <c r="AA17" s="337"/>
      <c r="AB17" s="338"/>
      <c r="AC17" s="336"/>
      <c r="AD17" s="337"/>
      <c r="AE17" s="337"/>
      <c r="AF17" s="337"/>
      <c r="AG17" s="337"/>
      <c r="AH17" s="338"/>
      <c r="AI17" s="246"/>
      <c r="AJ17" s="247"/>
      <c r="AK17" s="247"/>
      <c r="AL17" s="247"/>
      <c r="AM17" s="248"/>
    </row>
    <row r="18" spans="1:39" ht="30" customHeight="1" x14ac:dyDescent="0.15">
      <c r="A18" s="249" t="s">
        <v>60</v>
      </c>
      <c r="B18" s="250"/>
      <c r="C18" s="341"/>
      <c r="D18" s="342"/>
      <c r="E18" s="342"/>
      <c r="F18" s="342"/>
      <c r="G18" s="341"/>
      <c r="H18" s="342"/>
      <c r="I18" s="342"/>
      <c r="J18" s="342"/>
      <c r="K18" s="342"/>
      <c r="L18" s="342"/>
      <c r="M18" s="342"/>
      <c r="N18" s="343"/>
      <c r="O18" s="345"/>
      <c r="P18" s="347"/>
      <c r="Q18" s="95" t="s">
        <v>170</v>
      </c>
      <c r="R18" s="345"/>
      <c r="S18" s="346"/>
      <c r="T18" s="346"/>
      <c r="U18" s="346"/>
      <c r="V18" s="347"/>
      <c r="W18" s="336">
        <f>O18*R18*1.1</f>
        <v>0</v>
      </c>
      <c r="X18" s="337"/>
      <c r="Y18" s="337"/>
      <c r="Z18" s="337"/>
      <c r="AA18" s="337"/>
      <c r="AB18" s="338"/>
      <c r="AC18" s="336">
        <f>O18*R18</f>
        <v>0</v>
      </c>
      <c r="AD18" s="337"/>
      <c r="AE18" s="337"/>
      <c r="AF18" s="337"/>
      <c r="AG18" s="337"/>
      <c r="AH18" s="338"/>
      <c r="AI18" s="246"/>
      <c r="AJ18" s="247"/>
      <c r="AK18" s="247"/>
      <c r="AL18" s="247"/>
      <c r="AM18" s="248"/>
    </row>
    <row r="19" spans="1:39" ht="30" customHeight="1" x14ac:dyDescent="0.15">
      <c r="A19" s="249" t="s">
        <v>61</v>
      </c>
      <c r="B19" s="250"/>
      <c r="C19" s="341"/>
      <c r="D19" s="342"/>
      <c r="E19" s="342"/>
      <c r="F19" s="343"/>
      <c r="G19" s="341"/>
      <c r="H19" s="342"/>
      <c r="I19" s="342"/>
      <c r="J19" s="342"/>
      <c r="K19" s="342"/>
      <c r="L19" s="342"/>
      <c r="M19" s="342"/>
      <c r="N19" s="343"/>
      <c r="O19" s="345"/>
      <c r="P19" s="347"/>
      <c r="Q19" s="95" t="s">
        <v>170</v>
      </c>
      <c r="R19" s="345"/>
      <c r="S19" s="346"/>
      <c r="T19" s="346"/>
      <c r="U19" s="346"/>
      <c r="V19" s="347"/>
      <c r="W19" s="336">
        <f>O19*R19*1.1</f>
        <v>0</v>
      </c>
      <c r="X19" s="337"/>
      <c r="Y19" s="337"/>
      <c r="Z19" s="337"/>
      <c r="AA19" s="337"/>
      <c r="AB19" s="338"/>
      <c r="AC19" s="336">
        <f>O19*R19</f>
        <v>0</v>
      </c>
      <c r="AD19" s="337"/>
      <c r="AE19" s="337"/>
      <c r="AF19" s="337"/>
      <c r="AG19" s="337"/>
      <c r="AH19" s="338"/>
      <c r="AI19" s="246"/>
      <c r="AJ19" s="247"/>
      <c r="AK19" s="247"/>
      <c r="AL19" s="247"/>
      <c r="AM19" s="248"/>
    </row>
    <row r="20" spans="1:39" ht="30" customHeight="1" x14ac:dyDescent="0.15">
      <c r="A20" s="249"/>
      <c r="B20" s="250"/>
      <c r="C20" s="348" t="s">
        <v>11</v>
      </c>
      <c r="D20" s="349"/>
      <c r="E20" s="349"/>
      <c r="F20" s="349"/>
      <c r="G20" s="349"/>
      <c r="H20" s="349"/>
      <c r="I20" s="349"/>
      <c r="J20" s="349"/>
      <c r="K20" s="349"/>
      <c r="L20" s="349"/>
      <c r="M20" s="349"/>
      <c r="N20" s="349"/>
      <c r="O20" s="349"/>
      <c r="P20" s="349"/>
      <c r="Q20" s="349"/>
      <c r="R20" s="349"/>
      <c r="S20" s="349"/>
      <c r="T20" s="349"/>
      <c r="U20" s="349"/>
      <c r="V20" s="350"/>
      <c r="W20" s="336">
        <f>SUM(W17:AB19)</f>
        <v>0</v>
      </c>
      <c r="X20" s="337"/>
      <c r="Y20" s="337"/>
      <c r="Z20" s="337"/>
      <c r="AA20" s="337"/>
      <c r="AB20" s="338"/>
      <c r="AC20" s="336">
        <f>SUM(AC17:AH19)</f>
        <v>0</v>
      </c>
      <c r="AD20" s="337"/>
      <c r="AE20" s="337"/>
      <c r="AF20" s="337"/>
      <c r="AG20" s="337"/>
      <c r="AH20" s="338"/>
      <c r="AI20" s="351"/>
      <c r="AJ20" s="352"/>
      <c r="AK20" s="352"/>
      <c r="AL20" s="352"/>
      <c r="AM20" s="353"/>
    </row>
  </sheetData>
  <customSheetViews>
    <customSheetView guid="{53D83039-A0A2-4479-995F-36DCED136DF8}" showPageBreaks="1" printArea="1" view="pageBreakPreview" topLeftCell="A19">
      <selection activeCell="W26" sqref="W26:AB26"/>
      <pageMargins left="0.31496062992125984" right="0.31496062992125984" top="0.39370078740157483" bottom="0.41666666666666669" header="0.31496062992125984" footer="0.51181102362204722"/>
      <pageSetup paperSize="9" orientation="portrait" r:id="rId1"/>
    </customSheetView>
    <customSheetView guid="{78A06D35-997C-49BE-BF64-1932D8EC4307}" showPageBreaks="1" printArea="1" view="pageBreakPreview" topLeftCell="A13">
      <selection activeCell="AG24" sqref="AG24:AM26"/>
      <pageMargins left="0.31496062992125984" right="0.31496062992125984" top="0.39370078740157483" bottom="0.39370078740157483" header="0.31496062992125984" footer="0.51181102362204722"/>
      <pageSetup paperSize="9" orientation="portrait" r:id="rId2"/>
      <headerFooter>
        <oddFooter>&amp;C&amp;"ＭＳ 明朝,標準"&amp;[- 13 -</oddFooter>
      </headerFooter>
    </customSheetView>
  </customSheetViews>
  <mergeCells count="82">
    <mergeCell ref="AD11:AH11"/>
    <mergeCell ref="Y5:AC6"/>
    <mergeCell ref="Y11:AC11"/>
    <mergeCell ref="AI11:AM11"/>
    <mergeCell ref="L9:Q9"/>
    <mergeCell ref="C10:Q10"/>
    <mergeCell ref="R9:T10"/>
    <mergeCell ref="L5:Q5"/>
    <mergeCell ref="C6:Q6"/>
    <mergeCell ref="R5:T6"/>
    <mergeCell ref="L7:Q7"/>
    <mergeCell ref="AJ2:AM2"/>
    <mergeCell ref="U9:X10"/>
    <mergeCell ref="Y7:AC8"/>
    <mergeCell ref="AD7:AH8"/>
    <mergeCell ref="U7:X8"/>
    <mergeCell ref="AI9:AM10"/>
    <mergeCell ref="AI3:AM4"/>
    <mergeCell ref="AD3:AH4"/>
    <mergeCell ref="Y3:AC4"/>
    <mergeCell ref="Y9:AC10"/>
    <mergeCell ref="AD9:AH10"/>
    <mergeCell ref="U4:X4"/>
    <mergeCell ref="AI5:AM6"/>
    <mergeCell ref="AD5:AH6"/>
    <mergeCell ref="AI7:AM8"/>
    <mergeCell ref="U5:X6"/>
    <mergeCell ref="U3:X3"/>
    <mergeCell ref="L3:Q3"/>
    <mergeCell ref="G18:N18"/>
    <mergeCell ref="G19:N19"/>
    <mergeCell ref="C9:K9"/>
    <mergeCell ref="C3:K3"/>
    <mergeCell ref="C5:K5"/>
    <mergeCell ref="C7:K7"/>
    <mergeCell ref="W19:AB19"/>
    <mergeCell ref="R18:V18"/>
    <mergeCell ref="C4:Q4"/>
    <mergeCell ref="R3:T3"/>
    <mergeCell ref="R4:T4"/>
    <mergeCell ref="C11:X11"/>
    <mergeCell ref="C8:Q8"/>
    <mergeCell ref="R7:T8"/>
    <mergeCell ref="AJ15:AM15"/>
    <mergeCell ref="C20:V20"/>
    <mergeCell ref="AI16:AM16"/>
    <mergeCell ref="AI17:AM17"/>
    <mergeCell ref="AI18:AM18"/>
    <mergeCell ref="AI19:AM19"/>
    <mergeCell ref="AI20:AM20"/>
    <mergeCell ref="W16:AB16"/>
    <mergeCell ref="AC16:AH16"/>
    <mergeCell ref="AC17:AH17"/>
    <mergeCell ref="AC18:AH18"/>
    <mergeCell ref="AC19:AH19"/>
    <mergeCell ref="AC20:AH20"/>
    <mergeCell ref="W17:AB17"/>
    <mergeCell ref="W18:AB18"/>
    <mergeCell ref="R19:V19"/>
    <mergeCell ref="W20:AB20"/>
    <mergeCell ref="C16:F16"/>
    <mergeCell ref="C17:F17"/>
    <mergeCell ref="C18:F18"/>
    <mergeCell ref="C19:F19"/>
    <mergeCell ref="O16:P16"/>
    <mergeCell ref="R16:V16"/>
    <mergeCell ref="R17:V17"/>
    <mergeCell ref="O17:P17"/>
    <mergeCell ref="O18:P18"/>
    <mergeCell ref="O19:P19"/>
    <mergeCell ref="G16:N16"/>
    <mergeCell ref="G17:N17"/>
    <mergeCell ref="A3:B4"/>
    <mergeCell ref="A5:B6"/>
    <mergeCell ref="A7:B8"/>
    <mergeCell ref="A9:B10"/>
    <mergeCell ref="A11:B11"/>
    <mergeCell ref="A20:B20"/>
    <mergeCell ref="A16:B16"/>
    <mergeCell ref="A17:B17"/>
    <mergeCell ref="A18:B18"/>
    <mergeCell ref="A19:B19"/>
  </mergeCells>
  <phoneticPr fontId="1"/>
  <dataValidations count="1">
    <dataValidation type="list" allowBlank="1" showInputMessage="1" showErrorMessage="1" sqref="Q17:Q19" xr:uid="{00000000-0002-0000-0400-000000000000}">
      <formula1>"　,部,枚,式,回"</formula1>
    </dataValidation>
  </dataValidations>
  <pageMargins left="0.31496062992125984" right="0.31496062992125984" top="0.39370078740157483" bottom="0.41666666666666669" header="0.31496062992125984" footer="0.51181102362204722"/>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M17"/>
  <sheetViews>
    <sheetView view="pageBreakPreview" zoomScale="70" zoomScaleNormal="100" zoomScaleSheetLayoutView="70" workbookViewId="0">
      <selection activeCell="AF24" sqref="AF24"/>
    </sheetView>
  </sheetViews>
  <sheetFormatPr defaultColWidth="2.125" defaultRowHeight="12" x14ac:dyDescent="0.15"/>
  <cols>
    <col min="1" max="256" width="2.5" style="8" customWidth="1"/>
    <col min="257" max="16384" width="2.125" style="8"/>
  </cols>
  <sheetData>
    <row r="1" spans="1:39" s="68" customFormat="1" ht="13.5" x14ac:dyDescent="0.15">
      <c r="A1" s="49" t="s">
        <v>135</v>
      </c>
      <c r="Q1" s="69"/>
      <c r="R1" s="69"/>
      <c r="S1" s="69"/>
      <c r="T1" s="69"/>
      <c r="U1" s="69"/>
      <c r="V1" s="69"/>
      <c r="W1" s="69"/>
      <c r="X1" s="69"/>
      <c r="Y1" s="69"/>
      <c r="Z1" s="69"/>
      <c r="AA1" s="69"/>
      <c r="AB1" s="69"/>
      <c r="AC1" s="69"/>
      <c r="AD1" s="69"/>
      <c r="AE1" s="69"/>
      <c r="AF1" s="69"/>
      <c r="AG1" s="69"/>
      <c r="AH1" s="69"/>
      <c r="AI1" s="69"/>
      <c r="AJ1" s="69"/>
      <c r="AK1" s="69"/>
      <c r="AL1" s="69"/>
      <c r="AM1" s="69"/>
    </row>
    <row r="2" spans="1:39" s="68" customFormat="1" ht="12.75" x14ac:dyDescent="0.15">
      <c r="A2" s="75"/>
      <c r="B2" s="72"/>
      <c r="C2" s="72"/>
      <c r="D2" s="72"/>
      <c r="E2" s="72"/>
      <c r="F2" s="72"/>
      <c r="G2" s="72"/>
      <c r="H2" s="72"/>
      <c r="I2" s="72"/>
      <c r="J2" s="72"/>
      <c r="K2" s="72"/>
      <c r="L2" s="72"/>
      <c r="M2" s="73"/>
      <c r="N2" s="73"/>
      <c r="O2" s="73"/>
      <c r="P2" s="73"/>
      <c r="Q2" s="73"/>
      <c r="R2" s="73"/>
      <c r="S2" s="73"/>
      <c r="T2" s="73"/>
      <c r="U2" s="73"/>
      <c r="V2" s="73"/>
      <c r="W2" s="73"/>
      <c r="X2" s="73"/>
      <c r="Y2" s="73"/>
      <c r="Z2" s="73"/>
      <c r="AA2" s="73"/>
      <c r="AB2" s="73"/>
      <c r="AC2" s="73"/>
      <c r="AD2" s="73"/>
      <c r="AE2" s="73"/>
      <c r="AF2" s="73"/>
      <c r="AG2" s="73"/>
      <c r="AH2" s="73"/>
      <c r="AI2" s="296" t="s">
        <v>21</v>
      </c>
      <c r="AJ2" s="296"/>
      <c r="AK2" s="296"/>
      <c r="AL2" s="296"/>
      <c r="AM2" s="296"/>
    </row>
    <row r="3" spans="1:39" s="68" customFormat="1" ht="45" customHeight="1" x14ac:dyDescent="0.15">
      <c r="A3" s="376" t="s">
        <v>12</v>
      </c>
      <c r="B3" s="377"/>
      <c r="C3" s="377"/>
      <c r="D3" s="377"/>
      <c r="E3" s="377"/>
      <c r="F3" s="378"/>
      <c r="G3" s="376" t="s">
        <v>24</v>
      </c>
      <c r="H3" s="377"/>
      <c r="I3" s="377"/>
      <c r="J3" s="377"/>
      <c r="K3" s="377"/>
      <c r="L3" s="377"/>
      <c r="M3" s="377"/>
      <c r="N3" s="377"/>
      <c r="O3" s="377"/>
      <c r="P3" s="378"/>
      <c r="Q3" s="376" t="s">
        <v>13</v>
      </c>
      <c r="R3" s="377"/>
      <c r="S3" s="377"/>
      <c r="T3" s="377"/>
      <c r="U3" s="377"/>
      <c r="V3" s="377"/>
      <c r="W3" s="377"/>
      <c r="X3" s="377"/>
      <c r="Y3" s="377"/>
      <c r="Z3" s="378"/>
      <c r="AA3" s="276" t="s">
        <v>125</v>
      </c>
      <c r="AB3" s="277"/>
      <c r="AC3" s="277"/>
      <c r="AD3" s="277"/>
      <c r="AE3" s="277"/>
      <c r="AF3" s="278"/>
      <c r="AG3" s="376" t="s">
        <v>25</v>
      </c>
      <c r="AH3" s="377"/>
      <c r="AI3" s="377"/>
      <c r="AJ3" s="377"/>
      <c r="AK3" s="377"/>
      <c r="AL3" s="377"/>
      <c r="AM3" s="378"/>
    </row>
    <row r="4" spans="1:39" ht="30" customHeight="1" x14ac:dyDescent="0.15">
      <c r="A4" s="370"/>
      <c r="B4" s="371"/>
      <c r="C4" s="371"/>
      <c r="D4" s="371"/>
      <c r="E4" s="371"/>
      <c r="F4" s="372"/>
      <c r="G4" s="370"/>
      <c r="H4" s="371"/>
      <c r="I4" s="371"/>
      <c r="J4" s="371"/>
      <c r="K4" s="371"/>
      <c r="L4" s="371"/>
      <c r="M4" s="371"/>
      <c r="N4" s="371"/>
      <c r="O4" s="371"/>
      <c r="P4" s="372"/>
      <c r="Q4" s="246"/>
      <c r="R4" s="371"/>
      <c r="S4" s="371"/>
      <c r="T4" s="371"/>
      <c r="U4" s="371"/>
      <c r="V4" s="371"/>
      <c r="W4" s="371"/>
      <c r="X4" s="371"/>
      <c r="Y4" s="371"/>
      <c r="Z4" s="372"/>
      <c r="AA4" s="373"/>
      <c r="AB4" s="374"/>
      <c r="AC4" s="374"/>
      <c r="AD4" s="374"/>
      <c r="AE4" s="374"/>
      <c r="AF4" s="375"/>
      <c r="AG4" s="370"/>
      <c r="AH4" s="371"/>
      <c r="AI4" s="371"/>
      <c r="AJ4" s="371"/>
      <c r="AK4" s="371"/>
      <c r="AL4" s="371"/>
      <c r="AM4" s="372"/>
    </row>
    <row r="5" spans="1:39" ht="30" customHeight="1" x14ac:dyDescent="0.15">
      <c r="A5" s="370"/>
      <c r="B5" s="371"/>
      <c r="C5" s="371"/>
      <c r="D5" s="371"/>
      <c r="E5" s="371"/>
      <c r="F5" s="372"/>
      <c r="G5" s="246"/>
      <c r="H5" s="247"/>
      <c r="I5" s="247"/>
      <c r="J5" s="247"/>
      <c r="K5" s="247"/>
      <c r="L5" s="247"/>
      <c r="M5" s="247"/>
      <c r="N5" s="247"/>
      <c r="O5" s="247"/>
      <c r="P5" s="248"/>
      <c r="Q5" s="246"/>
      <c r="R5" s="371"/>
      <c r="S5" s="371"/>
      <c r="T5" s="371"/>
      <c r="U5" s="371"/>
      <c r="V5" s="371"/>
      <c r="W5" s="371"/>
      <c r="X5" s="371"/>
      <c r="Y5" s="371"/>
      <c r="Z5" s="372"/>
      <c r="AA5" s="373"/>
      <c r="AB5" s="374"/>
      <c r="AC5" s="374"/>
      <c r="AD5" s="374"/>
      <c r="AE5" s="374"/>
      <c r="AF5" s="375"/>
      <c r="AG5" s="370"/>
      <c r="AH5" s="371"/>
      <c r="AI5" s="371"/>
      <c r="AJ5" s="371"/>
      <c r="AK5" s="371"/>
      <c r="AL5" s="371"/>
      <c r="AM5" s="372"/>
    </row>
    <row r="6" spans="1:39" ht="30" customHeight="1" x14ac:dyDescent="0.15">
      <c r="A6" s="370"/>
      <c r="B6" s="371"/>
      <c r="C6" s="371"/>
      <c r="D6" s="371"/>
      <c r="E6" s="371"/>
      <c r="F6" s="372"/>
      <c r="G6" s="370"/>
      <c r="H6" s="371"/>
      <c r="I6" s="371"/>
      <c r="J6" s="371"/>
      <c r="K6" s="371"/>
      <c r="L6" s="371"/>
      <c r="M6" s="371"/>
      <c r="N6" s="371"/>
      <c r="O6" s="371"/>
      <c r="P6" s="372"/>
      <c r="Q6" s="370"/>
      <c r="R6" s="371"/>
      <c r="S6" s="371"/>
      <c r="T6" s="371"/>
      <c r="U6" s="371"/>
      <c r="V6" s="371"/>
      <c r="W6" s="371"/>
      <c r="X6" s="371"/>
      <c r="Y6" s="371"/>
      <c r="Z6" s="372"/>
      <c r="AA6" s="373"/>
      <c r="AB6" s="374"/>
      <c r="AC6" s="374"/>
      <c r="AD6" s="374"/>
      <c r="AE6" s="374"/>
      <c r="AF6" s="375"/>
      <c r="AG6" s="370"/>
      <c r="AH6" s="371"/>
      <c r="AI6" s="371"/>
      <c r="AJ6" s="371"/>
      <c r="AK6" s="371"/>
      <c r="AL6" s="371"/>
      <c r="AM6" s="372"/>
    </row>
    <row r="7" spans="1:39" ht="30" customHeight="1" x14ac:dyDescent="0.15">
      <c r="A7" s="251" t="s">
        <v>11</v>
      </c>
      <c r="B7" s="252"/>
      <c r="C7" s="252"/>
      <c r="D7" s="252"/>
      <c r="E7" s="252"/>
      <c r="F7" s="252"/>
      <c r="G7" s="252"/>
      <c r="H7" s="252"/>
      <c r="I7" s="252"/>
      <c r="J7" s="252"/>
      <c r="K7" s="252"/>
      <c r="L7" s="252"/>
      <c r="M7" s="252"/>
      <c r="N7" s="252"/>
      <c r="O7" s="252"/>
      <c r="P7" s="252"/>
      <c r="Q7" s="252"/>
      <c r="R7" s="252"/>
      <c r="S7" s="252"/>
      <c r="T7" s="252"/>
      <c r="U7" s="252"/>
      <c r="V7" s="252"/>
      <c r="W7" s="252"/>
      <c r="X7" s="252"/>
      <c r="Y7" s="252"/>
      <c r="Z7" s="253"/>
      <c r="AA7" s="260">
        <f>SUM(AA4:AA6)</f>
        <v>0</v>
      </c>
      <c r="AB7" s="261"/>
      <c r="AC7" s="261"/>
      <c r="AD7" s="261"/>
      <c r="AE7" s="261"/>
      <c r="AF7" s="262"/>
      <c r="AG7" s="367"/>
      <c r="AH7" s="368"/>
      <c r="AI7" s="368"/>
      <c r="AJ7" s="368"/>
      <c r="AK7" s="368"/>
      <c r="AL7" s="368"/>
      <c r="AM7" s="369"/>
    </row>
    <row r="11" spans="1:39" ht="13.5" x14ac:dyDescent="0.15">
      <c r="A11" s="106"/>
    </row>
    <row r="17" spans="1:1" ht="13.5" x14ac:dyDescent="0.15">
      <c r="A17" s="106"/>
    </row>
  </sheetData>
  <customSheetViews>
    <customSheetView guid="{53D83039-A0A2-4479-995F-36DCED136DF8}" showPageBreaks="1" printArea="1" view="pageBreakPreview">
      <selection activeCell="A9" sqref="A9:J10"/>
      <pageMargins left="0.31496062992125984" right="0.31496062992125984" top="0.39370078740157483" bottom="0.41666666666666669" header="0.31496062992125984" footer="0.51181102362204722"/>
      <pageSetup paperSize="9" orientation="portrait" r:id="rId1"/>
    </customSheetView>
  </customSheetViews>
  <mergeCells count="24">
    <mergeCell ref="AI2:AM2"/>
    <mergeCell ref="A4:F4"/>
    <mergeCell ref="G4:P4"/>
    <mergeCell ref="Q4:Z4"/>
    <mergeCell ref="AA4:AF4"/>
    <mergeCell ref="AG4:AM4"/>
    <mergeCell ref="A3:F3"/>
    <mergeCell ref="G3:P3"/>
    <mergeCell ref="Q3:Z3"/>
    <mergeCell ref="AA3:AF3"/>
    <mergeCell ref="AG3:AM3"/>
    <mergeCell ref="A7:Z7"/>
    <mergeCell ref="AA7:AF7"/>
    <mergeCell ref="AG7:AM7"/>
    <mergeCell ref="A5:F5"/>
    <mergeCell ref="G5:P5"/>
    <mergeCell ref="Q5:Z5"/>
    <mergeCell ref="AA5:AF5"/>
    <mergeCell ref="AG5:AM5"/>
    <mergeCell ref="A6:F6"/>
    <mergeCell ref="G6:P6"/>
    <mergeCell ref="Q6:Z6"/>
    <mergeCell ref="AA6:AF6"/>
    <mergeCell ref="AG6:AM6"/>
  </mergeCells>
  <phoneticPr fontId="11"/>
  <pageMargins left="0.31496062992125984" right="0.31496062992125984" top="0.39370078740157483" bottom="0.41666666666666669" header="0.31496062992125984" footer="0.51181102362204722"/>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II68"/>
  <sheetViews>
    <sheetView view="pageBreakPreview" zoomScale="70" zoomScaleNormal="100" zoomScaleSheetLayoutView="70" workbookViewId="0">
      <selection activeCell="CE28" sqref="CE28"/>
    </sheetView>
  </sheetViews>
  <sheetFormatPr defaultColWidth="2.125" defaultRowHeight="13.5" x14ac:dyDescent="0.15"/>
  <cols>
    <col min="1" max="2" width="1.875" style="3" customWidth="1"/>
    <col min="3" max="15" width="1.875" style="76" customWidth="1"/>
    <col min="16" max="51" width="1.875" style="3" customWidth="1"/>
    <col min="52" max="240" width="2.125" style="3" customWidth="1"/>
    <col min="241" max="255" width="2.125" style="5"/>
    <col min="256" max="268" width="1.625" style="5" customWidth="1"/>
    <col min="269" max="291" width="2.125" style="5" customWidth="1"/>
    <col min="292" max="302" width="2.5" style="5" customWidth="1"/>
    <col min="303" max="303" width="1.875" style="5" customWidth="1"/>
    <col min="304" max="496" width="2.125" style="5" customWidth="1"/>
    <col min="497" max="511" width="2.125" style="5"/>
    <col min="512" max="524" width="1.625" style="5" customWidth="1"/>
    <col min="525" max="547" width="2.125" style="5" customWidth="1"/>
    <col min="548" max="558" width="2.5" style="5" customWidth="1"/>
    <col min="559" max="559" width="1.875" style="5" customWidth="1"/>
    <col min="560" max="752" width="2.125" style="5" customWidth="1"/>
    <col min="753" max="767" width="2.125" style="5"/>
    <col min="768" max="780" width="1.625" style="5" customWidth="1"/>
    <col min="781" max="803" width="2.125" style="5" customWidth="1"/>
    <col min="804" max="814" width="2.5" style="5" customWidth="1"/>
    <col min="815" max="815" width="1.875" style="5" customWidth="1"/>
    <col min="816" max="1008" width="2.125" style="5" customWidth="1"/>
    <col min="1009" max="1023" width="2.125" style="5"/>
    <col min="1024" max="1036" width="1.625" style="5" customWidth="1"/>
    <col min="1037" max="1059" width="2.125" style="5" customWidth="1"/>
    <col min="1060" max="1070" width="2.5" style="5" customWidth="1"/>
    <col min="1071" max="1071" width="1.875" style="5" customWidth="1"/>
    <col min="1072" max="1264" width="2.125" style="5" customWidth="1"/>
    <col min="1265" max="1279" width="2.125" style="5"/>
    <col min="1280" max="1292" width="1.625" style="5" customWidth="1"/>
    <col min="1293" max="1315" width="2.125" style="5" customWidth="1"/>
    <col min="1316" max="1326" width="2.5" style="5" customWidth="1"/>
    <col min="1327" max="1327" width="1.875" style="5" customWidth="1"/>
    <col min="1328" max="1520" width="2.125" style="5" customWidth="1"/>
    <col min="1521" max="1535" width="2.125" style="5"/>
    <col min="1536" max="1548" width="1.625" style="5" customWidth="1"/>
    <col min="1549" max="1571" width="2.125" style="5" customWidth="1"/>
    <col min="1572" max="1582" width="2.5" style="5" customWidth="1"/>
    <col min="1583" max="1583" width="1.875" style="5" customWidth="1"/>
    <col min="1584" max="1776" width="2.125" style="5" customWidth="1"/>
    <col min="1777" max="1791" width="2.125" style="5"/>
    <col min="1792" max="1804" width="1.625" style="5" customWidth="1"/>
    <col min="1805" max="1827" width="2.125" style="5" customWidth="1"/>
    <col min="1828" max="1838" width="2.5" style="5" customWidth="1"/>
    <col min="1839" max="1839" width="1.875" style="5" customWidth="1"/>
    <col min="1840" max="2032" width="2.125" style="5" customWidth="1"/>
    <col min="2033" max="2047" width="2.125" style="5"/>
    <col min="2048" max="2060" width="1.625" style="5" customWidth="1"/>
    <col min="2061" max="2083" width="2.125" style="5" customWidth="1"/>
    <col min="2084" max="2094" width="2.5" style="5" customWidth="1"/>
    <col min="2095" max="2095" width="1.875" style="5" customWidth="1"/>
    <col min="2096" max="2288" width="2.125" style="5" customWidth="1"/>
    <col min="2289" max="2303" width="2.125" style="5"/>
    <col min="2304" max="2316" width="1.625" style="5" customWidth="1"/>
    <col min="2317" max="2339" width="2.125" style="5" customWidth="1"/>
    <col min="2340" max="2350" width="2.5" style="5" customWidth="1"/>
    <col min="2351" max="2351" width="1.875" style="5" customWidth="1"/>
    <col min="2352" max="2544" width="2.125" style="5" customWidth="1"/>
    <col min="2545" max="2559" width="2.125" style="5"/>
    <col min="2560" max="2572" width="1.625" style="5" customWidth="1"/>
    <col min="2573" max="2595" width="2.125" style="5" customWidth="1"/>
    <col min="2596" max="2606" width="2.5" style="5" customWidth="1"/>
    <col min="2607" max="2607" width="1.875" style="5" customWidth="1"/>
    <col min="2608" max="2800" width="2.125" style="5" customWidth="1"/>
    <col min="2801" max="2815" width="2.125" style="5"/>
    <col min="2816" max="2828" width="1.625" style="5" customWidth="1"/>
    <col min="2829" max="2851" width="2.125" style="5" customWidth="1"/>
    <col min="2852" max="2862" width="2.5" style="5" customWidth="1"/>
    <col min="2863" max="2863" width="1.875" style="5" customWidth="1"/>
    <col min="2864" max="3056" width="2.125" style="5" customWidth="1"/>
    <col min="3057" max="3071" width="2.125" style="5"/>
    <col min="3072" max="3084" width="1.625" style="5" customWidth="1"/>
    <col min="3085" max="3107" width="2.125" style="5" customWidth="1"/>
    <col min="3108" max="3118" width="2.5" style="5" customWidth="1"/>
    <col min="3119" max="3119" width="1.875" style="5" customWidth="1"/>
    <col min="3120" max="3312" width="2.125" style="5" customWidth="1"/>
    <col min="3313" max="3327" width="2.125" style="5"/>
    <col min="3328" max="3340" width="1.625" style="5" customWidth="1"/>
    <col min="3341" max="3363" width="2.125" style="5" customWidth="1"/>
    <col min="3364" max="3374" width="2.5" style="5" customWidth="1"/>
    <col min="3375" max="3375" width="1.875" style="5" customWidth="1"/>
    <col min="3376" max="3568" width="2.125" style="5" customWidth="1"/>
    <col min="3569" max="3583" width="2.125" style="5"/>
    <col min="3584" max="3596" width="1.625" style="5" customWidth="1"/>
    <col min="3597" max="3619" width="2.125" style="5" customWidth="1"/>
    <col min="3620" max="3630" width="2.5" style="5" customWidth="1"/>
    <col min="3631" max="3631" width="1.875" style="5" customWidth="1"/>
    <col min="3632" max="3824" width="2.125" style="5" customWidth="1"/>
    <col min="3825" max="3839" width="2.125" style="5"/>
    <col min="3840" max="3852" width="1.625" style="5" customWidth="1"/>
    <col min="3853" max="3875" width="2.125" style="5" customWidth="1"/>
    <col min="3876" max="3886" width="2.5" style="5" customWidth="1"/>
    <col min="3887" max="3887" width="1.875" style="5" customWidth="1"/>
    <col min="3888" max="4080" width="2.125" style="5" customWidth="1"/>
    <col min="4081" max="4095" width="2.125" style="5"/>
    <col min="4096" max="4108" width="1.625" style="5" customWidth="1"/>
    <col min="4109" max="4131" width="2.125" style="5" customWidth="1"/>
    <col min="4132" max="4142" width="2.5" style="5" customWidth="1"/>
    <col min="4143" max="4143" width="1.875" style="5" customWidth="1"/>
    <col min="4144" max="4336" width="2.125" style="5" customWidth="1"/>
    <col min="4337" max="4351" width="2.125" style="5"/>
    <col min="4352" max="4364" width="1.625" style="5" customWidth="1"/>
    <col min="4365" max="4387" width="2.125" style="5" customWidth="1"/>
    <col min="4388" max="4398" width="2.5" style="5" customWidth="1"/>
    <col min="4399" max="4399" width="1.875" style="5" customWidth="1"/>
    <col min="4400" max="4592" width="2.125" style="5" customWidth="1"/>
    <col min="4593" max="4607" width="2.125" style="5"/>
    <col min="4608" max="4620" width="1.625" style="5" customWidth="1"/>
    <col min="4621" max="4643" width="2.125" style="5" customWidth="1"/>
    <col min="4644" max="4654" width="2.5" style="5" customWidth="1"/>
    <col min="4655" max="4655" width="1.875" style="5" customWidth="1"/>
    <col min="4656" max="4848" width="2.125" style="5" customWidth="1"/>
    <col min="4849" max="4863" width="2.125" style="5"/>
    <col min="4864" max="4876" width="1.625" style="5" customWidth="1"/>
    <col min="4877" max="4899" width="2.125" style="5" customWidth="1"/>
    <col min="4900" max="4910" width="2.5" style="5" customWidth="1"/>
    <col min="4911" max="4911" width="1.875" style="5" customWidth="1"/>
    <col min="4912" max="5104" width="2.125" style="5" customWidth="1"/>
    <col min="5105" max="5119" width="2.125" style="5"/>
    <col min="5120" max="5132" width="1.625" style="5" customWidth="1"/>
    <col min="5133" max="5155" width="2.125" style="5" customWidth="1"/>
    <col min="5156" max="5166" width="2.5" style="5" customWidth="1"/>
    <col min="5167" max="5167" width="1.875" style="5" customWidth="1"/>
    <col min="5168" max="5360" width="2.125" style="5" customWidth="1"/>
    <col min="5361" max="5375" width="2.125" style="5"/>
    <col min="5376" max="5388" width="1.625" style="5" customWidth="1"/>
    <col min="5389" max="5411" width="2.125" style="5" customWidth="1"/>
    <col min="5412" max="5422" width="2.5" style="5" customWidth="1"/>
    <col min="5423" max="5423" width="1.875" style="5" customWidth="1"/>
    <col min="5424" max="5616" width="2.125" style="5" customWidth="1"/>
    <col min="5617" max="5631" width="2.125" style="5"/>
    <col min="5632" max="5644" width="1.625" style="5" customWidth="1"/>
    <col min="5645" max="5667" width="2.125" style="5" customWidth="1"/>
    <col min="5668" max="5678" width="2.5" style="5" customWidth="1"/>
    <col min="5679" max="5679" width="1.875" style="5" customWidth="1"/>
    <col min="5680" max="5872" width="2.125" style="5" customWidth="1"/>
    <col min="5873" max="5887" width="2.125" style="5"/>
    <col min="5888" max="5900" width="1.625" style="5" customWidth="1"/>
    <col min="5901" max="5923" width="2.125" style="5" customWidth="1"/>
    <col min="5924" max="5934" width="2.5" style="5" customWidth="1"/>
    <col min="5935" max="5935" width="1.875" style="5" customWidth="1"/>
    <col min="5936" max="6128" width="2.125" style="5" customWidth="1"/>
    <col min="6129" max="6143" width="2.125" style="5"/>
    <col min="6144" max="6156" width="1.625" style="5" customWidth="1"/>
    <col min="6157" max="6179" width="2.125" style="5" customWidth="1"/>
    <col min="6180" max="6190" width="2.5" style="5" customWidth="1"/>
    <col min="6191" max="6191" width="1.875" style="5" customWidth="1"/>
    <col min="6192" max="6384" width="2.125" style="5" customWidth="1"/>
    <col min="6385" max="6399" width="2.125" style="5"/>
    <col min="6400" max="6412" width="1.625" style="5" customWidth="1"/>
    <col min="6413" max="6435" width="2.125" style="5" customWidth="1"/>
    <col min="6436" max="6446" width="2.5" style="5" customWidth="1"/>
    <col min="6447" max="6447" width="1.875" style="5" customWidth="1"/>
    <col min="6448" max="6640" width="2.125" style="5" customWidth="1"/>
    <col min="6641" max="6655" width="2.125" style="5"/>
    <col min="6656" max="6668" width="1.625" style="5" customWidth="1"/>
    <col min="6669" max="6691" width="2.125" style="5" customWidth="1"/>
    <col min="6692" max="6702" width="2.5" style="5" customWidth="1"/>
    <col min="6703" max="6703" width="1.875" style="5" customWidth="1"/>
    <col min="6704" max="6896" width="2.125" style="5" customWidth="1"/>
    <col min="6897" max="6911" width="2.125" style="5"/>
    <col min="6912" max="6924" width="1.625" style="5" customWidth="1"/>
    <col min="6925" max="6947" width="2.125" style="5" customWidth="1"/>
    <col min="6948" max="6958" width="2.5" style="5" customWidth="1"/>
    <col min="6959" max="6959" width="1.875" style="5" customWidth="1"/>
    <col min="6960" max="7152" width="2.125" style="5" customWidth="1"/>
    <col min="7153" max="7167" width="2.125" style="5"/>
    <col min="7168" max="7180" width="1.625" style="5" customWidth="1"/>
    <col min="7181" max="7203" width="2.125" style="5" customWidth="1"/>
    <col min="7204" max="7214" width="2.5" style="5" customWidth="1"/>
    <col min="7215" max="7215" width="1.875" style="5" customWidth="1"/>
    <col min="7216" max="7408" width="2.125" style="5" customWidth="1"/>
    <col min="7409" max="7423" width="2.125" style="5"/>
    <col min="7424" max="7436" width="1.625" style="5" customWidth="1"/>
    <col min="7437" max="7459" width="2.125" style="5" customWidth="1"/>
    <col min="7460" max="7470" width="2.5" style="5" customWidth="1"/>
    <col min="7471" max="7471" width="1.875" style="5" customWidth="1"/>
    <col min="7472" max="7664" width="2.125" style="5" customWidth="1"/>
    <col min="7665" max="7679" width="2.125" style="5"/>
    <col min="7680" max="7692" width="1.625" style="5" customWidth="1"/>
    <col min="7693" max="7715" width="2.125" style="5" customWidth="1"/>
    <col min="7716" max="7726" width="2.5" style="5" customWidth="1"/>
    <col min="7727" max="7727" width="1.875" style="5" customWidth="1"/>
    <col min="7728" max="7920" width="2.125" style="5" customWidth="1"/>
    <col min="7921" max="7935" width="2.125" style="5"/>
    <col min="7936" max="7948" width="1.625" style="5" customWidth="1"/>
    <col min="7949" max="7971" width="2.125" style="5" customWidth="1"/>
    <col min="7972" max="7982" width="2.5" style="5" customWidth="1"/>
    <col min="7983" max="7983" width="1.875" style="5" customWidth="1"/>
    <col min="7984" max="8176" width="2.125" style="5" customWidth="1"/>
    <col min="8177" max="8191" width="2.125" style="5"/>
    <col min="8192" max="8204" width="1.625" style="5" customWidth="1"/>
    <col min="8205" max="8227" width="2.125" style="5" customWidth="1"/>
    <col min="8228" max="8238" width="2.5" style="5" customWidth="1"/>
    <col min="8239" max="8239" width="1.875" style="5" customWidth="1"/>
    <col min="8240" max="8432" width="2.125" style="5" customWidth="1"/>
    <col min="8433" max="8447" width="2.125" style="5"/>
    <col min="8448" max="8460" width="1.625" style="5" customWidth="1"/>
    <col min="8461" max="8483" width="2.125" style="5" customWidth="1"/>
    <col min="8484" max="8494" width="2.5" style="5" customWidth="1"/>
    <col min="8495" max="8495" width="1.875" style="5" customWidth="1"/>
    <col min="8496" max="8688" width="2.125" style="5" customWidth="1"/>
    <col min="8689" max="8703" width="2.125" style="5"/>
    <col min="8704" max="8716" width="1.625" style="5" customWidth="1"/>
    <col min="8717" max="8739" width="2.125" style="5" customWidth="1"/>
    <col min="8740" max="8750" width="2.5" style="5" customWidth="1"/>
    <col min="8751" max="8751" width="1.875" style="5" customWidth="1"/>
    <col min="8752" max="8944" width="2.125" style="5" customWidth="1"/>
    <col min="8945" max="8959" width="2.125" style="5"/>
    <col min="8960" max="8972" width="1.625" style="5" customWidth="1"/>
    <col min="8973" max="8995" width="2.125" style="5" customWidth="1"/>
    <col min="8996" max="9006" width="2.5" style="5" customWidth="1"/>
    <col min="9007" max="9007" width="1.875" style="5" customWidth="1"/>
    <col min="9008" max="9200" width="2.125" style="5" customWidth="1"/>
    <col min="9201" max="9215" width="2.125" style="5"/>
    <col min="9216" max="9228" width="1.625" style="5" customWidth="1"/>
    <col min="9229" max="9251" width="2.125" style="5" customWidth="1"/>
    <col min="9252" max="9262" width="2.5" style="5" customWidth="1"/>
    <col min="9263" max="9263" width="1.875" style="5" customWidth="1"/>
    <col min="9264" max="9456" width="2.125" style="5" customWidth="1"/>
    <col min="9457" max="9471" width="2.125" style="5"/>
    <col min="9472" max="9484" width="1.625" style="5" customWidth="1"/>
    <col min="9485" max="9507" width="2.125" style="5" customWidth="1"/>
    <col min="9508" max="9518" width="2.5" style="5" customWidth="1"/>
    <col min="9519" max="9519" width="1.875" style="5" customWidth="1"/>
    <col min="9520" max="9712" width="2.125" style="5" customWidth="1"/>
    <col min="9713" max="9727" width="2.125" style="5"/>
    <col min="9728" max="9740" width="1.625" style="5" customWidth="1"/>
    <col min="9741" max="9763" width="2.125" style="5" customWidth="1"/>
    <col min="9764" max="9774" width="2.5" style="5" customWidth="1"/>
    <col min="9775" max="9775" width="1.875" style="5" customWidth="1"/>
    <col min="9776" max="9968" width="2.125" style="5" customWidth="1"/>
    <col min="9969" max="9983" width="2.125" style="5"/>
    <col min="9984" max="9996" width="1.625" style="5" customWidth="1"/>
    <col min="9997" max="10019" width="2.125" style="5" customWidth="1"/>
    <col min="10020" max="10030" width="2.5" style="5" customWidth="1"/>
    <col min="10031" max="10031" width="1.875" style="5" customWidth="1"/>
    <col min="10032" max="10224" width="2.125" style="5" customWidth="1"/>
    <col min="10225" max="10239" width="2.125" style="5"/>
    <col min="10240" max="10252" width="1.625" style="5" customWidth="1"/>
    <col min="10253" max="10275" width="2.125" style="5" customWidth="1"/>
    <col min="10276" max="10286" width="2.5" style="5" customWidth="1"/>
    <col min="10287" max="10287" width="1.875" style="5" customWidth="1"/>
    <col min="10288" max="10480" width="2.125" style="5" customWidth="1"/>
    <col min="10481" max="10495" width="2.125" style="5"/>
    <col min="10496" max="10508" width="1.625" style="5" customWidth="1"/>
    <col min="10509" max="10531" width="2.125" style="5" customWidth="1"/>
    <col min="10532" max="10542" width="2.5" style="5" customWidth="1"/>
    <col min="10543" max="10543" width="1.875" style="5" customWidth="1"/>
    <col min="10544" max="10736" width="2.125" style="5" customWidth="1"/>
    <col min="10737" max="10751" width="2.125" style="5"/>
    <col min="10752" max="10764" width="1.625" style="5" customWidth="1"/>
    <col min="10765" max="10787" width="2.125" style="5" customWidth="1"/>
    <col min="10788" max="10798" width="2.5" style="5" customWidth="1"/>
    <col min="10799" max="10799" width="1.875" style="5" customWidth="1"/>
    <col min="10800" max="10992" width="2.125" style="5" customWidth="1"/>
    <col min="10993" max="11007" width="2.125" style="5"/>
    <col min="11008" max="11020" width="1.625" style="5" customWidth="1"/>
    <col min="11021" max="11043" width="2.125" style="5" customWidth="1"/>
    <col min="11044" max="11054" width="2.5" style="5" customWidth="1"/>
    <col min="11055" max="11055" width="1.875" style="5" customWidth="1"/>
    <col min="11056" max="11248" width="2.125" style="5" customWidth="1"/>
    <col min="11249" max="11263" width="2.125" style="5"/>
    <col min="11264" max="11276" width="1.625" style="5" customWidth="1"/>
    <col min="11277" max="11299" width="2.125" style="5" customWidth="1"/>
    <col min="11300" max="11310" width="2.5" style="5" customWidth="1"/>
    <col min="11311" max="11311" width="1.875" style="5" customWidth="1"/>
    <col min="11312" max="11504" width="2.125" style="5" customWidth="1"/>
    <col min="11505" max="11519" width="2.125" style="5"/>
    <col min="11520" max="11532" width="1.625" style="5" customWidth="1"/>
    <col min="11533" max="11555" width="2.125" style="5" customWidth="1"/>
    <col min="11556" max="11566" width="2.5" style="5" customWidth="1"/>
    <col min="11567" max="11567" width="1.875" style="5" customWidth="1"/>
    <col min="11568" max="11760" width="2.125" style="5" customWidth="1"/>
    <col min="11761" max="11775" width="2.125" style="5"/>
    <col min="11776" max="11788" width="1.625" style="5" customWidth="1"/>
    <col min="11789" max="11811" width="2.125" style="5" customWidth="1"/>
    <col min="11812" max="11822" width="2.5" style="5" customWidth="1"/>
    <col min="11823" max="11823" width="1.875" style="5" customWidth="1"/>
    <col min="11824" max="12016" width="2.125" style="5" customWidth="1"/>
    <col min="12017" max="12031" width="2.125" style="5"/>
    <col min="12032" max="12044" width="1.625" style="5" customWidth="1"/>
    <col min="12045" max="12067" width="2.125" style="5" customWidth="1"/>
    <col min="12068" max="12078" width="2.5" style="5" customWidth="1"/>
    <col min="12079" max="12079" width="1.875" style="5" customWidth="1"/>
    <col min="12080" max="12272" width="2.125" style="5" customWidth="1"/>
    <col min="12273" max="12287" width="2.125" style="5"/>
    <col min="12288" max="12300" width="1.625" style="5" customWidth="1"/>
    <col min="12301" max="12323" width="2.125" style="5" customWidth="1"/>
    <col min="12324" max="12334" width="2.5" style="5" customWidth="1"/>
    <col min="12335" max="12335" width="1.875" style="5" customWidth="1"/>
    <col min="12336" max="12528" width="2.125" style="5" customWidth="1"/>
    <col min="12529" max="12543" width="2.125" style="5"/>
    <col min="12544" max="12556" width="1.625" style="5" customWidth="1"/>
    <col min="12557" max="12579" width="2.125" style="5" customWidth="1"/>
    <col min="12580" max="12590" width="2.5" style="5" customWidth="1"/>
    <col min="12591" max="12591" width="1.875" style="5" customWidth="1"/>
    <col min="12592" max="12784" width="2.125" style="5" customWidth="1"/>
    <col min="12785" max="12799" width="2.125" style="5"/>
    <col min="12800" max="12812" width="1.625" style="5" customWidth="1"/>
    <col min="12813" max="12835" width="2.125" style="5" customWidth="1"/>
    <col min="12836" max="12846" width="2.5" style="5" customWidth="1"/>
    <col min="12847" max="12847" width="1.875" style="5" customWidth="1"/>
    <col min="12848" max="13040" width="2.125" style="5" customWidth="1"/>
    <col min="13041" max="13055" width="2.125" style="5"/>
    <col min="13056" max="13068" width="1.625" style="5" customWidth="1"/>
    <col min="13069" max="13091" width="2.125" style="5" customWidth="1"/>
    <col min="13092" max="13102" width="2.5" style="5" customWidth="1"/>
    <col min="13103" max="13103" width="1.875" style="5" customWidth="1"/>
    <col min="13104" max="13296" width="2.125" style="5" customWidth="1"/>
    <col min="13297" max="13311" width="2.125" style="5"/>
    <col min="13312" max="13324" width="1.625" style="5" customWidth="1"/>
    <col min="13325" max="13347" width="2.125" style="5" customWidth="1"/>
    <col min="13348" max="13358" width="2.5" style="5" customWidth="1"/>
    <col min="13359" max="13359" width="1.875" style="5" customWidth="1"/>
    <col min="13360" max="13552" width="2.125" style="5" customWidth="1"/>
    <col min="13553" max="13567" width="2.125" style="5"/>
    <col min="13568" max="13580" width="1.625" style="5" customWidth="1"/>
    <col min="13581" max="13603" width="2.125" style="5" customWidth="1"/>
    <col min="13604" max="13614" width="2.5" style="5" customWidth="1"/>
    <col min="13615" max="13615" width="1.875" style="5" customWidth="1"/>
    <col min="13616" max="13808" width="2.125" style="5" customWidth="1"/>
    <col min="13809" max="13823" width="2.125" style="5"/>
    <col min="13824" max="13836" width="1.625" style="5" customWidth="1"/>
    <col min="13837" max="13859" width="2.125" style="5" customWidth="1"/>
    <col min="13860" max="13870" width="2.5" style="5" customWidth="1"/>
    <col min="13871" max="13871" width="1.875" style="5" customWidth="1"/>
    <col min="13872" max="14064" width="2.125" style="5" customWidth="1"/>
    <col min="14065" max="14079" width="2.125" style="5"/>
    <col min="14080" max="14092" width="1.625" style="5" customWidth="1"/>
    <col min="14093" max="14115" width="2.125" style="5" customWidth="1"/>
    <col min="14116" max="14126" width="2.5" style="5" customWidth="1"/>
    <col min="14127" max="14127" width="1.875" style="5" customWidth="1"/>
    <col min="14128" max="14320" width="2.125" style="5" customWidth="1"/>
    <col min="14321" max="14335" width="2.125" style="5"/>
    <col min="14336" max="14348" width="1.625" style="5" customWidth="1"/>
    <col min="14349" max="14371" width="2.125" style="5" customWidth="1"/>
    <col min="14372" max="14382" width="2.5" style="5" customWidth="1"/>
    <col min="14383" max="14383" width="1.875" style="5" customWidth="1"/>
    <col min="14384" max="14576" width="2.125" style="5" customWidth="1"/>
    <col min="14577" max="14591" width="2.125" style="5"/>
    <col min="14592" max="14604" width="1.625" style="5" customWidth="1"/>
    <col min="14605" max="14627" width="2.125" style="5" customWidth="1"/>
    <col min="14628" max="14638" width="2.5" style="5" customWidth="1"/>
    <col min="14639" max="14639" width="1.875" style="5" customWidth="1"/>
    <col min="14640" max="14832" width="2.125" style="5" customWidth="1"/>
    <col min="14833" max="14847" width="2.125" style="5"/>
    <col min="14848" max="14860" width="1.625" style="5" customWidth="1"/>
    <col min="14861" max="14883" width="2.125" style="5" customWidth="1"/>
    <col min="14884" max="14894" width="2.5" style="5" customWidth="1"/>
    <col min="14895" max="14895" width="1.875" style="5" customWidth="1"/>
    <col min="14896" max="15088" width="2.125" style="5" customWidth="1"/>
    <col min="15089" max="15103" width="2.125" style="5"/>
    <col min="15104" max="15116" width="1.625" style="5" customWidth="1"/>
    <col min="15117" max="15139" width="2.125" style="5" customWidth="1"/>
    <col min="15140" max="15150" width="2.5" style="5" customWidth="1"/>
    <col min="15151" max="15151" width="1.875" style="5" customWidth="1"/>
    <col min="15152" max="15344" width="2.125" style="5" customWidth="1"/>
    <col min="15345" max="15359" width="2.125" style="5"/>
    <col min="15360" max="15372" width="1.625" style="5" customWidth="1"/>
    <col min="15373" max="15395" width="2.125" style="5" customWidth="1"/>
    <col min="15396" max="15406" width="2.5" style="5" customWidth="1"/>
    <col min="15407" max="15407" width="1.875" style="5" customWidth="1"/>
    <col min="15408" max="15600" width="2.125" style="5" customWidth="1"/>
    <col min="15601" max="15615" width="2.125" style="5"/>
    <col min="15616" max="15628" width="1.625" style="5" customWidth="1"/>
    <col min="15629" max="15651" width="2.125" style="5" customWidth="1"/>
    <col min="15652" max="15662" width="2.5" style="5" customWidth="1"/>
    <col min="15663" max="15663" width="1.875" style="5" customWidth="1"/>
    <col min="15664" max="15856" width="2.125" style="5" customWidth="1"/>
    <col min="15857" max="15871" width="2.125" style="5"/>
    <col min="15872" max="15884" width="1.625" style="5" customWidth="1"/>
    <col min="15885" max="15907" width="2.125" style="5" customWidth="1"/>
    <col min="15908" max="15918" width="2.5" style="5" customWidth="1"/>
    <col min="15919" max="15919" width="1.875" style="5" customWidth="1"/>
    <col min="15920" max="16112" width="2.125" style="5" customWidth="1"/>
    <col min="16113" max="16127" width="2.125" style="5"/>
    <col min="16128" max="16140" width="1.625" style="5" customWidth="1"/>
    <col min="16141" max="16163" width="2.125" style="5" customWidth="1"/>
    <col min="16164" max="16174" width="2.5" style="5" customWidth="1"/>
    <col min="16175" max="16175" width="1.875" style="5" customWidth="1"/>
    <col min="16176" max="16368" width="2.125" style="5" customWidth="1"/>
    <col min="16369" max="16384" width="2.125" style="5"/>
  </cols>
  <sheetData>
    <row r="1" spans="1:243" ht="13.5" customHeight="1" x14ac:dyDescent="0.15">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78" customFormat="1" ht="14.25" x14ac:dyDescent="0.15">
      <c r="A2" s="77" t="s">
        <v>209</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row>
    <row r="3" spans="1:243" s="38" customFormat="1" x14ac:dyDescent="0.15">
      <c r="A3" s="82" t="s">
        <v>198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2"/>
      <c r="AZ3" s="82"/>
      <c r="BA3" s="82"/>
      <c r="BB3" s="8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38" customFormat="1" x14ac:dyDescent="0.15">
      <c r="A4" s="104"/>
      <c r="B4" s="104"/>
      <c r="C4" s="104" t="s">
        <v>52</v>
      </c>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15">
      <c r="A5" s="10"/>
      <c r="B5" s="104"/>
      <c r="C5" s="411" t="s">
        <v>138</v>
      </c>
      <c r="D5" s="412"/>
      <c r="E5" s="412"/>
      <c r="F5" s="412"/>
      <c r="G5" s="412"/>
      <c r="H5" s="412"/>
      <c r="I5" s="412"/>
      <c r="J5" s="412"/>
      <c r="K5" s="412"/>
      <c r="L5" s="412"/>
      <c r="M5" s="412"/>
      <c r="N5" s="412"/>
      <c r="O5" s="413"/>
      <c r="P5" s="417" t="s">
        <v>71</v>
      </c>
      <c r="Q5" s="418"/>
      <c r="R5" s="419"/>
      <c r="S5" s="423" t="s">
        <v>166</v>
      </c>
      <c r="T5" s="424"/>
      <c r="U5" s="424"/>
      <c r="V5" s="417" t="s">
        <v>72</v>
      </c>
      <c r="W5" s="418"/>
      <c r="X5" s="419"/>
      <c r="Y5" s="427"/>
      <c r="Z5" s="424"/>
      <c r="AA5" s="424"/>
      <c r="AB5" s="424"/>
      <c r="AC5" s="424"/>
      <c r="AD5" s="424"/>
      <c r="AE5" s="424"/>
      <c r="AF5" s="424"/>
      <c r="AG5" s="424"/>
      <c r="AH5" s="424"/>
      <c r="AI5" s="424"/>
      <c r="AJ5" s="424"/>
      <c r="AK5" s="424"/>
      <c r="AL5" s="424"/>
      <c r="AM5" s="424"/>
      <c r="AN5" s="424"/>
      <c r="AO5" s="424"/>
      <c r="AP5" s="424"/>
      <c r="AQ5" s="424"/>
      <c r="AR5" s="424"/>
      <c r="AS5" s="424"/>
      <c r="AT5" s="424"/>
      <c r="AU5" s="424"/>
      <c r="AV5" s="424"/>
      <c r="AW5" s="424"/>
      <c r="AX5" s="428"/>
    </row>
    <row r="6" spans="1:243" s="11" customFormat="1" ht="13.5" customHeight="1" x14ac:dyDescent="0.15">
      <c r="B6" s="45"/>
      <c r="C6" s="414"/>
      <c r="D6" s="415"/>
      <c r="E6" s="415"/>
      <c r="F6" s="415"/>
      <c r="G6" s="415"/>
      <c r="H6" s="415"/>
      <c r="I6" s="415"/>
      <c r="J6" s="415"/>
      <c r="K6" s="415"/>
      <c r="L6" s="415"/>
      <c r="M6" s="415"/>
      <c r="N6" s="415"/>
      <c r="O6" s="416"/>
      <c r="P6" s="420"/>
      <c r="Q6" s="421"/>
      <c r="R6" s="422"/>
      <c r="S6" s="425"/>
      <c r="T6" s="426"/>
      <c r="U6" s="426"/>
      <c r="V6" s="420"/>
      <c r="W6" s="421"/>
      <c r="X6" s="422"/>
      <c r="Y6" s="425"/>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9"/>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x14ac:dyDescent="0.15">
      <c r="B7" s="45"/>
      <c r="C7" s="379" t="s">
        <v>139</v>
      </c>
      <c r="D7" s="380"/>
      <c r="E7" s="380"/>
      <c r="F7" s="380"/>
      <c r="G7" s="380"/>
      <c r="H7" s="380"/>
      <c r="I7" s="380"/>
      <c r="J7" s="380"/>
      <c r="K7" s="380"/>
      <c r="L7" s="380"/>
      <c r="M7" s="380"/>
      <c r="N7" s="380"/>
      <c r="O7" s="430"/>
      <c r="P7" s="379" t="s">
        <v>37</v>
      </c>
      <c r="Q7" s="380"/>
      <c r="R7" s="381"/>
      <c r="S7" s="391"/>
      <c r="T7" s="392"/>
      <c r="U7" s="392"/>
      <c r="V7" s="392"/>
      <c r="W7" s="392"/>
      <c r="X7" s="392"/>
      <c r="Y7" s="392"/>
      <c r="Z7" s="392"/>
      <c r="AA7" s="392"/>
      <c r="AB7" s="392"/>
      <c r="AC7" s="392"/>
      <c r="AD7" s="392"/>
      <c r="AE7" s="392"/>
      <c r="AF7" s="392"/>
      <c r="AG7" s="392"/>
      <c r="AH7" s="392"/>
      <c r="AI7" s="392"/>
      <c r="AJ7" s="392"/>
      <c r="AK7" s="393"/>
      <c r="AL7" s="397" t="s">
        <v>38</v>
      </c>
      <c r="AM7" s="398"/>
      <c r="AN7" s="401"/>
      <c r="AO7" s="402"/>
      <c r="AP7" s="402"/>
      <c r="AQ7" s="405" t="s">
        <v>39</v>
      </c>
      <c r="AR7" s="402"/>
      <c r="AS7" s="402"/>
      <c r="AT7" s="402"/>
      <c r="AU7" s="405" t="s">
        <v>39</v>
      </c>
      <c r="AV7" s="407"/>
      <c r="AW7" s="407"/>
      <c r="AX7" s="408"/>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x14ac:dyDescent="0.15">
      <c r="B8" s="45"/>
      <c r="C8" s="486"/>
      <c r="D8" s="487"/>
      <c r="E8" s="487"/>
      <c r="F8" s="487"/>
      <c r="G8" s="487"/>
      <c r="H8" s="487"/>
      <c r="I8" s="487"/>
      <c r="J8" s="487"/>
      <c r="K8" s="487"/>
      <c r="L8" s="487"/>
      <c r="M8" s="487"/>
      <c r="N8" s="487"/>
      <c r="O8" s="488"/>
      <c r="P8" s="431"/>
      <c r="Q8" s="432"/>
      <c r="R8" s="489"/>
      <c r="S8" s="394"/>
      <c r="T8" s="395"/>
      <c r="U8" s="395"/>
      <c r="V8" s="395"/>
      <c r="W8" s="395"/>
      <c r="X8" s="395"/>
      <c r="Y8" s="395"/>
      <c r="Z8" s="395"/>
      <c r="AA8" s="395"/>
      <c r="AB8" s="395"/>
      <c r="AC8" s="395"/>
      <c r="AD8" s="395"/>
      <c r="AE8" s="395"/>
      <c r="AF8" s="395"/>
      <c r="AG8" s="395"/>
      <c r="AH8" s="395"/>
      <c r="AI8" s="395"/>
      <c r="AJ8" s="395"/>
      <c r="AK8" s="396"/>
      <c r="AL8" s="399"/>
      <c r="AM8" s="400"/>
      <c r="AN8" s="403"/>
      <c r="AO8" s="404"/>
      <c r="AP8" s="404"/>
      <c r="AQ8" s="406"/>
      <c r="AR8" s="404"/>
      <c r="AS8" s="404"/>
      <c r="AT8" s="404"/>
      <c r="AU8" s="406"/>
      <c r="AV8" s="409"/>
      <c r="AW8" s="409"/>
      <c r="AX8" s="410"/>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x14ac:dyDescent="0.15">
      <c r="B9" s="45"/>
      <c r="C9" s="486"/>
      <c r="D9" s="487"/>
      <c r="E9" s="487"/>
      <c r="F9" s="487"/>
      <c r="G9" s="487"/>
      <c r="H9" s="487"/>
      <c r="I9" s="487"/>
      <c r="J9" s="487"/>
      <c r="K9" s="487"/>
      <c r="L9" s="487"/>
      <c r="M9" s="487"/>
      <c r="N9" s="487"/>
      <c r="O9" s="488"/>
      <c r="P9" s="379" t="s">
        <v>35</v>
      </c>
      <c r="Q9" s="380"/>
      <c r="R9" s="380"/>
      <c r="S9" s="381"/>
      <c r="T9" s="385"/>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7"/>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x14ac:dyDescent="0.15">
      <c r="B10" s="45"/>
      <c r="C10" s="486"/>
      <c r="D10" s="487"/>
      <c r="E10" s="487"/>
      <c r="F10" s="487"/>
      <c r="G10" s="487"/>
      <c r="H10" s="487"/>
      <c r="I10" s="487"/>
      <c r="J10" s="487"/>
      <c r="K10" s="487"/>
      <c r="L10" s="487"/>
      <c r="M10" s="487"/>
      <c r="N10" s="487"/>
      <c r="O10" s="488"/>
      <c r="P10" s="382"/>
      <c r="Q10" s="383"/>
      <c r="R10" s="383"/>
      <c r="S10" s="384"/>
      <c r="T10" s="388"/>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c r="AU10" s="389"/>
      <c r="AV10" s="389"/>
      <c r="AW10" s="389"/>
      <c r="AX10" s="390"/>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x14ac:dyDescent="0.15">
      <c r="A11" s="107"/>
      <c r="B11" s="45"/>
      <c r="C11" s="486"/>
      <c r="D11" s="487"/>
      <c r="E11" s="487"/>
      <c r="F11" s="487"/>
      <c r="G11" s="487"/>
      <c r="H11" s="487"/>
      <c r="I11" s="487"/>
      <c r="J11" s="487"/>
      <c r="K11" s="487"/>
      <c r="L11" s="487"/>
      <c r="M11" s="487"/>
      <c r="N11" s="487"/>
      <c r="O11" s="488"/>
      <c r="P11" s="442" t="s">
        <v>8</v>
      </c>
      <c r="Q11" s="443"/>
      <c r="R11" s="443"/>
      <c r="S11" s="444"/>
      <c r="T11" s="445"/>
      <c r="U11" s="446"/>
      <c r="V11" s="446"/>
      <c r="W11" s="446"/>
      <c r="X11" s="446"/>
      <c r="Y11" s="446"/>
      <c r="Z11" s="446"/>
      <c r="AA11" s="446"/>
      <c r="AB11" s="446"/>
      <c r="AC11" s="446"/>
      <c r="AD11" s="446"/>
      <c r="AE11" s="447"/>
      <c r="AF11" s="449" t="s">
        <v>159</v>
      </c>
      <c r="AG11" s="450"/>
      <c r="AH11" s="450"/>
      <c r="AI11" s="450"/>
      <c r="AJ11" s="451"/>
      <c r="AK11" s="455"/>
      <c r="AL11" s="456"/>
      <c r="AM11" s="456"/>
      <c r="AN11" s="456"/>
      <c r="AO11" s="456"/>
      <c r="AP11" s="456"/>
      <c r="AQ11" s="456"/>
      <c r="AR11" s="456"/>
      <c r="AS11" s="456"/>
      <c r="AT11" s="456"/>
      <c r="AU11" s="456"/>
      <c r="AV11" s="456"/>
      <c r="AW11" s="456"/>
      <c r="AX11" s="457"/>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x14ac:dyDescent="0.15">
      <c r="B12" s="45"/>
      <c r="C12" s="431"/>
      <c r="D12" s="432"/>
      <c r="E12" s="432"/>
      <c r="F12" s="432"/>
      <c r="G12" s="432"/>
      <c r="H12" s="432"/>
      <c r="I12" s="432"/>
      <c r="J12" s="432"/>
      <c r="K12" s="432"/>
      <c r="L12" s="432"/>
      <c r="M12" s="432"/>
      <c r="N12" s="432"/>
      <c r="O12" s="433"/>
      <c r="P12" s="382"/>
      <c r="Q12" s="383"/>
      <c r="R12" s="383"/>
      <c r="S12" s="384"/>
      <c r="T12" s="388"/>
      <c r="U12" s="389"/>
      <c r="V12" s="389"/>
      <c r="W12" s="389"/>
      <c r="X12" s="389"/>
      <c r="Y12" s="389"/>
      <c r="Z12" s="389"/>
      <c r="AA12" s="389"/>
      <c r="AB12" s="389"/>
      <c r="AC12" s="389"/>
      <c r="AD12" s="389"/>
      <c r="AE12" s="448"/>
      <c r="AF12" s="452"/>
      <c r="AG12" s="453"/>
      <c r="AH12" s="453"/>
      <c r="AI12" s="453"/>
      <c r="AJ12" s="454"/>
      <c r="AK12" s="458"/>
      <c r="AL12" s="459"/>
      <c r="AM12" s="459"/>
      <c r="AN12" s="459"/>
      <c r="AO12" s="459"/>
      <c r="AP12" s="459"/>
      <c r="AQ12" s="459"/>
      <c r="AR12" s="459"/>
      <c r="AS12" s="459"/>
      <c r="AT12" s="459"/>
      <c r="AU12" s="459"/>
      <c r="AV12" s="459"/>
      <c r="AW12" s="459"/>
      <c r="AX12" s="460"/>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x14ac:dyDescent="0.15">
      <c r="B13" s="45"/>
      <c r="C13" s="461" t="s">
        <v>187</v>
      </c>
      <c r="D13" s="462"/>
      <c r="E13" s="462"/>
      <c r="F13" s="462"/>
      <c r="G13" s="462"/>
      <c r="H13" s="462"/>
      <c r="I13" s="462"/>
      <c r="J13" s="462"/>
      <c r="K13" s="462"/>
      <c r="L13" s="462"/>
      <c r="M13" s="462"/>
      <c r="N13" s="462"/>
      <c r="O13" s="463"/>
      <c r="P13" s="467" t="s">
        <v>184</v>
      </c>
      <c r="Q13" s="468"/>
      <c r="R13" s="468"/>
      <c r="S13" s="469"/>
      <c r="T13" s="469"/>
      <c r="U13" s="469"/>
      <c r="V13" s="469"/>
      <c r="W13" s="469"/>
      <c r="X13" s="461" t="s">
        <v>185</v>
      </c>
      <c r="Y13" s="462"/>
      <c r="Z13" s="473"/>
      <c r="AA13" s="473"/>
      <c r="AB13" s="473"/>
      <c r="AC13" s="474"/>
      <c r="AD13" s="468" t="s">
        <v>184</v>
      </c>
      <c r="AE13" s="468"/>
      <c r="AF13" s="469"/>
      <c r="AG13" s="469"/>
      <c r="AH13" s="469"/>
      <c r="AI13" s="469"/>
      <c r="AJ13" s="469"/>
      <c r="AK13" s="469"/>
      <c r="AL13" s="477" t="s">
        <v>186</v>
      </c>
      <c r="AM13" s="478"/>
      <c r="AN13" s="478"/>
      <c r="AO13" s="478"/>
      <c r="AP13" s="479"/>
      <c r="AQ13" s="467" t="s">
        <v>184</v>
      </c>
      <c r="AR13" s="469"/>
      <c r="AS13" s="469"/>
      <c r="AT13" s="469"/>
      <c r="AU13" s="469"/>
      <c r="AV13" s="469"/>
      <c r="AW13" s="469"/>
      <c r="AX13" s="483"/>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x14ac:dyDescent="0.15">
      <c r="B14" s="45"/>
      <c r="C14" s="464"/>
      <c r="D14" s="465"/>
      <c r="E14" s="465"/>
      <c r="F14" s="465"/>
      <c r="G14" s="465"/>
      <c r="H14" s="465"/>
      <c r="I14" s="465"/>
      <c r="J14" s="465"/>
      <c r="K14" s="465"/>
      <c r="L14" s="465"/>
      <c r="M14" s="465"/>
      <c r="N14" s="465"/>
      <c r="O14" s="466"/>
      <c r="P14" s="470"/>
      <c r="Q14" s="471"/>
      <c r="R14" s="471"/>
      <c r="S14" s="472"/>
      <c r="T14" s="472"/>
      <c r="U14" s="472"/>
      <c r="V14" s="472"/>
      <c r="W14" s="472"/>
      <c r="X14" s="464"/>
      <c r="Y14" s="465"/>
      <c r="Z14" s="475"/>
      <c r="AA14" s="475"/>
      <c r="AB14" s="475"/>
      <c r="AC14" s="476"/>
      <c r="AD14" s="471"/>
      <c r="AE14" s="471"/>
      <c r="AF14" s="472"/>
      <c r="AG14" s="472"/>
      <c r="AH14" s="472"/>
      <c r="AI14" s="472"/>
      <c r="AJ14" s="472"/>
      <c r="AK14" s="472"/>
      <c r="AL14" s="480"/>
      <c r="AM14" s="481"/>
      <c r="AN14" s="481"/>
      <c r="AO14" s="481"/>
      <c r="AP14" s="482"/>
      <c r="AQ14" s="484"/>
      <c r="AR14" s="472"/>
      <c r="AS14" s="472"/>
      <c r="AT14" s="472"/>
      <c r="AU14" s="472"/>
      <c r="AV14" s="472"/>
      <c r="AW14" s="472"/>
      <c r="AX14" s="485"/>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x14ac:dyDescent="0.15">
      <c r="B15" s="45"/>
      <c r="C15" s="379" t="s">
        <v>42</v>
      </c>
      <c r="D15" s="380"/>
      <c r="E15" s="380"/>
      <c r="F15" s="380"/>
      <c r="G15" s="380"/>
      <c r="H15" s="380"/>
      <c r="I15" s="380"/>
      <c r="J15" s="380"/>
      <c r="K15" s="380"/>
      <c r="L15" s="380"/>
      <c r="M15" s="380"/>
      <c r="N15" s="380"/>
      <c r="O15" s="430"/>
      <c r="P15" s="434"/>
      <c r="Q15" s="435"/>
      <c r="R15" s="435"/>
      <c r="S15" s="435"/>
      <c r="T15" s="435"/>
      <c r="U15" s="435"/>
      <c r="V15" s="435"/>
      <c r="W15" s="435"/>
      <c r="X15" s="435"/>
      <c r="Y15" s="435"/>
      <c r="Z15" s="435"/>
      <c r="AA15" s="435"/>
      <c r="AB15" s="435"/>
      <c r="AC15" s="435"/>
      <c r="AD15" s="435"/>
      <c r="AE15" s="435"/>
      <c r="AF15" s="438" t="s">
        <v>43</v>
      </c>
      <c r="AG15" s="438"/>
      <c r="AH15" s="438"/>
      <c r="AI15" s="438"/>
      <c r="AJ15" s="438"/>
      <c r="AK15" s="438"/>
      <c r="AL15" s="438"/>
      <c r="AM15" s="438"/>
      <c r="AN15" s="438"/>
      <c r="AO15" s="438"/>
      <c r="AP15" s="438"/>
      <c r="AQ15" s="438"/>
      <c r="AR15" s="438"/>
      <c r="AS15" s="438"/>
      <c r="AT15" s="438"/>
      <c r="AU15" s="438"/>
      <c r="AV15" s="438"/>
      <c r="AW15" s="438"/>
      <c r="AX15" s="440"/>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x14ac:dyDescent="0.15">
      <c r="B16" s="45"/>
      <c r="C16" s="431"/>
      <c r="D16" s="432"/>
      <c r="E16" s="432"/>
      <c r="F16" s="432"/>
      <c r="G16" s="432"/>
      <c r="H16" s="432"/>
      <c r="I16" s="432"/>
      <c r="J16" s="432"/>
      <c r="K16" s="432"/>
      <c r="L16" s="432"/>
      <c r="M16" s="432"/>
      <c r="N16" s="432"/>
      <c r="O16" s="433"/>
      <c r="P16" s="436"/>
      <c r="Q16" s="437"/>
      <c r="R16" s="437"/>
      <c r="S16" s="437"/>
      <c r="T16" s="437"/>
      <c r="U16" s="437"/>
      <c r="V16" s="437"/>
      <c r="W16" s="437"/>
      <c r="X16" s="437"/>
      <c r="Y16" s="437"/>
      <c r="Z16" s="437"/>
      <c r="AA16" s="437"/>
      <c r="AB16" s="437"/>
      <c r="AC16" s="437"/>
      <c r="AD16" s="437"/>
      <c r="AE16" s="437"/>
      <c r="AF16" s="439"/>
      <c r="AG16" s="439"/>
      <c r="AH16" s="439"/>
      <c r="AI16" s="439"/>
      <c r="AJ16" s="439"/>
      <c r="AK16" s="439"/>
      <c r="AL16" s="439"/>
      <c r="AM16" s="439"/>
      <c r="AN16" s="439"/>
      <c r="AO16" s="439"/>
      <c r="AP16" s="439"/>
      <c r="AQ16" s="439"/>
      <c r="AR16" s="439"/>
      <c r="AS16" s="439"/>
      <c r="AT16" s="439"/>
      <c r="AU16" s="439"/>
      <c r="AV16" s="439"/>
      <c r="AW16" s="439"/>
      <c r="AX16" s="441"/>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15">
      <c r="A17" s="105"/>
      <c r="B17" s="12"/>
      <c r="C17" s="411" t="s">
        <v>140</v>
      </c>
      <c r="D17" s="412"/>
      <c r="E17" s="412"/>
      <c r="F17" s="412"/>
      <c r="G17" s="412"/>
      <c r="H17" s="412"/>
      <c r="I17" s="412"/>
      <c r="J17" s="412"/>
      <c r="K17" s="412"/>
      <c r="L17" s="412"/>
      <c r="M17" s="412"/>
      <c r="N17" s="412"/>
      <c r="O17" s="413"/>
      <c r="P17" s="51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3"/>
    </row>
    <row r="18" spans="1:243" s="4" customFormat="1" ht="13.5" customHeight="1" x14ac:dyDescent="0.15">
      <c r="B18" s="12"/>
      <c r="C18" s="509"/>
      <c r="D18" s="510"/>
      <c r="E18" s="510"/>
      <c r="F18" s="510"/>
      <c r="G18" s="510"/>
      <c r="H18" s="510"/>
      <c r="I18" s="510"/>
      <c r="J18" s="510"/>
      <c r="K18" s="510"/>
      <c r="L18" s="510"/>
      <c r="M18" s="510"/>
      <c r="N18" s="510"/>
      <c r="O18" s="511"/>
      <c r="P18" s="513"/>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4"/>
      <c r="AQ18" s="514"/>
      <c r="AR18" s="514"/>
      <c r="AS18" s="514"/>
      <c r="AT18" s="514"/>
      <c r="AU18" s="514"/>
      <c r="AV18" s="514"/>
      <c r="AW18" s="514"/>
      <c r="AX18" s="515"/>
    </row>
    <row r="19" spans="1:243" s="4" customFormat="1" ht="13.5" customHeight="1" x14ac:dyDescent="0.15">
      <c r="B19" s="12"/>
      <c r="C19" s="509"/>
      <c r="D19" s="510"/>
      <c r="E19" s="510"/>
      <c r="F19" s="510"/>
      <c r="G19" s="510"/>
      <c r="H19" s="510"/>
      <c r="I19" s="510"/>
      <c r="J19" s="510"/>
      <c r="K19" s="510"/>
      <c r="L19" s="510"/>
      <c r="M19" s="510"/>
      <c r="N19" s="510"/>
      <c r="O19" s="511"/>
      <c r="P19" s="513"/>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5"/>
    </row>
    <row r="20" spans="1:243" s="4" customFormat="1" ht="13.5" customHeight="1" x14ac:dyDescent="0.15">
      <c r="B20" s="12"/>
      <c r="C20" s="414"/>
      <c r="D20" s="415"/>
      <c r="E20" s="415"/>
      <c r="F20" s="415"/>
      <c r="G20" s="415"/>
      <c r="H20" s="415"/>
      <c r="I20" s="415"/>
      <c r="J20" s="415"/>
      <c r="K20" s="415"/>
      <c r="L20" s="415"/>
      <c r="M20" s="415"/>
      <c r="N20" s="415"/>
      <c r="O20" s="416"/>
      <c r="P20" s="516"/>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6"/>
    </row>
    <row r="21" spans="1:243" s="4" customFormat="1" ht="13.5" customHeight="1" x14ac:dyDescent="0.15">
      <c r="B21" s="12"/>
      <c r="C21" s="517" t="s">
        <v>160</v>
      </c>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9"/>
      <c r="AL21" s="526" t="s">
        <v>30</v>
      </c>
      <c r="AM21" s="526"/>
      <c r="AN21" s="526"/>
      <c r="AO21" s="526"/>
      <c r="AP21" s="526"/>
      <c r="AQ21" s="526"/>
      <c r="AR21" s="526"/>
      <c r="AS21" s="526"/>
      <c r="AT21" s="526"/>
      <c r="AU21" s="526"/>
      <c r="AV21" s="526"/>
      <c r="AW21" s="526"/>
      <c r="AX21" s="527"/>
    </row>
    <row r="22" spans="1:243" s="4" customFormat="1" ht="13.5" customHeight="1" x14ac:dyDescent="0.15">
      <c r="B22" s="12"/>
      <c r="C22" s="520"/>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2"/>
      <c r="AL22" s="528"/>
      <c r="AM22" s="528"/>
      <c r="AN22" s="528"/>
      <c r="AO22" s="528"/>
      <c r="AP22" s="528"/>
      <c r="AQ22" s="528"/>
      <c r="AR22" s="528"/>
      <c r="AS22" s="528"/>
      <c r="AT22" s="528"/>
      <c r="AU22" s="528"/>
      <c r="AV22" s="528"/>
      <c r="AW22" s="528"/>
      <c r="AX22" s="529"/>
    </row>
    <row r="23" spans="1:243" s="4" customFormat="1" ht="13.5" customHeight="1" x14ac:dyDescent="0.15">
      <c r="B23" s="12"/>
      <c r="C23" s="523"/>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5"/>
      <c r="AL23" s="530"/>
      <c r="AM23" s="530"/>
      <c r="AN23" s="530"/>
      <c r="AO23" s="530"/>
      <c r="AP23" s="530"/>
      <c r="AQ23" s="530"/>
      <c r="AR23" s="530"/>
      <c r="AS23" s="530"/>
      <c r="AT23" s="530"/>
      <c r="AU23" s="530"/>
      <c r="AV23" s="530"/>
      <c r="AW23" s="530"/>
      <c r="AX23" s="531"/>
    </row>
    <row r="24" spans="1:243" s="4" customFormat="1" ht="13.5" customHeight="1" x14ac:dyDescent="0.15">
      <c r="C24" s="78"/>
      <c r="D24" s="78"/>
      <c r="E24" s="78"/>
      <c r="F24" s="78"/>
      <c r="G24" s="78"/>
      <c r="H24" s="78"/>
      <c r="I24" s="78"/>
      <c r="J24" s="78"/>
      <c r="K24" s="78"/>
      <c r="L24" s="78"/>
      <c r="M24" s="78"/>
      <c r="N24" s="78"/>
      <c r="O24" s="7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row>
    <row r="25" spans="1:243" ht="13.5" customHeight="1" x14ac:dyDescent="0.15">
      <c r="A25" s="4"/>
      <c r="B25" s="4"/>
      <c r="C25" s="411" t="s">
        <v>138</v>
      </c>
      <c r="D25" s="412"/>
      <c r="E25" s="412"/>
      <c r="F25" s="412"/>
      <c r="G25" s="412"/>
      <c r="H25" s="412"/>
      <c r="I25" s="412"/>
      <c r="J25" s="412"/>
      <c r="K25" s="412"/>
      <c r="L25" s="412"/>
      <c r="M25" s="412"/>
      <c r="N25" s="412"/>
      <c r="O25" s="413"/>
      <c r="P25" s="417" t="s">
        <v>71</v>
      </c>
      <c r="Q25" s="418"/>
      <c r="R25" s="419"/>
      <c r="S25" s="423" t="s">
        <v>165</v>
      </c>
      <c r="T25" s="424"/>
      <c r="U25" s="424"/>
      <c r="V25" s="417" t="s">
        <v>72</v>
      </c>
      <c r="W25" s="418"/>
      <c r="X25" s="419"/>
      <c r="Y25" s="427"/>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c r="AW25" s="424"/>
      <c r="AX25" s="428"/>
    </row>
    <row r="26" spans="1:243" ht="17.25" customHeight="1" x14ac:dyDescent="0.15">
      <c r="A26" s="4"/>
      <c r="B26" s="4"/>
      <c r="C26" s="414"/>
      <c r="D26" s="415"/>
      <c r="E26" s="415"/>
      <c r="F26" s="415"/>
      <c r="G26" s="415"/>
      <c r="H26" s="415"/>
      <c r="I26" s="415"/>
      <c r="J26" s="415"/>
      <c r="K26" s="415"/>
      <c r="L26" s="415"/>
      <c r="M26" s="415"/>
      <c r="N26" s="415"/>
      <c r="O26" s="416"/>
      <c r="P26" s="420"/>
      <c r="Q26" s="421"/>
      <c r="R26" s="422"/>
      <c r="S26" s="425"/>
      <c r="T26" s="426"/>
      <c r="U26" s="426"/>
      <c r="V26" s="420"/>
      <c r="W26" s="421"/>
      <c r="X26" s="422"/>
      <c r="Y26" s="425"/>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9"/>
    </row>
    <row r="27" spans="1:243" ht="17.25" customHeight="1" x14ac:dyDescent="0.15">
      <c r="A27" s="4"/>
      <c r="B27" s="4"/>
      <c r="C27" s="379" t="s">
        <v>139</v>
      </c>
      <c r="D27" s="380"/>
      <c r="E27" s="380"/>
      <c r="F27" s="380"/>
      <c r="G27" s="380"/>
      <c r="H27" s="380"/>
      <c r="I27" s="380"/>
      <c r="J27" s="380"/>
      <c r="K27" s="380"/>
      <c r="L27" s="380"/>
      <c r="M27" s="380"/>
      <c r="N27" s="380"/>
      <c r="O27" s="430"/>
      <c r="P27" s="486" t="s">
        <v>37</v>
      </c>
      <c r="Q27" s="487"/>
      <c r="R27" s="532"/>
      <c r="S27" s="533"/>
      <c r="T27" s="514"/>
      <c r="U27" s="514"/>
      <c r="V27" s="514"/>
      <c r="W27" s="514"/>
      <c r="X27" s="514"/>
      <c r="Y27" s="514"/>
      <c r="Z27" s="514"/>
      <c r="AA27" s="514"/>
      <c r="AB27" s="514"/>
      <c r="AC27" s="514"/>
      <c r="AD27" s="514"/>
      <c r="AE27" s="514"/>
      <c r="AF27" s="514"/>
      <c r="AG27" s="514"/>
      <c r="AH27" s="514"/>
      <c r="AI27" s="514"/>
      <c r="AJ27" s="514"/>
      <c r="AK27" s="515"/>
      <c r="AL27" s="490" t="s">
        <v>38</v>
      </c>
      <c r="AM27" s="491"/>
      <c r="AN27" s="492"/>
      <c r="AO27" s="493"/>
      <c r="AP27" s="493"/>
      <c r="AQ27" s="503" t="s">
        <v>39</v>
      </c>
      <c r="AR27" s="493"/>
      <c r="AS27" s="493"/>
      <c r="AT27" s="493"/>
      <c r="AU27" s="503" t="s">
        <v>39</v>
      </c>
      <c r="AV27" s="505"/>
      <c r="AW27" s="505"/>
      <c r="AX27" s="506"/>
    </row>
    <row r="28" spans="1:243" x14ac:dyDescent="0.15">
      <c r="A28" s="4"/>
      <c r="B28" s="4"/>
      <c r="C28" s="486"/>
      <c r="D28" s="487"/>
      <c r="E28" s="487"/>
      <c r="F28" s="487"/>
      <c r="G28" s="487"/>
      <c r="H28" s="487"/>
      <c r="I28" s="487"/>
      <c r="J28" s="487"/>
      <c r="K28" s="487"/>
      <c r="L28" s="487"/>
      <c r="M28" s="487"/>
      <c r="N28" s="487"/>
      <c r="O28" s="488"/>
      <c r="P28" s="431"/>
      <c r="Q28" s="432"/>
      <c r="R28" s="489"/>
      <c r="S28" s="394"/>
      <c r="T28" s="395"/>
      <c r="U28" s="395"/>
      <c r="V28" s="395"/>
      <c r="W28" s="395"/>
      <c r="X28" s="395"/>
      <c r="Y28" s="395"/>
      <c r="Z28" s="395"/>
      <c r="AA28" s="395"/>
      <c r="AB28" s="395"/>
      <c r="AC28" s="395"/>
      <c r="AD28" s="395"/>
      <c r="AE28" s="395"/>
      <c r="AF28" s="395"/>
      <c r="AG28" s="395"/>
      <c r="AH28" s="395"/>
      <c r="AI28" s="395"/>
      <c r="AJ28" s="395"/>
      <c r="AK28" s="396"/>
      <c r="AL28" s="399"/>
      <c r="AM28" s="400"/>
      <c r="AN28" s="494"/>
      <c r="AO28" s="495"/>
      <c r="AP28" s="495"/>
      <c r="AQ28" s="504"/>
      <c r="AR28" s="495"/>
      <c r="AS28" s="495"/>
      <c r="AT28" s="495"/>
      <c r="AU28" s="504"/>
      <c r="AV28" s="507"/>
      <c r="AW28" s="507"/>
      <c r="AX28" s="508"/>
    </row>
    <row r="29" spans="1:243" x14ac:dyDescent="0.15">
      <c r="A29" s="4"/>
      <c r="B29" s="4"/>
      <c r="C29" s="486"/>
      <c r="D29" s="487"/>
      <c r="E29" s="487"/>
      <c r="F29" s="487"/>
      <c r="G29" s="487"/>
      <c r="H29" s="487"/>
      <c r="I29" s="487"/>
      <c r="J29" s="487"/>
      <c r="K29" s="487"/>
      <c r="L29" s="487"/>
      <c r="M29" s="487"/>
      <c r="N29" s="487"/>
      <c r="O29" s="488"/>
      <c r="P29" s="379" t="s">
        <v>35</v>
      </c>
      <c r="Q29" s="380"/>
      <c r="R29" s="380"/>
      <c r="S29" s="381"/>
      <c r="T29" s="496"/>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40"/>
    </row>
    <row r="30" spans="1:243" s="3" customFormat="1" ht="13.5" customHeight="1" x14ac:dyDescent="0.15">
      <c r="A30" s="4"/>
      <c r="B30" s="4"/>
      <c r="C30" s="486"/>
      <c r="D30" s="487"/>
      <c r="E30" s="487"/>
      <c r="F30" s="487"/>
      <c r="G30" s="487"/>
      <c r="H30" s="487"/>
      <c r="I30" s="487"/>
      <c r="J30" s="487"/>
      <c r="K30" s="487"/>
      <c r="L30" s="487"/>
      <c r="M30" s="487"/>
      <c r="N30" s="487"/>
      <c r="O30" s="488"/>
      <c r="P30" s="382"/>
      <c r="Q30" s="383"/>
      <c r="R30" s="383"/>
      <c r="S30" s="384"/>
      <c r="T30" s="497"/>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9"/>
      <c r="IG30" s="5"/>
      <c r="IH30" s="5"/>
      <c r="II30" s="5"/>
    </row>
    <row r="31" spans="1:243" s="3" customFormat="1" x14ac:dyDescent="0.15">
      <c r="A31" s="4"/>
      <c r="B31" s="4"/>
      <c r="C31" s="486"/>
      <c r="D31" s="487"/>
      <c r="E31" s="487"/>
      <c r="F31" s="487"/>
      <c r="G31" s="487"/>
      <c r="H31" s="487"/>
      <c r="I31" s="487"/>
      <c r="J31" s="487"/>
      <c r="K31" s="487"/>
      <c r="L31" s="487"/>
      <c r="M31" s="487"/>
      <c r="N31" s="487"/>
      <c r="O31" s="488"/>
      <c r="P31" s="442" t="s">
        <v>8</v>
      </c>
      <c r="Q31" s="443"/>
      <c r="R31" s="443"/>
      <c r="S31" s="444"/>
      <c r="T31" s="445"/>
      <c r="U31" s="446"/>
      <c r="V31" s="446"/>
      <c r="W31" s="446"/>
      <c r="X31" s="446"/>
      <c r="Y31" s="446"/>
      <c r="Z31" s="446"/>
      <c r="AA31" s="446"/>
      <c r="AB31" s="446"/>
      <c r="AC31" s="446"/>
      <c r="AD31" s="446"/>
      <c r="AE31" s="447"/>
      <c r="AF31" s="449" t="s">
        <v>159</v>
      </c>
      <c r="AG31" s="450"/>
      <c r="AH31" s="450"/>
      <c r="AI31" s="450"/>
      <c r="AJ31" s="451"/>
      <c r="AK31" s="455"/>
      <c r="AL31" s="456"/>
      <c r="AM31" s="456"/>
      <c r="AN31" s="456"/>
      <c r="AO31" s="456"/>
      <c r="AP31" s="456"/>
      <c r="AQ31" s="456"/>
      <c r="AR31" s="456"/>
      <c r="AS31" s="456"/>
      <c r="AT31" s="456"/>
      <c r="AU31" s="456"/>
      <c r="AV31" s="456"/>
      <c r="AW31" s="456"/>
      <c r="AX31" s="457"/>
      <c r="IG31" s="5"/>
      <c r="IH31" s="5"/>
      <c r="II31" s="5"/>
    </row>
    <row r="32" spans="1:243" s="3" customFormat="1" x14ac:dyDescent="0.15">
      <c r="A32" s="4"/>
      <c r="B32" s="4"/>
      <c r="C32" s="431"/>
      <c r="D32" s="432"/>
      <c r="E32" s="432"/>
      <c r="F32" s="432"/>
      <c r="G32" s="432"/>
      <c r="H32" s="432"/>
      <c r="I32" s="432"/>
      <c r="J32" s="432"/>
      <c r="K32" s="432"/>
      <c r="L32" s="432"/>
      <c r="M32" s="432"/>
      <c r="N32" s="432"/>
      <c r="O32" s="433"/>
      <c r="P32" s="382"/>
      <c r="Q32" s="383"/>
      <c r="R32" s="383"/>
      <c r="S32" s="384"/>
      <c r="T32" s="388"/>
      <c r="U32" s="389"/>
      <c r="V32" s="389"/>
      <c r="W32" s="389"/>
      <c r="X32" s="389"/>
      <c r="Y32" s="389"/>
      <c r="Z32" s="389"/>
      <c r="AA32" s="389"/>
      <c r="AB32" s="389"/>
      <c r="AC32" s="389"/>
      <c r="AD32" s="389"/>
      <c r="AE32" s="448"/>
      <c r="AF32" s="452"/>
      <c r="AG32" s="453"/>
      <c r="AH32" s="453"/>
      <c r="AI32" s="453"/>
      <c r="AJ32" s="454"/>
      <c r="AK32" s="500"/>
      <c r="AL32" s="501"/>
      <c r="AM32" s="501"/>
      <c r="AN32" s="501"/>
      <c r="AO32" s="501"/>
      <c r="AP32" s="501"/>
      <c r="AQ32" s="501"/>
      <c r="AR32" s="501"/>
      <c r="AS32" s="501"/>
      <c r="AT32" s="501"/>
      <c r="AU32" s="501"/>
      <c r="AV32" s="501"/>
      <c r="AW32" s="501"/>
      <c r="AX32" s="502"/>
      <c r="IG32" s="5"/>
      <c r="IH32" s="5"/>
      <c r="II32" s="5"/>
    </row>
    <row r="33" spans="1:243" s="3" customFormat="1" ht="14.25" customHeight="1" x14ac:dyDescent="0.15">
      <c r="A33" s="4"/>
      <c r="B33" s="4"/>
      <c r="C33" s="461" t="s">
        <v>187</v>
      </c>
      <c r="D33" s="462"/>
      <c r="E33" s="462"/>
      <c r="F33" s="462"/>
      <c r="G33" s="462"/>
      <c r="H33" s="462"/>
      <c r="I33" s="462"/>
      <c r="J33" s="462"/>
      <c r="K33" s="462"/>
      <c r="L33" s="462"/>
      <c r="M33" s="462"/>
      <c r="N33" s="462"/>
      <c r="O33" s="463"/>
      <c r="P33" s="467" t="s">
        <v>184</v>
      </c>
      <c r="Q33" s="468"/>
      <c r="R33" s="468"/>
      <c r="S33" s="469"/>
      <c r="T33" s="469"/>
      <c r="U33" s="469"/>
      <c r="V33" s="469"/>
      <c r="W33" s="469"/>
      <c r="X33" s="461" t="s">
        <v>185</v>
      </c>
      <c r="Y33" s="462"/>
      <c r="Z33" s="473"/>
      <c r="AA33" s="473"/>
      <c r="AB33" s="473"/>
      <c r="AC33" s="474"/>
      <c r="AD33" s="468" t="s">
        <v>184</v>
      </c>
      <c r="AE33" s="468"/>
      <c r="AF33" s="469"/>
      <c r="AG33" s="469"/>
      <c r="AH33" s="469"/>
      <c r="AI33" s="469"/>
      <c r="AJ33" s="469"/>
      <c r="AK33" s="469"/>
      <c r="AL33" s="477" t="s">
        <v>186</v>
      </c>
      <c r="AM33" s="478"/>
      <c r="AN33" s="478"/>
      <c r="AO33" s="478"/>
      <c r="AP33" s="479"/>
      <c r="AQ33" s="467" t="s">
        <v>184</v>
      </c>
      <c r="AR33" s="469"/>
      <c r="AS33" s="469"/>
      <c r="AT33" s="469"/>
      <c r="AU33" s="469"/>
      <c r="AV33" s="469"/>
      <c r="AW33" s="469"/>
      <c r="AX33" s="483"/>
      <c r="IG33" s="5"/>
      <c r="IH33" s="5"/>
      <c r="II33" s="5"/>
    </row>
    <row r="34" spans="1:243" s="3" customFormat="1" ht="13.5" customHeight="1" x14ac:dyDescent="0.15">
      <c r="A34" s="4"/>
      <c r="B34" s="4"/>
      <c r="C34" s="464"/>
      <c r="D34" s="465"/>
      <c r="E34" s="465"/>
      <c r="F34" s="465"/>
      <c r="G34" s="465"/>
      <c r="H34" s="465"/>
      <c r="I34" s="465"/>
      <c r="J34" s="465"/>
      <c r="K34" s="465"/>
      <c r="L34" s="465"/>
      <c r="M34" s="465"/>
      <c r="N34" s="465"/>
      <c r="O34" s="466"/>
      <c r="P34" s="470"/>
      <c r="Q34" s="471"/>
      <c r="R34" s="471"/>
      <c r="S34" s="472"/>
      <c r="T34" s="472"/>
      <c r="U34" s="472"/>
      <c r="V34" s="472"/>
      <c r="W34" s="472"/>
      <c r="X34" s="464"/>
      <c r="Y34" s="465"/>
      <c r="Z34" s="475"/>
      <c r="AA34" s="475"/>
      <c r="AB34" s="475"/>
      <c r="AC34" s="476"/>
      <c r="AD34" s="471"/>
      <c r="AE34" s="471"/>
      <c r="AF34" s="472"/>
      <c r="AG34" s="472"/>
      <c r="AH34" s="472"/>
      <c r="AI34" s="472"/>
      <c r="AJ34" s="472"/>
      <c r="AK34" s="472"/>
      <c r="AL34" s="480"/>
      <c r="AM34" s="481"/>
      <c r="AN34" s="481"/>
      <c r="AO34" s="481"/>
      <c r="AP34" s="482"/>
      <c r="AQ34" s="484"/>
      <c r="AR34" s="472"/>
      <c r="AS34" s="472"/>
      <c r="AT34" s="472"/>
      <c r="AU34" s="472"/>
      <c r="AV34" s="472"/>
      <c r="AW34" s="472"/>
      <c r="AX34" s="485"/>
      <c r="IG34" s="5"/>
      <c r="IH34" s="5"/>
      <c r="II34" s="5"/>
    </row>
    <row r="35" spans="1:243" s="3" customFormat="1" x14ac:dyDescent="0.15">
      <c r="A35" s="4"/>
      <c r="B35" s="4"/>
      <c r="C35" s="379" t="s">
        <v>42</v>
      </c>
      <c r="D35" s="380"/>
      <c r="E35" s="380"/>
      <c r="F35" s="380"/>
      <c r="G35" s="380"/>
      <c r="H35" s="380"/>
      <c r="I35" s="380"/>
      <c r="J35" s="380"/>
      <c r="K35" s="380"/>
      <c r="L35" s="380"/>
      <c r="M35" s="380"/>
      <c r="N35" s="380"/>
      <c r="O35" s="430"/>
      <c r="P35" s="434"/>
      <c r="Q35" s="435"/>
      <c r="R35" s="435"/>
      <c r="S35" s="435"/>
      <c r="T35" s="435"/>
      <c r="U35" s="435"/>
      <c r="V35" s="435"/>
      <c r="W35" s="435"/>
      <c r="X35" s="435"/>
      <c r="Y35" s="435"/>
      <c r="Z35" s="435"/>
      <c r="AA35" s="435"/>
      <c r="AB35" s="435"/>
      <c r="AC35" s="435"/>
      <c r="AD35" s="435"/>
      <c r="AE35" s="435"/>
      <c r="AF35" s="438" t="s">
        <v>43</v>
      </c>
      <c r="AG35" s="438"/>
      <c r="AH35" s="100"/>
      <c r="AI35" s="100"/>
      <c r="AJ35" s="100"/>
      <c r="AK35" s="100"/>
      <c r="AL35" s="100"/>
      <c r="AM35" s="100"/>
      <c r="AN35" s="100"/>
      <c r="AO35" s="100"/>
      <c r="AP35" s="100"/>
      <c r="AQ35" s="100"/>
      <c r="AR35" s="100"/>
      <c r="AS35" s="100"/>
      <c r="AT35" s="100"/>
      <c r="AU35" s="100"/>
      <c r="AV35" s="100"/>
      <c r="AW35" s="100"/>
      <c r="AX35" s="102"/>
      <c r="IG35" s="5"/>
      <c r="IH35" s="5"/>
      <c r="II35" s="5"/>
    </row>
    <row r="36" spans="1:243" s="3" customFormat="1" ht="13.5" customHeight="1" x14ac:dyDescent="0.15">
      <c r="A36" s="4"/>
      <c r="B36" s="4"/>
      <c r="C36" s="431"/>
      <c r="D36" s="432"/>
      <c r="E36" s="432"/>
      <c r="F36" s="432"/>
      <c r="G36" s="432"/>
      <c r="H36" s="432"/>
      <c r="I36" s="432"/>
      <c r="J36" s="432"/>
      <c r="K36" s="432"/>
      <c r="L36" s="432"/>
      <c r="M36" s="432"/>
      <c r="N36" s="432"/>
      <c r="O36" s="433"/>
      <c r="P36" s="436"/>
      <c r="Q36" s="437"/>
      <c r="R36" s="437"/>
      <c r="S36" s="437"/>
      <c r="T36" s="437"/>
      <c r="U36" s="437"/>
      <c r="V36" s="437"/>
      <c r="W36" s="437"/>
      <c r="X36" s="437"/>
      <c r="Y36" s="437"/>
      <c r="Z36" s="437"/>
      <c r="AA36" s="437"/>
      <c r="AB36" s="437"/>
      <c r="AC36" s="437"/>
      <c r="AD36" s="437"/>
      <c r="AE36" s="437"/>
      <c r="AF36" s="439"/>
      <c r="AG36" s="439"/>
      <c r="AH36" s="101"/>
      <c r="AI36" s="101"/>
      <c r="AJ36" s="101"/>
      <c r="AK36" s="101"/>
      <c r="AL36" s="101"/>
      <c r="AM36" s="101"/>
      <c r="AN36" s="101"/>
      <c r="AO36" s="101"/>
      <c r="AP36" s="101"/>
      <c r="AQ36" s="101"/>
      <c r="AR36" s="101"/>
      <c r="AS36" s="101"/>
      <c r="AT36" s="101"/>
      <c r="AU36" s="101"/>
      <c r="AV36" s="101"/>
      <c r="AW36" s="101"/>
      <c r="AX36" s="103"/>
      <c r="IG36" s="5"/>
      <c r="IH36" s="5"/>
      <c r="II36" s="5"/>
    </row>
    <row r="37" spans="1:243" s="3" customFormat="1" ht="13.5" customHeight="1" x14ac:dyDescent="0.15">
      <c r="A37" s="4"/>
      <c r="B37" s="4"/>
      <c r="C37" s="411" t="s">
        <v>140</v>
      </c>
      <c r="D37" s="412"/>
      <c r="E37" s="412"/>
      <c r="F37" s="412"/>
      <c r="G37" s="412"/>
      <c r="H37" s="412"/>
      <c r="I37" s="412"/>
      <c r="J37" s="412"/>
      <c r="K37" s="412"/>
      <c r="L37" s="412"/>
      <c r="M37" s="412"/>
      <c r="N37" s="412"/>
      <c r="O37" s="413"/>
      <c r="P37" s="51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3"/>
      <c r="IG37" s="5"/>
      <c r="IH37" s="5"/>
      <c r="II37" s="5"/>
    </row>
    <row r="38" spans="1:243" s="3" customFormat="1" ht="13.5" customHeight="1" x14ac:dyDescent="0.15">
      <c r="A38" s="4"/>
      <c r="B38" s="4"/>
      <c r="C38" s="509"/>
      <c r="D38" s="510"/>
      <c r="E38" s="510"/>
      <c r="F38" s="510"/>
      <c r="G38" s="510"/>
      <c r="H38" s="510"/>
      <c r="I38" s="510"/>
      <c r="J38" s="510"/>
      <c r="K38" s="510"/>
      <c r="L38" s="510"/>
      <c r="M38" s="510"/>
      <c r="N38" s="510"/>
      <c r="O38" s="511"/>
      <c r="P38" s="513"/>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c r="AO38" s="514"/>
      <c r="AP38" s="514"/>
      <c r="AQ38" s="514"/>
      <c r="AR38" s="514"/>
      <c r="AS38" s="514"/>
      <c r="AT38" s="514"/>
      <c r="AU38" s="514"/>
      <c r="AV38" s="514"/>
      <c r="AW38" s="514"/>
      <c r="AX38" s="515"/>
      <c r="IG38" s="5"/>
      <c r="IH38" s="5"/>
      <c r="II38" s="5"/>
    </row>
    <row r="39" spans="1:243" s="3" customFormat="1" ht="13.5" customHeight="1" x14ac:dyDescent="0.15">
      <c r="A39" s="4"/>
      <c r="B39" s="4"/>
      <c r="C39" s="509"/>
      <c r="D39" s="510"/>
      <c r="E39" s="510"/>
      <c r="F39" s="510"/>
      <c r="G39" s="510"/>
      <c r="H39" s="510"/>
      <c r="I39" s="510"/>
      <c r="J39" s="510"/>
      <c r="K39" s="510"/>
      <c r="L39" s="510"/>
      <c r="M39" s="510"/>
      <c r="N39" s="510"/>
      <c r="O39" s="511"/>
      <c r="P39" s="513"/>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4"/>
      <c r="AR39" s="514"/>
      <c r="AS39" s="514"/>
      <c r="AT39" s="514"/>
      <c r="AU39" s="514"/>
      <c r="AV39" s="514"/>
      <c r="AW39" s="514"/>
      <c r="AX39" s="515"/>
      <c r="IG39" s="5"/>
      <c r="IH39" s="5"/>
      <c r="II39" s="5"/>
    </row>
    <row r="40" spans="1:243" s="3" customFormat="1" x14ac:dyDescent="0.15">
      <c r="A40" s="4"/>
      <c r="B40" s="4"/>
      <c r="C40" s="414"/>
      <c r="D40" s="415"/>
      <c r="E40" s="415"/>
      <c r="F40" s="415"/>
      <c r="G40" s="415"/>
      <c r="H40" s="415"/>
      <c r="I40" s="415"/>
      <c r="J40" s="415"/>
      <c r="K40" s="415"/>
      <c r="L40" s="415"/>
      <c r="M40" s="415"/>
      <c r="N40" s="415"/>
      <c r="O40" s="416"/>
      <c r="P40" s="516"/>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6"/>
      <c r="IG40" s="5"/>
      <c r="IH40" s="5"/>
      <c r="II40" s="5"/>
    </row>
    <row r="41" spans="1:243" s="4" customFormat="1" ht="13.5" customHeight="1" x14ac:dyDescent="0.15">
      <c r="C41" s="517" t="s">
        <v>160</v>
      </c>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9"/>
      <c r="AL41" s="526" t="s">
        <v>30</v>
      </c>
      <c r="AM41" s="526"/>
      <c r="AN41" s="526"/>
      <c r="AO41" s="526"/>
      <c r="AP41" s="526"/>
      <c r="AQ41" s="526"/>
      <c r="AR41" s="526"/>
      <c r="AS41" s="526"/>
      <c r="AT41" s="526"/>
      <c r="AU41" s="526"/>
      <c r="AV41" s="526"/>
      <c r="AW41" s="526"/>
      <c r="AX41" s="527"/>
    </row>
    <row r="42" spans="1:243" s="4" customFormat="1" ht="13.5" customHeight="1" x14ac:dyDescent="0.15">
      <c r="C42" s="520"/>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2"/>
      <c r="AL42" s="528"/>
      <c r="AM42" s="528"/>
      <c r="AN42" s="528"/>
      <c r="AO42" s="528"/>
      <c r="AP42" s="528"/>
      <c r="AQ42" s="528"/>
      <c r="AR42" s="528"/>
      <c r="AS42" s="528"/>
      <c r="AT42" s="528"/>
      <c r="AU42" s="528"/>
      <c r="AV42" s="528"/>
      <c r="AW42" s="528"/>
      <c r="AX42" s="529"/>
    </row>
    <row r="43" spans="1:243" s="4" customFormat="1" ht="13.5" customHeight="1" x14ac:dyDescent="0.15">
      <c r="C43" s="523"/>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524"/>
      <c r="AK43" s="525"/>
      <c r="AL43" s="530"/>
      <c r="AM43" s="530"/>
      <c r="AN43" s="530"/>
      <c r="AO43" s="530"/>
      <c r="AP43" s="530"/>
      <c r="AQ43" s="530"/>
      <c r="AR43" s="530"/>
      <c r="AS43" s="530"/>
      <c r="AT43" s="530"/>
      <c r="AU43" s="530"/>
      <c r="AV43" s="530"/>
      <c r="AW43" s="530"/>
      <c r="AX43" s="531"/>
    </row>
    <row r="44" spans="1:243" s="3" customFormat="1" x14ac:dyDescent="0.15">
      <c r="A44" s="4"/>
      <c r="B44" s="4"/>
      <c r="C44" s="79"/>
      <c r="D44" s="79"/>
      <c r="E44" s="79"/>
      <c r="F44" s="79"/>
      <c r="G44" s="79"/>
      <c r="H44" s="79"/>
      <c r="I44" s="79"/>
      <c r="J44" s="79"/>
      <c r="K44" s="79"/>
      <c r="L44" s="79"/>
      <c r="M44" s="79"/>
      <c r="N44" s="79"/>
      <c r="O44" s="79"/>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IG44" s="5"/>
      <c r="IH44" s="5"/>
      <c r="II44" s="5"/>
    </row>
    <row r="45" spans="1:243" s="3" customFormat="1" ht="13.5" customHeight="1" x14ac:dyDescent="0.15">
      <c r="A45" s="4"/>
      <c r="B45" s="4"/>
      <c r="C45" s="411" t="s">
        <v>138</v>
      </c>
      <c r="D45" s="412"/>
      <c r="E45" s="412"/>
      <c r="F45" s="412"/>
      <c r="G45" s="412"/>
      <c r="H45" s="412"/>
      <c r="I45" s="412"/>
      <c r="J45" s="412"/>
      <c r="K45" s="412"/>
      <c r="L45" s="412"/>
      <c r="M45" s="412"/>
      <c r="N45" s="412"/>
      <c r="O45" s="413"/>
      <c r="P45" s="417" t="s">
        <v>71</v>
      </c>
      <c r="Q45" s="418"/>
      <c r="R45" s="419"/>
      <c r="S45" s="427" t="s">
        <v>152</v>
      </c>
      <c r="T45" s="424"/>
      <c r="U45" s="424"/>
      <c r="V45" s="417" t="s">
        <v>72</v>
      </c>
      <c r="W45" s="418"/>
      <c r="X45" s="419"/>
      <c r="Y45" s="427"/>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8"/>
      <c r="IG45" s="5"/>
      <c r="IH45" s="5"/>
      <c r="II45" s="5"/>
    </row>
    <row r="46" spans="1:243" s="3" customFormat="1" x14ac:dyDescent="0.15">
      <c r="A46" s="4"/>
      <c r="B46" s="4"/>
      <c r="C46" s="414"/>
      <c r="D46" s="415"/>
      <c r="E46" s="415"/>
      <c r="F46" s="415"/>
      <c r="G46" s="415"/>
      <c r="H46" s="415"/>
      <c r="I46" s="415"/>
      <c r="J46" s="415"/>
      <c r="K46" s="415"/>
      <c r="L46" s="415"/>
      <c r="M46" s="415"/>
      <c r="N46" s="415"/>
      <c r="O46" s="416"/>
      <c r="P46" s="420"/>
      <c r="Q46" s="421"/>
      <c r="R46" s="422"/>
      <c r="S46" s="425"/>
      <c r="T46" s="426"/>
      <c r="U46" s="426"/>
      <c r="V46" s="420"/>
      <c r="W46" s="421"/>
      <c r="X46" s="422"/>
      <c r="Y46" s="425"/>
      <c r="Z46" s="426"/>
      <c r="AA46" s="426"/>
      <c r="AB46" s="426"/>
      <c r="AC46" s="426"/>
      <c r="AD46" s="426"/>
      <c r="AE46" s="426"/>
      <c r="AF46" s="426"/>
      <c r="AG46" s="426"/>
      <c r="AH46" s="426"/>
      <c r="AI46" s="426"/>
      <c r="AJ46" s="426"/>
      <c r="AK46" s="426"/>
      <c r="AL46" s="426"/>
      <c r="AM46" s="426"/>
      <c r="AN46" s="426"/>
      <c r="AO46" s="426"/>
      <c r="AP46" s="426"/>
      <c r="AQ46" s="426"/>
      <c r="AR46" s="426"/>
      <c r="AS46" s="426"/>
      <c r="AT46" s="426"/>
      <c r="AU46" s="426"/>
      <c r="AV46" s="426"/>
      <c r="AW46" s="426"/>
      <c r="AX46" s="429"/>
      <c r="IG46" s="5"/>
      <c r="IH46" s="5"/>
      <c r="II46" s="5"/>
    </row>
    <row r="47" spans="1:243" s="3" customFormat="1" x14ac:dyDescent="0.15">
      <c r="A47" s="4"/>
      <c r="B47" s="4"/>
      <c r="C47" s="379" t="s">
        <v>139</v>
      </c>
      <c r="D47" s="380"/>
      <c r="E47" s="380"/>
      <c r="F47" s="380"/>
      <c r="G47" s="380"/>
      <c r="H47" s="380"/>
      <c r="I47" s="380"/>
      <c r="J47" s="380"/>
      <c r="K47" s="380"/>
      <c r="L47" s="380"/>
      <c r="M47" s="380"/>
      <c r="N47" s="380"/>
      <c r="O47" s="430"/>
      <c r="P47" s="379" t="s">
        <v>37</v>
      </c>
      <c r="Q47" s="380"/>
      <c r="R47" s="381"/>
      <c r="S47" s="391"/>
      <c r="T47" s="392"/>
      <c r="U47" s="392"/>
      <c r="V47" s="392"/>
      <c r="W47" s="392"/>
      <c r="X47" s="392"/>
      <c r="Y47" s="392"/>
      <c r="Z47" s="392"/>
      <c r="AA47" s="392"/>
      <c r="AB47" s="392"/>
      <c r="AC47" s="392"/>
      <c r="AD47" s="392"/>
      <c r="AE47" s="392"/>
      <c r="AF47" s="392"/>
      <c r="AG47" s="392"/>
      <c r="AH47" s="392"/>
      <c r="AI47" s="392"/>
      <c r="AJ47" s="392"/>
      <c r="AK47" s="393"/>
      <c r="AL47" s="397" t="s">
        <v>38</v>
      </c>
      <c r="AM47" s="398"/>
      <c r="AN47" s="536"/>
      <c r="AO47" s="535"/>
      <c r="AP47" s="535"/>
      <c r="AQ47" s="534" t="s">
        <v>39</v>
      </c>
      <c r="AR47" s="535"/>
      <c r="AS47" s="535"/>
      <c r="AT47" s="535"/>
      <c r="AU47" s="534" t="s">
        <v>39</v>
      </c>
      <c r="AV47" s="505"/>
      <c r="AW47" s="505"/>
      <c r="AX47" s="506"/>
      <c r="IG47" s="5"/>
      <c r="IH47" s="5"/>
      <c r="II47" s="5"/>
    </row>
    <row r="48" spans="1:243" s="3" customFormat="1" ht="13.5" customHeight="1" x14ac:dyDescent="0.15">
      <c r="A48" s="4"/>
      <c r="B48" s="4"/>
      <c r="C48" s="486"/>
      <c r="D48" s="487"/>
      <c r="E48" s="487"/>
      <c r="F48" s="487"/>
      <c r="G48" s="487"/>
      <c r="H48" s="487"/>
      <c r="I48" s="487"/>
      <c r="J48" s="487"/>
      <c r="K48" s="487"/>
      <c r="L48" s="487"/>
      <c r="M48" s="487"/>
      <c r="N48" s="487"/>
      <c r="O48" s="488"/>
      <c r="P48" s="431"/>
      <c r="Q48" s="432"/>
      <c r="R48" s="489"/>
      <c r="S48" s="394"/>
      <c r="T48" s="395"/>
      <c r="U48" s="395"/>
      <c r="V48" s="395"/>
      <c r="W48" s="395"/>
      <c r="X48" s="395"/>
      <c r="Y48" s="395"/>
      <c r="Z48" s="395"/>
      <c r="AA48" s="395"/>
      <c r="AB48" s="395"/>
      <c r="AC48" s="395"/>
      <c r="AD48" s="395"/>
      <c r="AE48" s="395"/>
      <c r="AF48" s="395"/>
      <c r="AG48" s="395"/>
      <c r="AH48" s="395"/>
      <c r="AI48" s="395"/>
      <c r="AJ48" s="395"/>
      <c r="AK48" s="396"/>
      <c r="AL48" s="399"/>
      <c r="AM48" s="400"/>
      <c r="AN48" s="494"/>
      <c r="AO48" s="495"/>
      <c r="AP48" s="495"/>
      <c r="AQ48" s="504"/>
      <c r="AR48" s="495"/>
      <c r="AS48" s="495"/>
      <c r="AT48" s="495"/>
      <c r="AU48" s="504"/>
      <c r="AV48" s="507"/>
      <c r="AW48" s="507"/>
      <c r="AX48" s="508"/>
      <c r="IG48" s="5"/>
      <c r="IH48" s="5"/>
      <c r="II48" s="5"/>
    </row>
    <row r="49" spans="1:243" s="3" customFormat="1" ht="13.5" customHeight="1" x14ac:dyDescent="0.15">
      <c r="A49" s="4"/>
      <c r="B49" s="4"/>
      <c r="C49" s="486"/>
      <c r="D49" s="487"/>
      <c r="E49" s="487"/>
      <c r="F49" s="487"/>
      <c r="G49" s="487"/>
      <c r="H49" s="487"/>
      <c r="I49" s="487"/>
      <c r="J49" s="487"/>
      <c r="K49" s="487"/>
      <c r="L49" s="487"/>
      <c r="M49" s="487"/>
      <c r="N49" s="487"/>
      <c r="O49" s="488"/>
      <c r="P49" s="379" t="s">
        <v>35</v>
      </c>
      <c r="Q49" s="380"/>
      <c r="R49" s="380"/>
      <c r="S49" s="381"/>
      <c r="T49" s="496"/>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40"/>
      <c r="IG49" s="5"/>
      <c r="IH49" s="5"/>
      <c r="II49" s="5"/>
    </row>
    <row r="50" spans="1:243" s="3" customFormat="1" x14ac:dyDescent="0.15">
      <c r="A50" s="4"/>
      <c r="B50" s="4"/>
      <c r="C50" s="486"/>
      <c r="D50" s="487"/>
      <c r="E50" s="487"/>
      <c r="F50" s="487"/>
      <c r="G50" s="487"/>
      <c r="H50" s="487"/>
      <c r="I50" s="487"/>
      <c r="J50" s="487"/>
      <c r="K50" s="487"/>
      <c r="L50" s="487"/>
      <c r="M50" s="487"/>
      <c r="N50" s="487"/>
      <c r="O50" s="488"/>
      <c r="P50" s="382"/>
      <c r="Q50" s="383"/>
      <c r="R50" s="383"/>
      <c r="S50" s="384"/>
      <c r="T50" s="497"/>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9"/>
      <c r="IG50" s="5"/>
      <c r="IH50" s="5"/>
      <c r="II50" s="5"/>
    </row>
    <row r="51" spans="1:243" s="3" customFormat="1" x14ac:dyDescent="0.15">
      <c r="A51" s="4"/>
      <c r="B51" s="4"/>
      <c r="C51" s="486"/>
      <c r="D51" s="487"/>
      <c r="E51" s="487"/>
      <c r="F51" s="487"/>
      <c r="G51" s="487"/>
      <c r="H51" s="487"/>
      <c r="I51" s="487"/>
      <c r="J51" s="487"/>
      <c r="K51" s="487"/>
      <c r="L51" s="487"/>
      <c r="M51" s="487"/>
      <c r="N51" s="487"/>
      <c r="O51" s="488"/>
      <c r="P51" s="442" t="s">
        <v>8</v>
      </c>
      <c r="Q51" s="443"/>
      <c r="R51" s="443"/>
      <c r="S51" s="444"/>
      <c r="T51" s="445"/>
      <c r="U51" s="446"/>
      <c r="V51" s="446"/>
      <c r="W51" s="446"/>
      <c r="X51" s="446"/>
      <c r="Y51" s="446"/>
      <c r="Z51" s="446"/>
      <c r="AA51" s="446"/>
      <c r="AB51" s="446"/>
      <c r="AC51" s="446"/>
      <c r="AD51" s="446"/>
      <c r="AE51" s="447"/>
      <c r="AF51" s="449" t="s">
        <v>158</v>
      </c>
      <c r="AG51" s="450"/>
      <c r="AH51" s="450"/>
      <c r="AI51" s="450"/>
      <c r="AJ51" s="451"/>
      <c r="AK51" s="455"/>
      <c r="AL51" s="456"/>
      <c r="AM51" s="456"/>
      <c r="AN51" s="456"/>
      <c r="AO51" s="456"/>
      <c r="AP51" s="456"/>
      <c r="AQ51" s="456"/>
      <c r="AR51" s="456"/>
      <c r="AS51" s="456"/>
      <c r="AT51" s="456"/>
      <c r="AU51" s="456"/>
      <c r="AV51" s="456"/>
      <c r="AW51" s="456"/>
      <c r="AX51" s="457"/>
      <c r="IG51" s="5"/>
      <c r="IH51" s="5"/>
      <c r="II51" s="5"/>
    </row>
    <row r="52" spans="1:243" s="3" customFormat="1" ht="13.5" customHeight="1" x14ac:dyDescent="0.15">
      <c r="A52" s="4"/>
      <c r="B52" s="4"/>
      <c r="C52" s="431"/>
      <c r="D52" s="432"/>
      <c r="E52" s="432"/>
      <c r="F52" s="432"/>
      <c r="G52" s="432"/>
      <c r="H52" s="432"/>
      <c r="I52" s="432"/>
      <c r="J52" s="432"/>
      <c r="K52" s="432"/>
      <c r="L52" s="432"/>
      <c r="M52" s="432"/>
      <c r="N52" s="432"/>
      <c r="O52" s="433"/>
      <c r="P52" s="382"/>
      <c r="Q52" s="383"/>
      <c r="R52" s="383"/>
      <c r="S52" s="384"/>
      <c r="T52" s="388"/>
      <c r="U52" s="389"/>
      <c r="V52" s="389"/>
      <c r="W52" s="389"/>
      <c r="X52" s="389"/>
      <c r="Y52" s="389"/>
      <c r="Z52" s="389"/>
      <c r="AA52" s="389"/>
      <c r="AB52" s="389"/>
      <c r="AC52" s="389"/>
      <c r="AD52" s="389"/>
      <c r="AE52" s="448"/>
      <c r="AF52" s="452"/>
      <c r="AG52" s="453"/>
      <c r="AH52" s="453"/>
      <c r="AI52" s="453"/>
      <c r="AJ52" s="454"/>
      <c r="AK52" s="500"/>
      <c r="AL52" s="501"/>
      <c r="AM52" s="501"/>
      <c r="AN52" s="501"/>
      <c r="AO52" s="501"/>
      <c r="AP52" s="501"/>
      <c r="AQ52" s="501"/>
      <c r="AR52" s="501"/>
      <c r="AS52" s="501"/>
      <c r="AT52" s="501"/>
      <c r="AU52" s="501"/>
      <c r="AV52" s="501"/>
      <c r="AW52" s="501"/>
      <c r="AX52" s="502"/>
      <c r="IG52" s="5"/>
      <c r="IH52" s="5"/>
      <c r="II52" s="5"/>
    </row>
    <row r="53" spans="1:243" s="3" customFormat="1" ht="14.25" customHeight="1" x14ac:dyDescent="0.15">
      <c r="A53" s="4"/>
      <c r="B53" s="4"/>
      <c r="C53" s="461" t="s">
        <v>187</v>
      </c>
      <c r="D53" s="462"/>
      <c r="E53" s="462"/>
      <c r="F53" s="462"/>
      <c r="G53" s="462"/>
      <c r="H53" s="462"/>
      <c r="I53" s="462"/>
      <c r="J53" s="462"/>
      <c r="K53" s="462"/>
      <c r="L53" s="462"/>
      <c r="M53" s="462"/>
      <c r="N53" s="462"/>
      <c r="O53" s="463"/>
      <c r="P53" s="467" t="s">
        <v>184</v>
      </c>
      <c r="Q53" s="468"/>
      <c r="R53" s="468"/>
      <c r="S53" s="469"/>
      <c r="T53" s="469"/>
      <c r="U53" s="469"/>
      <c r="V53" s="469"/>
      <c r="W53" s="469"/>
      <c r="X53" s="461" t="s">
        <v>185</v>
      </c>
      <c r="Y53" s="462"/>
      <c r="Z53" s="473"/>
      <c r="AA53" s="473"/>
      <c r="AB53" s="473"/>
      <c r="AC53" s="474"/>
      <c r="AD53" s="468" t="s">
        <v>184</v>
      </c>
      <c r="AE53" s="468"/>
      <c r="AF53" s="469"/>
      <c r="AG53" s="469"/>
      <c r="AH53" s="469"/>
      <c r="AI53" s="469"/>
      <c r="AJ53" s="469"/>
      <c r="AK53" s="469"/>
      <c r="AL53" s="477" t="s">
        <v>186</v>
      </c>
      <c r="AM53" s="478"/>
      <c r="AN53" s="478"/>
      <c r="AO53" s="478"/>
      <c r="AP53" s="479"/>
      <c r="AQ53" s="467" t="s">
        <v>184</v>
      </c>
      <c r="AR53" s="469"/>
      <c r="AS53" s="469"/>
      <c r="AT53" s="469"/>
      <c r="AU53" s="469"/>
      <c r="AV53" s="469"/>
      <c r="AW53" s="469"/>
      <c r="AX53" s="483"/>
      <c r="IG53" s="5"/>
      <c r="IH53" s="5"/>
      <c r="II53" s="5"/>
    </row>
    <row r="54" spans="1:243" s="3" customFormat="1" x14ac:dyDescent="0.15">
      <c r="A54" s="4"/>
      <c r="B54" s="4"/>
      <c r="C54" s="464"/>
      <c r="D54" s="465"/>
      <c r="E54" s="465"/>
      <c r="F54" s="465"/>
      <c r="G54" s="465"/>
      <c r="H54" s="465"/>
      <c r="I54" s="465"/>
      <c r="J54" s="465"/>
      <c r="K54" s="465"/>
      <c r="L54" s="465"/>
      <c r="M54" s="465"/>
      <c r="N54" s="465"/>
      <c r="O54" s="466"/>
      <c r="P54" s="470"/>
      <c r="Q54" s="471"/>
      <c r="R54" s="471"/>
      <c r="S54" s="472"/>
      <c r="T54" s="472"/>
      <c r="U54" s="472"/>
      <c r="V54" s="472"/>
      <c r="W54" s="472"/>
      <c r="X54" s="464"/>
      <c r="Y54" s="465"/>
      <c r="Z54" s="475"/>
      <c r="AA54" s="475"/>
      <c r="AB54" s="475"/>
      <c r="AC54" s="476"/>
      <c r="AD54" s="471"/>
      <c r="AE54" s="471"/>
      <c r="AF54" s="472"/>
      <c r="AG54" s="472"/>
      <c r="AH54" s="472"/>
      <c r="AI54" s="472"/>
      <c r="AJ54" s="472"/>
      <c r="AK54" s="472"/>
      <c r="AL54" s="480"/>
      <c r="AM54" s="481"/>
      <c r="AN54" s="481"/>
      <c r="AO54" s="481"/>
      <c r="AP54" s="482"/>
      <c r="AQ54" s="484"/>
      <c r="AR54" s="472"/>
      <c r="AS54" s="472"/>
      <c r="AT54" s="472"/>
      <c r="AU54" s="472"/>
      <c r="AV54" s="472"/>
      <c r="AW54" s="472"/>
      <c r="AX54" s="485"/>
      <c r="IG54" s="5"/>
      <c r="IH54" s="5"/>
      <c r="II54" s="5"/>
    </row>
    <row r="55" spans="1:243" s="3" customFormat="1" x14ac:dyDescent="0.15">
      <c r="A55" s="4"/>
      <c r="B55" s="4"/>
      <c r="C55" s="379" t="s">
        <v>42</v>
      </c>
      <c r="D55" s="380"/>
      <c r="E55" s="380"/>
      <c r="F55" s="380"/>
      <c r="G55" s="380"/>
      <c r="H55" s="380"/>
      <c r="I55" s="380"/>
      <c r="J55" s="380"/>
      <c r="K55" s="380"/>
      <c r="L55" s="380"/>
      <c r="M55" s="380"/>
      <c r="N55" s="380"/>
      <c r="O55" s="430"/>
      <c r="P55" s="434"/>
      <c r="Q55" s="435"/>
      <c r="R55" s="435"/>
      <c r="S55" s="435"/>
      <c r="T55" s="435"/>
      <c r="U55" s="435"/>
      <c r="V55" s="435"/>
      <c r="W55" s="435"/>
      <c r="X55" s="435"/>
      <c r="Y55" s="435"/>
      <c r="Z55" s="435"/>
      <c r="AA55" s="435"/>
      <c r="AB55" s="435"/>
      <c r="AC55" s="435"/>
      <c r="AD55" s="435"/>
      <c r="AE55" s="435"/>
      <c r="AF55" s="438" t="s">
        <v>43</v>
      </c>
      <c r="AG55" s="438"/>
      <c r="AH55" s="109"/>
      <c r="AI55" s="109"/>
      <c r="AJ55" s="109"/>
      <c r="AK55" s="109"/>
      <c r="AL55" s="109"/>
      <c r="AM55" s="109"/>
      <c r="AN55" s="109"/>
      <c r="AO55" s="109"/>
      <c r="AP55" s="109"/>
      <c r="AQ55" s="109"/>
      <c r="AR55" s="109"/>
      <c r="AS55" s="109"/>
      <c r="AT55" s="109"/>
      <c r="AU55" s="109"/>
      <c r="AV55" s="109"/>
      <c r="AW55" s="109"/>
      <c r="AX55" s="111"/>
      <c r="IG55" s="5"/>
      <c r="IH55" s="5"/>
      <c r="II55" s="5"/>
    </row>
    <row r="56" spans="1:243" s="3" customFormat="1" ht="13.5" customHeight="1" x14ac:dyDescent="0.15">
      <c r="A56" s="4"/>
      <c r="B56" s="4"/>
      <c r="C56" s="431"/>
      <c r="D56" s="432"/>
      <c r="E56" s="432"/>
      <c r="F56" s="432"/>
      <c r="G56" s="432"/>
      <c r="H56" s="432"/>
      <c r="I56" s="432"/>
      <c r="J56" s="432"/>
      <c r="K56" s="432"/>
      <c r="L56" s="432"/>
      <c r="M56" s="432"/>
      <c r="N56" s="432"/>
      <c r="O56" s="433"/>
      <c r="P56" s="436"/>
      <c r="Q56" s="437"/>
      <c r="R56" s="437"/>
      <c r="S56" s="437"/>
      <c r="T56" s="437"/>
      <c r="U56" s="437"/>
      <c r="V56" s="437"/>
      <c r="W56" s="437"/>
      <c r="X56" s="437"/>
      <c r="Y56" s="437"/>
      <c r="Z56" s="437"/>
      <c r="AA56" s="437"/>
      <c r="AB56" s="437"/>
      <c r="AC56" s="437"/>
      <c r="AD56" s="437"/>
      <c r="AE56" s="437"/>
      <c r="AF56" s="439"/>
      <c r="AG56" s="439"/>
      <c r="AH56" s="110"/>
      <c r="AI56" s="110"/>
      <c r="AJ56" s="110"/>
      <c r="AK56" s="110"/>
      <c r="AL56" s="110"/>
      <c r="AM56" s="110"/>
      <c r="AN56" s="110"/>
      <c r="AO56" s="110"/>
      <c r="AP56" s="110"/>
      <c r="AQ56" s="110"/>
      <c r="AR56" s="110"/>
      <c r="AS56" s="110"/>
      <c r="AT56" s="110"/>
      <c r="AU56" s="110"/>
      <c r="AV56" s="110"/>
      <c r="AW56" s="110"/>
      <c r="AX56" s="112"/>
      <c r="IG56" s="5"/>
      <c r="IH56" s="5"/>
      <c r="II56" s="5"/>
    </row>
    <row r="57" spans="1:243" s="3" customFormat="1" ht="13.5" customHeight="1" x14ac:dyDescent="0.15">
      <c r="A57" s="4"/>
      <c r="B57" s="4"/>
      <c r="C57" s="411" t="s">
        <v>140</v>
      </c>
      <c r="D57" s="412"/>
      <c r="E57" s="412"/>
      <c r="F57" s="412"/>
      <c r="G57" s="412"/>
      <c r="H57" s="412"/>
      <c r="I57" s="412"/>
      <c r="J57" s="412"/>
      <c r="K57" s="412"/>
      <c r="L57" s="412"/>
      <c r="M57" s="412"/>
      <c r="N57" s="412"/>
      <c r="O57" s="413"/>
      <c r="P57" s="51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c r="IG57" s="5"/>
      <c r="IH57" s="5"/>
      <c r="II57" s="5"/>
    </row>
    <row r="58" spans="1:243" s="3" customFormat="1" ht="13.5" customHeight="1" x14ac:dyDescent="0.15">
      <c r="A58" s="4"/>
      <c r="B58" s="4"/>
      <c r="C58" s="509"/>
      <c r="D58" s="510"/>
      <c r="E58" s="510"/>
      <c r="F58" s="510"/>
      <c r="G58" s="510"/>
      <c r="H58" s="510"/>
      <c r="I58" s="510"/>
      <c r="J58" s="510"/>
      <c r="K58" s="510"/>
      <c r="L58" s="510"/>
      <c r="M58" s="510"/>
      <c r="N58" s="510"/>
      <c r="O58" s="511"/>
      <c r="P58" s="513"/>
      <c r="Q58" s="514"/>
      <c r="R58" s="514"/>
      <c r="S58" s="514"/>
      <c r="T58" s="514"/>
      <c r="U58" s="514"/>
      <c r="V58" s="514"/>
      <c r="W58" s="514"/>
      <c r="X58" s="514"/>
      <c r="Y58" s="514"/>
      <c r="Z58" s="514"/>
      <c r="AA58" s="514"/>
      <c r="AB58" s="514"/>
      <c r="AC58" s="514"/>
      <c r="AD58" s="514"/>
      <c r="AE58" s="514"/>
      <c r="AF58" s="514"/>
      <c r="AG58" s="514"/>
      <c r="AH58" s="514"/>
      <c r="AI58" s="514"/>
      <c r="AJ58" s="514"/>
      <c r="AK58" s="514"/>
      <c r="AL58" s="514"/>
      <c r="AM58" s="514"/>
      <c r="AN58" s="514"/>
      <c r="AO58" s="514"/>
      <c r="AP58" s="514"/>
      <c r="AQ58" s="514"/>
      <c r="AR58" s="514"/>
      <c r="AS58" s="514"/>
      <c r="AT58" s="514"/>
      <c r="AU58" s="514"/>
      <c r="AV58" s="514"/>
      <c r="AW58" s="514"/>
      <c r="AX58" s="515"/>
      <c r="IG58" s="5"/>
      <c r="IH58" s="5"/>
      <c r="II58" s="5"/>
    </row>
    <row r="59" spans="1:243" s="3" customFormat="1" ht="13.5" customHeight="1" x14ac:dyDescent="0.15">
      <c r="A59" s="4"/>
      <c r="B59" s="4"/>
      <c r="C59" s="509"/>
      <c r="D59" s="510"/>
      <c r="E59" s="510"/>
      <c r="F59" s="510"/>
      <c r="G59" s="510"/>
      <c r="H59" s="510"/>
      <c r="I59" s="510"/>
      <c r="J59" s="510"/>
      <c r="K59" s="510"/>
      <c r="L59" s="510"/>
      <c r="M59" s="510"/>
      <c r="N59" s="510"/>
      <c r="O59" s="511"/>
      <c r="P59" s="513"/>
      <c r="Q59" s="514"/>
      <c r="R59" s="514"/>
      <c r="S59" s="514"/>
      <c r="T59" s="514"/>
      <c r="U59" s="514"/>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514"/>
      <c r="AU59" s="514"/>
      <c r="AV59" s="514"/>
      <c r="AW59" s="514"/>
      <c r="AX59" s="515"/>
      <c r="IG59" s="5"/>
      <c r="IH59" s="5"/>
      <c r="II59" s="5"/>
    </row>
    <row r="60" spans="1:243" s="3" customFormat="1" ht="13.5" customHeight="1" x14ac:dyDescent="0.15">
      <c r="A60" s="4"/>
      <c r="B60" s="4"/>
      <c r="C60" s="414"/>
      <c r="D60" s="415"/>
      <c r="E60" s="415"/>
      <c r="F60" s="415"/>
      <c r="G60" s="415"/>
      <c r="H60" s="415"/>
      <c r="I60" s="415"/>
      <c r="J60" s="415"/>
      <c r="K60" s="415"/>
      <c r="L60" s="415"/>
      <c r="M60" s="415"/>
      <c r="N60" s="415"/>
      <c r="O60" s="416"/>
      <c r="P60" s="516"/>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6"/>
      <c r="IG60" s="5"/>
      <c r="IH60" s="5"/>
      <c r="II60" s="5"/>
    </row>
    <row r="61" spans="1:243" s="4" customFormat="1" ht="13.5" customHeight="1" x14ac:dyDescent="0.15">
      <c r="C61" s="517" t="s">
        <v>160</v>
      </c>
      <c r="D61" s="518"/>
      <c r="E61" s="518"/>
      <c r="F61" s="518"/>
      <c r="G61" s="518"/>
      <c r="H61" s="518"/>
      <c r="I61" s="518"/>
      <c r="J61" s="518"/>
      <c r="K61" s="518"/>
      <c r="L61" s="518"/>
      <c r="M61" s="518"/>
      <c r="N61" s="518"/>
      <c r="O61" s="518"/>
      <c r="P61" s="518"/>
      <c r="Q61" s="518"/>
      <c r="R61" s="518"/>
      <c r="S61" s="518"/>
      <c r="T61" s="518"/>
      <c r="U61" s="518"/>
      <c r="V61" s="518"/>
      <c r="W61" s="518"/>
      <c r="X61" s="518"/>
      <c r="Y61" s="518"/>
      <c r="Z61" s="518"/>
      <c r="AA61" s="518"/>
      <c r="AB61" s="518"/>
      <c r="AC61" s="518"/>
      <c r="AD61" s="518"/>
      <c r="AE61" s="518"/>
      <c r="AF61" s="518"/>
      <c r="AG61" s="518"/>
      <c r="AH61" s="518"/>
      <c r="AI61" s="518"/>
      <c r="AJ61" s="518"/>
      <c r="AK61" s="519"/>
      <c r="AL61" s="526" t="s">
        <v>30</v>
      </c>
      <c r="AM61" s="526"/>
      <c r="AN61" s="526"/>
      <c r="AO61" s="526"/>
      <c r="AP61" s="526"/>
      <c r="AQ61" s="526"/>
      <c r="AR61" s="526"/>
      <c r="AS61" s="526"/>
      <c r="AT61" s="526"/>
      <c r="AU61" s="526"/>
      <c r="AV61" s="526"/>
      <c r="AW61" s="526"/>
      <c r="AX61" s="527"/>
    </row>
    <row r="62" spans="1:243" s="4" customFormat="1" ht="13.5" customHeight="1" x14ac:dyDescent="0.15">
      <c r="C62" s="520"/>
      <c r="D62" s="521"/>
      <c r="E62" s="521"/>
      <c r="F62" s="521"/>
      <c r="G62" s="521"/>
      <c r="H62" s="521"/>
      <c r="I62" s="521"/>
      <c r="J62" s="521"/>
      <c r="K62" s="521"/>
      <c r="L62" s="521"/>
      <c r="M62" s="521"/>
      <c r="N62" s="521"/>
      <c r="O62" s="521"/>
      <c r="P62" s="521"/>
      <c r="Q62" s="521"/>
      <c r="R62" s="521"/>
      <c r="S62" s="521"/>
      <c r="T62" s="521"/>
      <c r="U62" s="521"/>
      <c r="V62" s="521"/>
      <c r="W62" s="521"/>
      <c r="X62" s="521"/>
      <c r="Y62" s="521"/>
      <c r="Z62" s="521"/>
      <c r="AA62" s="521"/>
      <c r="AB62" s="521"/>
      <c r="AC62" s="521"/>
      <c r="AD62" s="521"/>
      <c r="AE62" s="521"/>
      <c r="AF62" s="521"/>
      <c r="AG62" s="521"/>
      <c r="AH62" s="521"/>
      <c r="AI62" s="521"/>
      <c r="AJ62" s="521"/>
      <c r="AK62" s="522"/>
      <c r="AL62" s="528"/>
      <c r="AM62" s="528"/>
      <c r="AN62" s="528"/>
      <c r="AO62" s="528"/>
      <c r="AP62" s="528"/>
      <c r="AQ62" s="528"/>
      <c r="AR62" s="528"/>
      <c r="AS62" s="528"/>
      <c r="AT62" s="528"/>
      <c r="AU62" s="528"/>
      <c r="AV62" s="528"/>
      <c r="AW62" s="528"/>
      <c r="AX62" s="529"/>
    </row>
    <row r="63" spans="1:243" s="4" customFormat="1" ht="13.5" customHeight="1" x14ac:dyDescent="0.15">
      <c r="C63" s="523"/>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c r="AI63" s="524"/>
      <c r="AJ63" s="524"/>
      <c r="AK63" s="525"/>
      <c r="AL63" s="530"/>
      <c r="AM63" s="530"/>
      <c r="AN63" s="530"/>
      <c r="AO63" s="530"/>
      <c r="AP63" s="530"/>
      <c r="AQ63" s="530"/>
      <c r="AR63" s="530"/>
      <c r="AS63" s="530"/>
      <c r="AT63" s="530"/>
      <c r="AU63" s="530"/>
      <c r="AV63" s="530"/>
      <c r="AW63" s="530"/>
      <c r="AX63" s="531"/>
    </row>
    <row r="64" spans="1:243" s="3" customFormat="1" x14ac:dyDescent="0.15">
      <c r="A64" s="4"/>
      <c r="B64" s="4"/>
      <c r="C64" s="76"/>
      <c r="D64" s="76"/>
      <c r="E64" s="76"/>
      <c r="F64" s="76"/>
      <c r="G64" s="76"/>
      <c r="H64" s="76"/>
      <c r="I64" s="76"/>
      <c r="J64" s="76"/>
      <c r="K64" s="76"/>
      <c r="L64" s="76"/>
      <c r="M64" s="76"/>
      <c r="N64" s="76"/>
      <c r="O64" s="7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15">
      <c r="C65" s="76"/>
      <c r="D65" s="76"/>
      <c r="E65" s="76"/>
      <c r="F65" s="76"/>
      <c r="G65" s="76"/>
      <c r="H65" s="76"/>
      <c r="I65" s="76"/>
      <c r="J65" s="76"/>
      <c r="K65" s="76"/>
      <c r="L65" s="76"/>
      <c r="M65" s="76"/>
      <c r="N65" s="76"/>
      <c r="O65" s="76"/>
      <c r="IG65" s="5"/>
      <c r="IH65" s="5"/>
      <c r="II65" s="5"/>
    </row>
    <row r="66" spans="3:243" s="3" customFormat="1" x14ac:dyDescent="0.15">
      <c r="C66" s="76"/>
      <c r="D66" s="76"/>
      <c r="E66" s="76"/>
      <c r="F66" s="76"/>
      <c r="G66" s="76"/>
      <c r="H66" s="76"/>
      <c r="I66" s="76"/>
      <c r="J66" s="76"/>
      <c r="K66" s="76"/>
      <c r="L66" s="76"/>
      <c r="M66" s="76"/>
      <c r="N66" s="76"/>
      <c r="O66" s="76"/>
      <c r="IG66" s="5"/>
      <c r="IH66" s="5"/>
      <c r="II66" s="5"/>
    </row>
    <row r="67" spans="3:243" s="3" customFormat="1" x14ac:dyDescent="0.15">
      <c r="C67" s="76"/>
      <c r="D67" s="76"/>
      <c r="E67" s="76"/>
      <c r="F67" s="76"/>
      <c r="G67" s="76"/>
      <c r="H67" s="76"/>
      <c r="I67" s="76"/>
      <c r="J67" s="76"/>
      <c r="K67" s="76"/>
      <c r="L67" s="76"/>
      <c r="M67" s="76"/>
      <c r="N67" s="76"/>
      <c r="O67" s="76"/>
      <c r="IG67" s="5"/>
      <c r="IH67" s="5"/>
      <c r="II67" s="5"/>
    </row>
    <row r="68" spans="3:243" s="3" customFormat="1" x14ac:dyDescent="0.15">
      <c r="C68" s="76"/>
      <c r="D68" s="76"/>
      <c r="E68" s="76"/>
      <c r="F68" s="76"/>
      <c r="G68" s="76"/>
      <c r="H68" s="76"/>
      <c r="I68" s="76"/>
      <c r="J68" s="76"/>
      <c r="K68" s="76"/>
      <c r="L68" s="76"/>
      <c r="M68" s="76"/>
      <c r="N68" s="76"/>
      <c r="O68" s="76"/>
      <c r="IG68" s="5"/>
      <c r="IH68" s="5"/>
      <c r="II68" s="5"/>
    </row>
  </sheetData>
  <customSheetViews>
    <customSheetView guid="{53D83039-A0A2-4479-995F-36DCED136DF8}" showPageBreaks="1" printArea="1" view="pageBreakPreview">
      <selection activeCell="A9" sqref="A9:J10"/>
      <pageMargins left="0.51181102362204722" right="0.11811023622047245" top="0.43307086614173229" bottom="0.31496062992125984" header="0.31496062992125984" footer="0.23622047244094491"/>
      <pageSetup paperSize="9" orientation="portrait" r:id="rId1"/>
    </customSheetView>
  </customSheetViews>
  <mergeCells count="100">
    <mergeCell ref="AQ53:AX54"/>
    <mergeCell ref="C53:O54"/>
    <mergeCell ref="P53:W54"/>
    <mergeCell ref="X53:AC54"/>
    <mergeCell ref="AD53:AK54"/>
    <mergeCell ref="AL53:AP54"/>
    <mergeCell ref="C61:AK63"/>
    <mergeCell ref="AL61:AX63"/>
    <mergeCell ref="C55:O56"/>
    <mergeCell ref="P55:AE56"/>
    <mergeCell ref="AF55:AG56"/>
    <mergeCell ref="C57:O60"/>
    <mergeCell ref="P57:AX60"/>
    <mergeCell ref="AQ47:AQ48"/>
    <mergeCell ref="C41:AK43"/>
    <mergeCell ref="AL41:AX43"/>
    <mergeCell ref="C45:O46"/>
    <mergeCell ref="P45:R46"/>
    <mergeCell ref="S45:U46"/>
    <mergeCell ref="V45:X46"/>
    <mergeCell ref="Y45:AX46"/>
    <mergeCell ref="AR47:AT48"/>
    <mergeCell ref="AU47:AU48"/>
    <mergeCell ref="AV47:AX48"/>
    <mergeCell ref="C47:O52"/>
    <mergeCell ref="P47:R48"/>
    <mergeCell ref="S47:AK48"/>
    <mergeCell ref="AL47:AM48"/>
    <mergeCell ref="AN47:AP48"/>
    <mergeCell ref="P49:S50"/>
    <mergeCell ref="T49:AX50"/>
    <mergeCell ref="P51:S52"/>
    <mergeCell ref="T51:AE52"/>
    <mergeCell ref="AF51:AJ52"/>
    <mergeCell ref="AK51:AX52"/>
    <mergeCell ref="C37:O40"/>
    <mergeCell ref="P37:AX40"/>
    <mergeCell ref="C33:O34"/>
    <mergeCell ref="P33:W34"/>
    <mergeCell ref="X33:AC34"/>
    <mergeCell ref="AD33:AK34"/>
    <mergeCell ref="AL33:AP34"/>
    <mergeCell ref="AQ33:AX34"/>
    <mergeCell ref="C27:O32"/>
    <mergeCell ref="P27:R28"/>
    <mergeCell ref="S27:AK28"/>
    <mergeCell ref="C35:O36"/>
    <mergeCell ref="P35:AE36"/>
    <mergeCell ref="AF35:AG36"/>
    <mergeCell ref="C17:O20"/>
    <mergeCell ref="P17:AX20"/>
    <mergeCell ref="C21:AK23"/>
    <mergeCell ref="AL21:AX23"/>
    <mergeCell ref="C25:O26"/>
    <mergeCell ref="P25:R26"/>
    <mergeCell ref="S25:U26"/>
    <mergeCell ref="V25:X26"/>
    <mergeCell ref="Y25:AX26"/>
    <mergeCell ref="AL27:AM28"/>
    <mergeCell ref="AN27:AP28"/>
    <mergeCell ref="P29:S30"/>
    <mergeCell ref="T29:AX30"/>
    <mergeCell ref="P31:S32"/>
    <mergeCell ref="T31:AE32"/>
    <mergeCell ref="AF31:AJ32"/>
    <mergeCell ref="AK31:AX32"/>
    <mergeCell ref="AQ27:AQ28"/>
    <mergeCell ref="AR27:AT28"/>
    <mergeCell ref="AU27:AU28"/>
    <mergeCell ref="AV27:AX28"/>
    <mergeCell ref="C15:O16"/>
    <mergeCell ref="P15:AE16"/>
    <mergeCell ref="AF15:AG16"/>
    <mergeCell ref="AH15:AX16"/>
    <mergeCell ref="P11:S12"/>
    <mergeCell ref="T11:AE12"/>
    <mergeCell ref="AF11:AJ12"/>
    <mergeCell ref="AK11:AX12"/>
    <mergeCell ref="C13:O14"/>
    <mergeCell ref="P13:W14"/>
    <mergeCell ref="X13:AC14"/>
    <mergeCell ref="AD13:AK14"/>
    <mergeCell ref="AL13:AP14"/>
    <mergeCell ref="AQ13:AX14"/>
    <mergeCell ref="C7:O12"/>
    <mergeCell ref="P7:R8"/>
    <mergeCell ref="C5:O6"/>
    <mergeCell ref="P5:R6"/>
    <mergeCell ref="S5:U6"/>
    <mergeCell ref="V5:X6"/>
    <mergeCell ref="Y5:AX6"/>
    <mergeCell ref="P9:S10"/>
    <mergeCell ref="T9:AX10"/>
    <mergeCell ref="S7:AK8"/>
    <mergeCell ref="AL7:AM8"/>
    <mergeCell ref="AN7:AP8"/>
    <mergeCell ref="AQ7:AQ8"/>
    <mergeCell ref="AR7:AT8"/>
    <mergeCell ref="AU7:AU8"/>
    <mergeCell ref="AV7:AX8"/>
  </mergeCells>
  <phoneticPr fontId="11"/>
  <pageMargins left="0.51181102362204722" right="0.11811023622047245" top="0.43307086614173229" bottom="0.31496062992125984" header="0.31496062992125984" footer="0.23622047244094491"/>
  <pageSetup paperSize="9"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6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I68"/>
  <sheetViews>
    <sheetView view="pageBreakPreview" zoomScale="70" zoomScaleNormal="100" zoomScaleSheetLayoutView="70" workbookViewId="0">
      <selection activeCell="CS25" sqref="CS25"/>
    </sheetView>
  </sheetViews>
  <sheetFormatPr defaultColWidth="2.125" defaultRowHeight="13.5" x14ac:dyDescent="0.15"/>
  <cols>
    <col min="1" max="2" width="1.875" style="3" customWidth="1"/>
    <col min="3" max="15" width="1.875" style="76" customWidth="1"/>
    <col min="16" max="51" width="1.875" style="3" customWidth="1"/>
    <col min="52" max="240" width="2.125" style="3" customWidth="1"/>
    <col min="241" max="255" width="2.125" style="5"/>
    <col min="256" max="268" width="1.625" style="5" customWidth="1"/>
    <col min="269" max="291" width="2.125" style="5" customWidth="1"/>
    <col min="292" max="302" width="2.5" style="5" customWidth="1"/>
    <col min="303" max="303" width="1.875" style="5" customWidth="1"/>
    <col min="304" max="496" width="2.125" style="5" customWidth="1"/>
    <col min="497" max="511" width="2.125" style="5"/>
    <col min="512" max="524" width="1.625" style="5" customWidth="1"/>
    <col min="525" max="547" width="2.125" style="5" customWidth="1"/>
    <col min="548" max="558" width="2.5" style="5" customWidth="1"/>
    <col min="559" max="559" width="1.875" style="5" customWidth="1"/>
    <col min="560" max="752" width="2.125" style="5" customWidth="1"/>
    <col min="753" max="767" width="2.125" style="5"/>
    <col min="768" max="780" width="1.625" style="5" customWidth="1"/>
    <col min="781" max="803" width="2.125" style="5" customWidth="1"/>
    <col min="804" max="814" width="2.5" style="5" customWidth="1"/>
    <col min="815" max="815" width="1.875" style="5" customWidth="1"/>
    <col min="816" max="1008" width="2.125" style="5" customWidth="1"/>
    <col min="1009" max="1023" width="2.125" style="5"/>
    <col min="1024" max="1036" width="1.625" style="5" customWidth="1"/>
    <col min="1037" max="1059" width="2.125" style="5" customWidth="1"/>
    <col min="1060" max="1070" width="2.5" style="5" customWidth="1"/>
    <col min="1071" max="1071" width="1.875" style="5" customWidth="1"/>
    <col min="1072" max="1264" width="2.125" style="5" customWidth="1"/>
    <col min="1265" max="1279" width="2.125" style="5"/>
    <col min="1280" max="1292" width="1.625" style="5" customWidth="1"/>
    <col min="1293" max="1315" width="2.125" style="5" customWidth="1"/>
    <col min="1316" max="1326" width="2.5" style="5" customWidth="1"/>
    <col min="1327" max="1327" width="1.875" style="5" customWidth="1"/>
    <col min="1328" max="1520" width="2.125" style="5" customWidth="1"/>
    <col min="1521" max="1535" width="2.125" style="5"/>
    <col min="1536" max="1548" width="1.625" style="5" customWidth="1"/>
    <col min="1549" max="1571" width="2.125" style="5" customWidth="1"/>
    <col min="1572" max="1582" width="2.5" style="5" customWidth="1"/>
    <col min="1583" max="1583" width="1.875" style="5" customWidth="1"/>
    <col min="1584" max="1776" width="2.125" style="5" customWidth="1"/>
    <col min="1777" max="1791" width="2.125" style="5"/>
    <col min="1792" max="1804" width="1.625" style="5" customWidth="1"/>
    <col min="1805" max="1827" width="2.125" style="5" customWidth="1"/>
    <col min="1828" max="1838" width="2.5" style="5" customWidth="1"/>
    <col min="1839" max="1839" width="1.875" style="5" customWidth="1"/>
    <col min="1840" max="2032" width="2.125" style="5" customWidth="1"/>
    <col min="2033" max="2047" width="2.125" style="5"/>
    <col min="2048" max="2060" width="1.625" style="5" customWidth="1"/>
    <col min="2061" max="2083" width="2.125" style="5" customWidth="1"/>
    <col min="2084" max="2094" width="2.5" style="5" customWidth="1"/>
    <col min="2095" max="2095" width="1.875" style="5" customWidth="1"/>
    <col min="2096" max="2288" width="2.125" style="5" customWidth="1"/>
    <col min="2289" max="2303" width="2.125" style="5"/>
    <col min="2304" max="2316" width="1.625" style="5" customWidth="1"/>
    <col min="2317" max="2339" width="2.125" style="5" customWidth="1"/>
    <col min="2340" max="2350" width="2.5" style="5" customWidth="1"/>
    <col min="2351" max="2351" width="1.875" style="5" customWidth="1"/>
    <col min="2352" max="2544" width="2.125" style="5" customWidth="1"/>
    <col min="2545" max="2559" width="2.125" style="5"/>
    <col min="2560" max="2572" width="1.625" style="5" customWidth="1"/>
    <col min="2573" max="2595" width="2.125" style="5" customWidth="1"/>
    <col min="2596" max="2606" width="2.5" style="5" customWidth="1"/>
    <col min="2607" max="2607" width="1.875" style="5" customWidth="1"/>
    <col min="2608" max="2800" width="2.125" style="5" customWidth="1"/>
    <col min="2801" max="2815" width="2.125" style="5"/>
    <col min="2816" max="2828" width="1.625" style="5" customWidth="1"/>
    <col min="2829" max="2851" width="2.125" style="5" customWidth="1"/>
    <col min="2852" max="2862" width="2.5" style="5" customWidth="1"/>
    <col min="2863" max="2863" width="1.875" style="5" customWidth="1"/>
    <col min="2864" max="3056" width="2.125" style="5" customWidth="1"/>
    <col min="3057" max="3071" width="2.125" style="5"/>
    <col min="3072" max="3084" width="1.625" style="5" customWidth="1"/>
    <col min="3085" max="3107" width="2.125" style="5" customWidth="1"/>
    <col min="3108" max="3118" width="2.5" style="5" customWidth="1"/>
    <col min="3119" max="3119" width="1.875" style="5" customWidth="1"/>
    <col min="3120" max="3312" width="2.125" style="5" customWidth="1"/>
    <col min="3313" max="3327" width="2.125" style="5"/>
    <col min="3328" max="3340" width="1.625" style="5" customWidth="1"/>
    <col min="3341" max="3363" width="2.125" style="5" customWidth="1"/>
    <col min="3364" max="3374" width="2.5" style="5" customWidth="1"/>
    <col min="3375" max="3375" width="1.875" style="5" customWidth="1"/>
    <col min="3376" max="3568" width="2.125" style="5" customWidth="1"/>
    <col min="3569" max="3583" width="2.125" style="5"/>
    <col min="3584" max="3596" width="1.625" style="5" customWidth="1"/>
    <col min="3597" max="3619" width="2.125" style="5" customWidth="1"/>
    <col min="3620" max="3630" width="2.5" style="5" customWidth="1"/>
    <col min="3631" max="3631" width="1.875" style="5" customWidth="1"/>
    <col min="3632" max="3824" width="2.125" style="5" customWidth="1"/>
    <col min="3825" max="3839" width="2.125" style="5"/>
    <col min="3840" max="3852" width="1.625" style="5" customWidth="1"/>
    <col min="3853" max="3875" width="2.125" style="5" customWidth="1"/>
    <col min="3876" max="3886" width="2.5" style="5" customWidth="1"/>
    <col min="3887" max="3887" width="1.875" style="5" customWidth="1"/>
    <col min="3888" max="4080" width="2.125" style="5" customWidth="1"/>
    <col min="4081" max="4095" width="2.125" style="5"/>
    <col min="4096" max="4108" width="1.625" style="5" customWidth="1"/>
    <col min="4109" max="4131" width="2.125" style="5" customWidth="1"/>
    <col min="4132" max="4142" width="2.5" style="5" customWidth="1"/>
    <col min="4143" max="4143" width="1.875" style="5" customWidth="1"/>
    <col min="4144" max="4336" width="2.125" style="5" customWidth="1"/>
    <col min="4337" max="4351" width="2.125" style="5"/>
    <col min="4352" max="4364" width="1.625" style="5" customWidth="1"/>
    <col min="4365" max="4387" width="2.125" style="5" customWidth="1"/>
    <col min="4388" max="4398" width="2.5" style="5" customWidth="1"/>
    <col min="4399" max="4399" width="1.875" style="5" customWidth="1"/>
    <col min="4400" max="4592" width="2.125" style="5" customWidth="1"/>
    <col min="4593" max="4607" width="2.125" style="5"/>
    <col min="4608" max="4620" width="1.625" style="5" customWidth="1"/>
    <col min="4621" max="4643" width="2.125" style="5" customWidth="1"/>
    <col min="4644" max="4654" width="2.5" style="5" customWidth="1"/>
    <col min="4655" max="4655" width="1.875" style="5" customWidth="1"/>
    <col min="4656" max="4848" width="2.125" style="5" customWidth="1"/>
    <col min="4849" max="4863" width="2.125" style="5"/>
    <col min="4864" max="4876" width="1.625" style="5" customWidth="1"/>
    <col min="4877" max="4899" width="2.125" style="5" customWidth="1"/>
    <col min="4900" max="4910" width="2.5" style="5" customWidth="1"/>
    <col min="4911" max="4911" width="1.875" style="5" customWidth="1"/>
    <col min="4912" max="5104" width="2.125" style="5" customWidth="1"/>
    <col min="5105" max="5119" width="2.125" style="5"/>
    <col min="5120" max="5132" width="1.625" style="5" customWidth="1"/>
    <col min="5133" max="5155" width="2.125" style="5" customWidth="1"/>
    <col min="5156" max="5166" width="2.5" style="5" customWidth="1"/>
    <col min="5167" max="5167" width="1.875" style="5" customWidth="1"/>
    <col min="5168" max="5360" width="2.125" style="5" customWidth="1"/>
    <col min="5361" max="5375" width="2.125" style="5"/>
    <col min="5376" max="5388" width="1.625" style="5" customWidth="1"/>
    <col min="5389" max="5411" width="2.125" style="5" customWidth="1"/>
    <col min="5412" max="5422" width="2.5" style="5" customWidth="1"/>
    <col min="5423" max="5423" width="1.875" style="5" customWidth="1"/>
    <col min="5424" max="5616" width="2.125" style="5" customWidth="1"/>
    <col min="5617" max="5631" width="2.125" style="5"/>
    <col min="5632" max="5644" width="1.625" style="5" customWidth="1"/>
    <col min="5645" max="5667" width="2.125" style="5" customWidth="1"/>
    <col min="5668" max="5678" width="2.5" style="5" customWidth="1"/>
    <col min="5679" max="5679" width="1.875" style="5" customWidth="1"/>
    <col min="5680" max="5872" width="2.125" style="5" customWidth="1"/>
    <col min="5873" max="5887" width="2.125" style="5"/>
    <col min="5888" max="5900" width="1.625" style="5" customWidth="1"/>
    <col min="5901" max="5923" width="2.125" style="5" customWidth="1"/>
    <col min="5924" max="5934" width="2.5" style="5" customWidth="1"/>
    <col min="5935" max="5935" width="1.875" style="5" customWidth="1"/>
    <col min="5936" max="6128" width="2.125" style="5" customWidth="1"/>
    <col min="6129" max="6143" width="2.125" style="5"/>
    <col min="6144" max="6156" width="1.625" style="5" customWidth="1"/>
    <col min="6157" max="6179" width="2.125" style="5" customWidth="1"/>
    <col min="6180" max="6190" width="2.5" style="5" customWidth="1"/>
    <col min="6191" max="6191" width="1.875" style="5" customWidth="1"/>
    <col min="6192" max="6384" width="2.125" style="5" customWidth="1"/>
    <col min="6385" max="6399" width="2.125" style="5"/>
    <col min="6400" max="6412" width="1.625" style="5" customWidth="1"/>
    <col min="6413" max="6435" width="2.125" style="5" customWidth="1"/>
    <col min="6436" max="6446" width="2.5" style="5" customWidth="1"/>
    <col min="6447" max="6447" width="1.875" style="5" customWidth="1"/>
    <col min="6448" max="6640" width="2.125" style="5" customWidth="1"/>
    <col min="6641" max="6655" width="2.125" style="5"/>
    <col min="6656" max="6668" width="1.625" style="5" customWidth="1"/>
    <col min="6669" max="6691" width="2.125" style="5" customWidth="1"/>
    <col min="6692" max="6702" width="2.5" style="5" customWidth="1"/>
    <col min="6703" max="6703" width="1.875" style="5" customWidth="1"/>
    <col min="6704" max="6896" width="2.125" style="5" customWidth="1"/>
    <col min="6897" max="6911" width="2.125" style="5"/>
    <col min="6912" max="6924" width="1.625" style="5" customWidth="1"/>
    <col min="6925" max="6947" width="2.125" style="5" customWidth="1"/>
    <col min="6948" max="6958" width="2.5" style="5" customWidth="1"/>
    <col min="6959" max="6959" width="1.875" style="5" customWidth="1"/>
    <col min="6960" max="7152" width="2.125" style="5" customWidth="1"/>
    <col min="7153" max="7167" width="2.125" style="5"/>
    <col min="7168" max="7180" width="1.625" style="5" customWidth="1"/>
    <col min="7181" max="7203" width="2.125" style="5" customWidth="1"/>
    <col min="7204" max="7214" width="2.5" style="5" customWidth="1"/>
    <col min="7215" max="7215" width="1.875" style="5" customWidth="1"/>
    <col min="7216" max="7408" width="2.125" style="5" customWidth="1"/>
    <col min="7409" max="7423" width="2.125" style="5"/>
    <col min="7424" max="7436" width="1.625" style="5" customWidth="1"/>
    <col min="7437" max="7459" width="2.125" style="5" customWidth="1"/>
    <col min="7460" max="7470" width="2.5" style="5" customWidth="1"/>
    <col min="7471" max="7471" width="1.875" style="5" customWidth="1"/>
    <col min="7472" max="7664" width="2.125" style="5" customWidth="1"/>
    <col min="7665" max="7679" width="2.125" style="5"/>
    <col min="7680" max="7692" width="1.625" style="5" customWidth="1"/>
    <col min="7693" max="7715" width="2.125" style="5" customWidth="1"/>
    <col min="7716" max="7726" width="2.5" style="5" customWidth="1"/>
    <col min="7727" max="7727" width="1.875" style="5" customWidth="1"/>
    <col min="7728" max="7920" width="2.125" style="5" customWidth="1"/>
    <col min="7921" max="7935" width="2.125" style="5"/>
    <col min="7936" max="7948" width="1.625" style="5" customWidth="1"/>
    <col min="7949" max="7971" width="2.125" style="5" customWidth="1"/>
    <col min="7972" max="7982" width="2.5" style="5" customWidth="1"/>
    <col min="7983" max="7983" width="1.875" style="5" customWidth="1"/>
    <col min="7984" max="8176" width="2.125" style="5" customWidth="1"/>
    <col min="8177" max="8191" width="2.125" style="5"/>
    <col min="8192" max="8204" width="1.625" style="5" customWidth="1"/>
    <col min="8205" max="8227" width="2.125" style="5" customWidth="1"/>
    <col min="8228" max="8238" width="2.5" style="5" customWidth="1"/>
    <col min="8239" max="8239" width="1.875" style="5" customWidth="1"/>
    <col min="8240" max="8432" width="2.125" style="5" customWidth="1"/>
    <col min="8433" max="8447" width="2.125" style="5"/>
    <col min="8448" max="8460" width="1.625" style="5" customWidth="1"/>
    <col min="8461" max="8483" width="2.125" style="5" customWidth="1"/>
    <col min="8484" max="8494" width="2.5" style="5" customWidth="1"/>
    <col min="8495" max="8495" width="1.875" style="5" customWidth="1"/>
    <col min="8496" max="8688" width="2.125" style="5" customWidth="1"/>
    <col min="8689" max="8703" width="2.125" style="5"/>
    <col min="8704" max="8716" width="1.625" style="5" customWidth="1"/>
    <col min="8717" max="8739" width="2.125" style="5" customWidth="1"/>
    <col min="8740" max="8750" width="2.5" style="5" customWidth="1"/>
    <col min="8751" max="8751" width="1.875" style="5" customWidth="1"/>
    <col min="8752" max="8944" width="2.125" style="5" customWidth="1"/>
    <col min="8945" max="8959" width="2.125" style="5"/>
    <col min="8960" max="8972" width="1.625" style="5" customWidth="1"/>
    <col min="8973" max="8995" width="2.125" style="5" customWidth="1"/>
    <col min="8996" max="9006" width="2.5" style="5" customWidth="1"/>
    <col min="9007" max="9007" width="1.875" style="5" customWidth="1"/>
    <col min="9008" max="9200" width="2.125" style="5" customWidth="1"/>
    <col min="9201" max="9215" width="2.125" style="5"/>
    <col min="9216" max="9228" width="1.625" style="5" customWidth="1"/>
    <col min="9229" max="9251" width="2.125" style="5" customWidth="1"/>
    <col min="9252" max="9262" width="2.5" style="5" customWidth="1"/>
    <col min="9263" max="9263" width="1.875" style="5" customWidth="1"/>
    <col min="9264" max="9456" width="2.125" style="5" customWidth="1"/>
    <col min="9457" max="9471" width="2.125" style="5"/>
    <col min="9472" max="9484" width="1.625" style="5" customWidth="1"/>
    <col min="9485" max="9507" width="2.125" style="5" customWidth="1"/>
    <col min="9508" max="9518" width="2.5" style="5" customWidth="1"/>
    <col min="9519" max="9519" width="1.875" style="5" customWidth="1"/>
    <col min="9520" max="9712" width="2.125" style="5" customWidth="1"/>
    <col min="9713" max="9727" width="2.125" style="5"/>
    <col min="9728" max="9740" width="1.625" style="5" customWidth="1"/>
    <col min="9741" max="9763" width="2.125" style="5" customWidth="1"/>
    <col min="9764" max="9774" width="2.5" style="5" customWidth="1"/>
    <col min="9775" max="9775" width="1.875" style="5" customWidth="1"/>
    <col min="9776" max="9968" width="2.125" style="5" customWidth="1"/>
    <col min="9969" max="9983" width="2.125" style="5"/>
    <col min="9984" max="9996" width="1.625" style="5" customWidth="1"/>
    <col min="9997" max="10019" width="2.125" style="5" customWidth="1"/>
    <col min="10020" max="10030" width="2.5" style="5" customWidth="1"/>
    <col min="10031" max="10031" width="1.875" style="5" customWidth="1"/>
    <col min="10032" max="10224" width="2.125" style="5" customWidth="1"/>
    <col min="10225" max="10239" width="2.125" style="5"/>
    <col min="10240" max="10252" width="1.625" style="5" customWidth="1"/>
    <col min="10253" max="10275" width="2.125" style="5" customWidth="1"/>
    <col min="10276" max="10286" width="2.5" style="5" customWidth="1"/>
    <col min="10287" max="10287" width="1.875" style="5" customWidth="1"/>
    <col min="10288" max="10480" width="2.125" style="5" customWidth="1"/>
    <col min="10481" max="10495" width="2.125" style="5"/>
    <col min="10496" max="10508" width="1.625" style="5" customWidth="1"/>
    <col min="10509" max="10531" width="2.125" style="5" customWidth="1"/>
    <col min="10532" max="10542" width="2.5" style="5" customWidth="1"/>
    <col min="10543" max="10543" width="1.875" style="5" customWidth="1"/>
    <col min="10544" max="10736" width="2.125" style="5" customWidth="1"/>
    <col min="10737" max="10751" width="2.125" style="5"/>
    <col min="10752" max="10764" width="1.625" style="5" customWidth="1"/>
    <col min="10765" max="10787" width="2.125" style="5" customWidth="1"/>
    <col min="10788" max="10798" width="2.5" style="5" customWidth="1"/>
    <col min="10799" max="10799" width="1.875" style="5" customWidth="1"/>
    <col min="10800" max="10992" width="2.125" style="5" customWidth="1"/>
    <col min="10993" max="11007" width="2.125" style="5"/>
    <col min="11008" max="11020" width="1.625" style="5" customWidth="1"/>
    <col min="11021" max="11043" width="2.125" style="5" customWidth="1"/>
    <col min="11044" max="11054" width="2.5" style="5" customWidth="1"/>
    <col min="11055" max="11055" width="1.875" style="5" customWidth="1"/>
    <col min="11056" max="11248" width="2.125" style="5" customWidth="1"/>
    <col min="11249" max="11263" width="2.125" style="5"/>
    <col min="11264" max="11276" width="1.625" style="5" customWidth="1"/>
    <col min="11277" max="11299" width="2.125" style="5" customWidth="1"/>
    <col min="11300" max="11310" width="2.5" style="5" customWidth="1"/>
    <col min="11311" max="11311" width="1.875" style="5" customWidth="1"/>
    <col min="11312" max="11504" width="2.125" style="5" customWidth="1"/>
    <col min="11505" max="11519" width="2.125" style="5"/>
    <col min="11520" max="11532" width="1.625" style="5" customWidth="1"/>
    <col min="11533" max="11555" width="2.125" style="5" customWidth="1"/>
    <col min="11556" max="11566" width="2.5" style="5" customWidth="1"/>
    <col min="11567" max="11567" width="1.875" style="5" customWidth="1"/>
    <col min="11568" max="11760" width="2.125" style="5" customWidth="1"/>
    <col min="11761" max="11775" width="2.125" style="5"/>
    <col min="11776" max="11788" width="1.625" style="5" customWidth="1"/>
    <col min="11789" max="11811" width="2.125" style="5" customWidth="1"/>
    <col min="11812" max="11822" width="2.5" style="5" customWidth="1"/>
    <col min="11823" max="11823" width="1.875" style="5" customWidth="1"/>
    <col min="11824" max="12016" width="2.125" style="5" customWidth="1"/>
    <col min="12017" max="12031" width="2.125" style="5"/>
    <col min="12032" max="12044" width="1.625" style="5" customWidth="1"/>
    <col min="12045" max="12067" width="2.125" style="5" customWidth="1"/>
    <col min="12068" max="12078" width="2.5" style="5" customWidth="1"/>
    <col min="12079" max="12079" width="1.875" style="5" customWidth="1"/>
    <col min="12080" max="12272" width="2.125" style="5" customWidth="1"/>
    <col min="12273" max="12287" width="2.125" style="5"/>
    <col min="12288" max="12300" width="1.625" style="5" customWidth="1"/>
    <col min="12301" max="12323" width="2.125" style="5" customWidth="1"/>
    <col min="12324" max="12334" width="2.5" style="5" customWidth="1"/>
    <col min="12335" max="12335" width="1.875" style="5" customWidth="1"/>
    <col min="12336" max="12528" width="2.125" style="5" customWidth="1"/>
    <col min="12529" max="12543" width="2.125" style="5"/>
    <col min="12544" max="12556" width="1.625" style="5" customWidth="1"/>
    <col min="12557" max="12579" width="2.125" style="5" customWidth="1"/>
    <col min="12580" max="12590" width="2.5" style="5" customWidth="1"/>
    <col min="12591" max="12591" width="1.875" style="5" customWidth="1"/>
    <col min="12592" max="12784" width="2.125" style="5" customWidth="1"/>
    <col min="12785" max="12799" width="2.125" style="5"/>
    <col min="12800" max="12812" width="1.625" style="5" customWidth="1"/>
    <col min="12813" max="12835" width="2.125" style="5" customWidth="1"/>
    <col min="12836" max="12846" width="2.5" style="5" customWidth="1"/>
    <col min="12847" max="12847" width="1.875" style="5" customWidth="1"/>
    <col min="12848" max="13040" width="2.125" style="5" customWidth="1"/>
    <col min="13041" max="13055" width="2.125" style="5"/>
    <col min="13056" max="13068" width="1.625" style="5" customWidth="1"/>
    <col min="13069" max="13091" width="2.125" style="5" customWidth="1"/>
    <col min="13092" max="13102" width="2.5" style="5" customWidth="1"/>
    <col min="13103" max="13103" width="1.875" style="5" customWidth="1"/>
    <col min="13104" max="13296" width="2.125" style="5" customWidth="1"/>
    <col min="13297" max="13311" width="2.125" style="5"/>
    <col min="13312" max="13324" width="1.625" style="5" customWidth="1"/>
    <col min="13325" max="13347" width="2.125" style="5" customWidth="1"/>
    <col min="13348" max="13358" width="2.5" style="5" customWidth="1"/>
    <col min="13359" max="13359" width="1.875" style="5" customWidth="1"/>
    <col min="13360" max="13552" width="2.125" style="5" customWidth="1"/>
    <col min="13553" max="13567" width="2.125" style="5"/>
    <col min="13568" max="13580" width="1.625" style="5" customWidth="1"/>
    <col min="13581" max="13603" width="2.125" style="5" customWidth="1"/>
    <col min="13604" max="13614" width="2.5" style="5" customWidth="1"/>
    <col min="13615" max="13615" width="1.875" style="5" customWidth="1"/>
    <col min="13616" max="13808" width="2.125" style="5" customWidth="1"/>
    <col min="13809" max="13823" width="2.125" style="5"/>
    <col min="13824" max="13836" width="1.625" style="5" customWidth="1"/>
    <col min="13837" max="13859" width="2.125" style="5" customWidth="1"/>
    <col min="13860" max="13870" width="2.5" style="5" customWidth="1"/>
    <col min="13871" max="13871" width="1.875" style="5" customWidth="1"/>
    <col min="13872" max="14064" width="2.125" style="5" customWidth="1"/>
    <col min="14065" max="14079" width="2.125" style="5"/>
    <col min="14080" max="14092" width="1.625" style="5" customWidth="1"/>
    <col min="14093" max="14115" width="2.125" style="5" customWidth="1"/>
    <col min="14116" max="14126" width="2.5" style="5" customWidth="1"/>
    <col min="14127" max="14127" width="1.875" style="5" customWidth="1"/>
    <col min="14128" max="14320" width="2.125" style="5" customWidth="1"/>
    <col min="14321" max="14335" width="2.125" style="5"/>
    <col min="14336" max="14348" width="1.625" style="5" customWidth="1"/>
    <col min="14349" max="14371" width="2.125" style="5" customWidth="1"/>
    <col min="14372" max="14382" width="2.5" style="5" customWidth="1"/>
    <col min="14383" max="14383" width="1.875" style="5" customWidth="1"/>
    <col min="14384" max="14576" width="2.125" style="5" customWidth="1"/>
    <col min="14577" max="14591" width="2.125" style="5"/>
    <col min="14592" max="14604" width="1.625" style="5" customWidth="1"/>
    <col min="14605" max="14627" width="2.125" style="5" customWidth="1"/>
    <col min="14628" max="14638" width="2.5" style="5" customWidth="1"/>
    <col min="14639" max="14639" width="1.875" style="5" customWidth="1"/>
    <col min="14640" max="14832" width="2.125" style="5" customWidth="1"/>
    <col min="14833" max="14847" width="2.125" style="5"/>
    <col min="14848" max="14860" width="1.625" style="5" customWidth="1"/>
    <col min="14861" max="14883" width="2.125" style="5" customWidth="1"/>
    <col min="14884" max="14894" width="2.5" style="5" customWidth="1"/>
    <col min="14895" max="14895" width="1.875" style="5" customWidth="1"/>
    <col min="14896" max="15088" width="2.125" style="5" customWidth="1"/>
    <col min="15089" max="15103" width="2.125" style="5"/>
    <col min="15104" max="15116" width="1.625" style="5" customWidth="1"/>
    <col min="15117" max="15139" width="2.125" style="5" customWidth="1"/>
    <col min="15140" max="15150" width="2.5" style="5" customWidth="1"/>
    <col min="15151" max="15151" width="1.875" style="5" customWidth="1"/>
    <col min="15152" max="15344" width="2.125" style="5" customWidth="1"/>
    <col min="15345" max="15359" width="2.125" style="5"/>
    <col min="15360" max="15372" width="1.625" style="5" customWidth="1"/>
    <col min="15373" max="15395" width="2.125" style="5" customWidth="1"/>
    <col min="15396" max="15406" width="2.5" style="5" customWidth="1"/>
    <col min="15407" max="15407" width="1.875" style="5" customWidth="1"/>
    <col min="15408" max="15600" width="2.125" style="5" customWidth="1"/>
    <col min="15601" max="15615" width="2.125" style="5"/>
    <col min="15616" max="15628" width="1.625" style="5" customWidth="1"/>
    <col min="15629" max="15651" width="2.125" style="5" customWidth="1"/>
    <col min="15652" max="15662" width="2.5" style="5" customWidth="1"/>
    <col min="15663" max="15663" width="1.875" style="5" customWidth="1"/>
    <col min="15664" max="15856" width="2.125" style="5" customWidth="1"/>
    <col min="15857" max="15871" width="2.125" style="5"/>
    <col min="15872" max="15884" width="1.625" style="5" customWidth="1"/>
    <col min="15885" max="15907" width="2.125" style="5" customWidth="1"/>
    <col min="15908" max="15918" width="2.5" style="5" customWidth="1"/>
    <col min="15919" max="15919" width="1.875" style="5" customWidth="1"/>
    <col min="15920" max="16112" width="2.125" style="5" customWidth="1"/>
    <col min="16113" max="16127" width="2.125" style="5"/>
    <col min="16128" max="16140" width="1.625" style="5" customWidth="1"/>
    <col min="16141" max="16163" width="2.125" style="5" customWidth="1"/>
    <col min="16164" max="16174" width="2.5" style="5" customWidth="1"/>
    <col min="16175" max="16175" width="1.875" style="5" customWidth="1"/>
    <col min="16176" max="16368" width="2.125" style="5" customWidth="1"/>
    <col min="16369" max="16384" width="2.125" style="5"/>
  </cols>
  <sheetData>
    <row r="1" spans="1:243" ht="13.5" customHeight="1" x14ac:dyDescent="0.15">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78" customFormat="1" ht="14.25" x14ac:dyDescent="0.15">
      <c r="A2" s="77" t="s">
        <v>210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row>
    <row r="3" spans="1:243" s="38" customFormat="1" x14ac:dyDescent="0.15">
      <c r="A3" s="82" t="s">
        <v>151</v>
      </c>
      <c r="B3" s="83"/>
      <c r="C3" s="129"/>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2"/>
      <c r="AZ3" s="82"/>
      <c r="BA3" s="82"/>
      <c r="BB3" s="8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38" customFormat="1" x14ac:dyDescent="0.15">
      <c r="A4" s="51"/>
      <c r="B4" s="51"/>
      <c r="C4" s="51" t="s">
        <v>52</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15">
      <c r="A5" s="10"/>
      <c r="B5" s="40"/>
      <c r="C5" s="411" t="s">
        <v>138</v>
      </c>
      <c r="D5" s="412"/>
      <c r="E5" s="412"/>
      <c r="F5" s="412"/>
      <c r="G5" s="412"/>
      <c r="H5" s="412"/>
      <c r="I5" s="412"/>
      <c r="J5" s="412"/>
      <c r="K5" s="412"/>
      <c r="L5" s="412"/>
      <c r="M5" s="412"/>
      <c r="N5" s="412"/>
      <c r="O5" s="413"/>
      <c r="P5" s="417" t="s">
        <v>71</v>
      </c>
      <c r="Q5" s="418"/>
      <c r="R5" s="419"/>
      <c r="S5" s="427" t="s">
        <v>73</v>
      </c>
      <c r="T5" s="424"/>
      <c r="U5" s="424"/>
      <c r="V5" s="417" t="s">
        <v>72</v>
      </c>
      <c r="W5" s="418"/>
      <c r="X5" s="419"/>
      <c r="Y5" s="427"/>
      <c r="Z5" s="424"/>
      <c r="AA5" s="424"/>
      <c r="AB5" s="424"/>
      <c r="AC5" s="424"/>
      <c r="AD5" s="424"/>
      <c r="AE5" s="424"/>
      <c r="AF5" s="424"/>
      <c r="AG5" s="424"/>
      <c r="AH5" s="424"/>
      <c r="AI5" s="424"/>
      <c r="AJ5" s="424"/>
      <c r="AK5" s="424"/>
      <c r="AL5" s="424"/>
      <c r="AM5" s="424"/>
      <c r="AN5" s="424"/>
      <c r="AO5" s="424"/>
      <c r="AP5" s="424"/>
      <c r="AQ5" s="424"/>
      <c r="AR5" s="424"/>
      <c r="AS5" s="424"/>
      <c r="AT5" s="424"/>
      <c r="AU5" s="424"/>
      <c r="AV5" s="424"/>
      <c r="AW5" s="424"/>
      <c r="AX5" s="428"/>
    </row>
    <row r="6" spans="1:243" s="11" customFormat="1" ht="13.5" customHeight="1" x14ac:dyDescent="0.15">
      <c r="B6" s="45"/>
      <c r="C6" s="414"/>
      <c r="D6" s="415"/>
      <c r="E6" s="415"/>
      <c r="F6" s="415"/>
      <c r="G6" s="415"/>
      <c r="H6" s="415"/>
      <c r="I6" s="415"/>
      <c r="J6" s="415"/>
      <c r="K6" s="415"/>
      <c r="L6" s="415"/>
      <c r="M6" s="415"/>
      <c r="N6" s="415"/>
      <c r="O6" s="416"/>
      <c r="P6" s="420"/>
      <c r="Q6" s="421"/>
      <c r="R6" s="422"/>
      <c r="S6" s="425"/>
      <c r="T6" s="426"/>
      <c r="U6" s="426"/>
      <c r="V6" s="420"/>
      <c r="W6" s="421"/>
      <c r="X6" s="422"/>
      <c r="Y6" s="425"/>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9"/>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1" customFormat="1" ht="13.5" customHeight="1" x14ac:dyDescent="0.15">
      <c r="B7" s="45"/>
      <c r="C7" s="379" t="s">
        <v>139</v>
      </c>
      <c r="D7" s="380"/>
      <c r="E7" s="380"/>
      <c r="F7" s="380"/>
      <c r="G7" s="380"/>
      <c r="H7" s="380"/>
      <c r="I7" s="380"/>
      <c r="J7" s="380"/>
      <c r="K7" s="380"/>
      <c r="L7" s="380"/>
      <c r="M7" s="380"/>
      <c r="N7" s="380"/>
      <c r="O7" s="430"/>
      <c r="P7" s="379" t="s">
        <v>37</v>
      </c>
      <c r="Q7" s="380"/>
      <c r="R7" s="381"/>
      <c r="S7" s="391"/>
      <c r="T7" s="392"/>
      <c r="U7" s="392"/>
      <c r="V7" s="392"/>
      <c r="W7" s="392"/>
      <c r="X7" s="392"/>
      <c r="Y7" s="392"/>
      <c r="Z7" s="392"/>
      <c r="AA7" s="392"/>
      <c r="AB7" s="392"/>
      <c r="AC7" s="392"/>
      <c r="AD7" s="392"/>
      <c r="AE7" s="392"/>
      <c r="AF7" s="392"/>
      <c r="AG7" s="392"/>
      <c r="AH7" s="392"/>
      <c r="AI7" s="392"/>
      <c r="AJ7" s="392"/>
      <c r="AK7" s="393"/>
      <c r="AL7" s="397" t="s">
        <v>38</v>
      </c>
      <c r="AM7" s="398"/>
      <c r="AN7" s="401"/>
      <c r="AO7" s="402"/>
      <c r="AP7" s="402"/>
      <c r="AQ7" s="405" t="s">
        <v>39</v>
      </c>
      <c r="AR7" s="402"/>
      <c r="AS7" s="402"/>
      <c r="AT7" s="402"/>
      <c r="AU7" s="405" t="s">
        <v>39</v>
      </c>
      <c r="AV7" s="407"/>
      <c r="AW7" s="407"/>
      <c r="AX7" s="408"/>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1" customFormat="1" ht="13.5" customHeight="1" x14ac:dyDescent="0.15">
      <c r="B8" s="45"/>
      <c r="C8" s="486"/>
      <c r="D8" s="487"/>
      <c r="E8" s="487"/>
      <c r="F8" s="487"/>
      <c r="G8" s="487"/>
      <c r="H8" s="487"/>
      <c r="I8" s="487"/>
      <c r="J8" s="487"/>
      <c r="K8" s="487"/>
      <c r="L8" s="487"/>
      <c r="M8" s="487"/>
      <c r="N8" s="487"/>
      <c r="O8" s="488"/>
      <c r="P8" s="431"/>
      <c r="Q8" s="432"/>
      <c r="R8" s="489"/>
      <c r="S8" s="394"/>
      <c r="T8" s="395"/>
      <c r="U8" s="395"/>
      <c r="V8" s="395"/>
      <c r="W8" s="395"/>
      <c r="X8" s="395"/>
      <c r="Y8" s="395"/>
      <c r="Z8" s="395"/>
      <c r="AA8" s="395"/>
      <c r="AB8" s="395"/>
      <c r="AC8" s="395"/>
      <c r="AD8" s="395"/>
      <c r="AE8" s="395"/>
      <c r="AF8" s="395"/>
      <c r="AG8" s="395"/>
      <c r="AH8" s="395"/>
      <c r="AI8" s="395"/>
      <c r="AJ8" s="395"/>
      <c r="AK8" s="396"/>
      <c r="AL8" s="399"/>
      <c r="AM8" s="400"/>
      <c r="AN8" s="403"/>
      <c r="AO8" s="404"/>
      <c r="AP8" s="404"/>
      <c r="AQ8" s="406"/>
      <c r="AR8" s="404"/>
      <c r="AS8" s="404"/>
      <c r="AT8" s="404"/>
      <c r="AU8" s="406"/>
      <c r="AV8" s="409"/>
      <c r="AW8" s="409"/>
      <c r="AX8" s="410"/>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1" customFormat="1" ht="13.5" customHeight="1" x14ac:dyDescent="0.15">
      <c r="B9" s="45"/>
      <c r="C9" s="486"/>
      <c r="D9" s="487"/>
      <c r="E9" s="487"/>
      <c r="F9" s="487"/>
      <c r="G9" s="487"/>
      <c r="H9" s="487"/>
      <c r="I9" s="487"/>
      <c r="J9" s="487"/>
      <c r="K9" s="487"/>
      <c r="L9" s="487"/>
      <c r="M9" s="487"/>
      <c r="N9" s="487"/>
      <c r="O9" s="488"/>
      <c r="P9" s="379" t="s">
        <v>35</v>
      </c>
      <c r="Q9" s="380"/>
      <c r="R9" s="380"/>
      <c r="S9" s="381"/>
      <c r="T9" s="385"/>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7"/>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1" customFormat="1" ht="13.5" customHeight="1" x14ac:dyDescent="0.15">
      <c r="B10" s="45"/>
      <c r="C10" s="486"/>
      <c r="D10" s="487"/>
      <c r="E10" s="487"/>
      <c r="F10" s="487"/>
      <c r="G10" s="487"/>
      <c r="H10" s="487"/>
      <c r="I10" s="487"/>
      <c r="J10" s="487"/>
      <c r="K10" s="487"/>
      <c r="L10" s="487"/>
      <c r="M10" s="487"/>
      <c r="N10" s="487"/>
      <c r="O10" s="488"/>
      <c r="P10" s="382"/>
      <c r="Q10" s="383"/>
      <c r="R10" s="383"/>
      <c r="S10" s="384"/>
      <c r="T10" s="388"/>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c r="AU10" s="389"/>
      <c r="AV10" s="389"/>
      <c r="AW10" s="389"/>
      <c r="AX10" s="390"/>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1" customFormat="1" ht="13.5" customHeight="1" x14ac:dyDescent="0.15">
      <c r="A11" s="107"/>
      <c r="B11" s="45"/>
      <c r="C11" s="486"/>
      <c r="D11" s="487"/>
      <c r="E11" s="487"/>
      <c r="F11" s="487"/>
      <c r="G11" s="487"/>
      <c r="H11" s="487"/>
      <c r="I11" s="487"/>
      <c r="J11" s="487"/>
      <c r="K11" s="487"/>
      <c r="L11" s="487"/>
      <c r="M11" s="487"/>
      <c r="N11" s="487"/>
      <c r="O11" s="488"/>
      <c r="P11" s="442" t="s">
        <v>8</v>
      </c>
      <c r="Q11" s="443"/>
      <c r="R11" s="443"/>
      <c r="S11" s="444"/>
      <c r="T11" s="445"/>
      <c r="U11" s="446"/>
      <c r="V11" s="446"/>
      <c r="W11" s="446"/>
      <c r="X11" s="446"/>
      <c r="Y11" s="446"/>
      <c r="Z11" s="446"/>
      <c r="AA11" s="446"/>
      <c r="AB11" s="446"/>
      <c r="AC11" s="446"/>
      <c r="AD11" s="446"/>
      <c r="AE11" s="447"/>
      <c r="AF11" s="449" t="s">
        <v>156</v>
      </c>
      <c r="AG11" s="450"/>
      <c r="AH11" s="450"/>
      <c r="AI11" s="450"/>
      <c r="AJ11" s="451"/>
      <c r="AK11" s="455"/>
      <c r="AL11" s="456"/>
      <c r="AM11" s="456"/>
      <c r="AN11" s="456"/>
      <c r="AO11" s="456"/>
      <c r="AP11" s="456"/>
      <c r="AQ11" s="456"/>
      <c r="AR11" s="456"/>
      <c r="AS11" s="456"/>
      <c r="AT11" s="456"/>
      <c r="AU11" s="456"/>
      <c r="AV11" s="456"/>
      <c r="AW11" s="456"/>
      <c r="AX11" s="457"/>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1" customFormat="1" ht="13.5" customHeight="1" x14ac:dyDescent="0.15">
      <c r="B12" s="45"/>
      <c r="C12" s="431"/>
      <c r="D12" s="432"/>
      <c r="E12" s="432"/>
      <c r="F12" s="432"/>
      <c r="G12" s="432"/>
      <c r="H12" s="432"/>
      <c r="I12" s="432"/>
      <c r="J12" s="432"/>
      <c r="K12" s="432"/>
      <c r="L12" s="432"/>
      <c r="M12" s="432"/>
      <c r="N12" s="432"/>
      <c r="O12" s="433"/>
      <c r="P12" s="382"/>
      <c r="Q12" s="383"/>
      <c r="R12" s="383"/>
      <c r="S12" s="384"/>
      <c r="T12" s="388"/>
      <c r="U12" s="389"/>
      <c r="V12" s="389"/>
      <c r="W12" s="389"/>
      <c r="X12" s="389"/>
      <c r="Y12" s="389"/>
      <c r="Z12" s="389"/>
      <c r="AA12" s="389"/>
      <c r="AB12" s="389"/>
      <c r="AC12" s="389"/>
      <c r="AD12" s="389"/>
      <c r="AE12" s="448"/>
      <c r="AF12" s="452"/>
      <c r="AG12" s="453"/>
      <c r="AH12" s="453"/>
      <c r="AI12" s="453"/>
      <c r="AJ12" s="454"/>
      <c r="AK12" s="458"/>
      <c r="AL12" s="459"/>
      <c r="AM12" s="459"/>
      <c r="AN12" s="459"/>
      <c r="AO12" s="459"/>
      <c r="AP12" s="459"/>
      <c r="AQ12" s="459"/>
      <c r="AR12" s="459"/>
      <c r="AS12" s="459"/>
      <c r="AT12" s="459"/>
      <c r="AU12" s="459"/>
      <c r="AV12" s="459"/>
      <c r="AW12" s="459"/>
      <c r="AX12" s="460"/>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1" customFormat="1" ht="13.5" customHeight="1" x14ac:dyDescent="0.15">
      <c r="B13" s="45"/>
      <c r="C13" s="461" t="s">
        <v>183</v>
      </c>
      <c r="D13" s="462"/>
      <c r="E13" s="462"/>
      <c r="F13" s="462"/>
      <c r="G13" s="462"/>
      <c r="H13" s="462"/>
      <c r="I13" s="462"/>
      <c r="J13" s="462"/>
      <c r="K13" s="462"/>
      <c r="L13" s="462"/>
      <c r="M13" s="462"/>
      <c r="N13" s="462"/>
      <c r="O13" s="463"/>
      <c r="P13" s="467" t="s">
        <v>184</v>
      </c>
      <c r="Q13" s="468"/>
      <c r="R13" s="468"/>
      <c r="S13" s="469"/>
      <c r="T13" s="469"/>
      <c r="U13" s="469"/>
      <c r="V13" s="469"/>
      <c r="W13" s="469"/>
      <c r="X13" s="461" t="s">
        <v>185</v>
      </c>
      <c r="Y13" s="462"/>
      <c r="Z13" s="473"/>
      <c r="AA13" s="473"/>
      <c r="AB13" s="473"/>
      <c r="AC13" s="474"/>
      <c r="AD13" s="468" t="s">
        <v>184</v>
      </c>
      <c r="AE13" s="468"/>
      <c r="AF13" s="469"/>
      <c r="AG13" s="469"/>
      <c r="AH13" s="469"/>
      <c r="AI13" s="469"/>
      <c r="AJ13" s="469"/>
      <c r="AK13" s="469"/>
      <c r="AL13" s="477" t="s">
        <v>186</v>
      </c>
      <c r="AM13" s="478"/>
      <c r="AN13" s="478"/>
      <c r="AO13" s="478"/>
      <c r="AP13" s="479"/>
      <c r="AQ13" s="467" t="s">
        <v>184</v>
      </c>
      <c r="AR13" s="469"/>
      <c r="AS13" s="469"/>
      <c r="AT13" s="469"/>
      <c r="AU13" s="469"/>
      <c r="AV13" s="469"/>
      <c r="AW13" s="469"/>
      <c r="AX13" s="483"/>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1" customFormat="1" ht="13.5" customHeight="1" x14ac:dyDescent="0.15">
      <c r="B14" s="45"/>
      <c r="C14" s="464"/>
      <c r="D14" s="465"/>
      <c r="E14" s="465"/>
      <c r="F14" s="465"/>
      <c r="G14" s="465"/>
      <c r="H14" s="465"/>
      <c r="I14" s="465"/>
      <c r="J14" s="465"/>
      <c r="K14" s="465"/>
      <c r="L14" s="465"/>
      <c r="M14" s="465"/>
      <c r="N14" s="465"/>
      <c r="O14" s="466"/>
      <c r="P14" s="470"/>
      <c r="Q14" s="471"/>
      <c r="R14" s="471"/>
      <c r="S14" s="472"/>
      <c r="T14" s="472"/>
      <c r="U14" s="472"/>
      <c r="V14" s="472"/>
      <c r="W14" s="472"/>
      <c r="X14" s="464"/>
      <c r="Y14" s="465"/>
      <c r="Z14" s="475"/>
      <c r="AA14" s="475"/>
      <c r="AB14" s="475"/>
      <c r="AC14" s="476"/>
      <c r="AD14" s="471"/>
      <c r="AE14" s="471"/>
      <c r="AF14" s="472"/>
      <c r="AG14" s="472"/>
      <c r="AH14" s="472"/>
      <c r="AI14" s="472"/>
      <c r="AJ14" s="472"/>
      <c r="AK14" s="472"/>
      <c r="AL14" s="480"/>
      <c r="AM14" s="481"/>
      <c r="AN14" s="481"/>
      <c r="AO14" s="481"/>
      <c r="AP14" s="482"/>
      <c r="AQ14" s="484"/>
      <c r="AR14" s="472"/>
      <c r="AS14" s="472"/>
      <c r="AT14" s="472"/>
      <c r="AU14" s="472"/>
      <c r="AV14" s="472"/>
      <c r="AW14" s="472"/>
      <c r="AX14" s="485"/>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1" customFormat="1" ht="13.5" customHeight="1" x14ac:dyDescent="0.15">
      <c r="B15" s="45"/>
      <c r="C15" s="379" t="s">
        <v>42</v>
      </c>
      <c r="D15" s="380"/>
      <c r="E15" s="380"/>
      <c r="F15" s="380"/>
      <c r="G15" s="380"/>
      <c r="H15" s="380"/>
      <c r="I15" s="380"/>
      <c r="J15" s="380"/>
      <c r="K15" s="380"/>
      <c r="L15" s="380"/>
      <c r="M15" s="380"/>
      <c r="N15" s="380"/>
      <c r="O15" s="430"/>
      <c r="P15" s="434"/>
      <c r="Q15" s="435"/>
      <c r="R15" s="435"/>
      <c r="S15" s="435"/>
      <c r="T15" s="435"/>
      <c r="U15" s="435"/>
      <c r="V15" s="435"/>
      <c r="W15" s="435"/>
      <c r="X15" s="435"/>
      <c r="Y15" s="435"/>
      <c r="Z15" s="435"/>
      <c r="AA15" s="435"/>
      <c r="AB15" s="435"/>
      <c r="AC15" s="435"/>
      <c r="AD15" s="435"/>
      <c r="AE15" s="435"/>
      <c r="AF15" s="438" t="s">
        <v>43</v>
      </c>
      <c r="AG15" s="438"/>
      <c r="AH15" s="438"/>
      <c r="AI15" s="438"/>
      <c r="AJ15" s="438"/>
      <c r="AK15" s="438"/>
      <c r="AL15" s="438"/>
      <c r="AM15" s="438"/>
      <c r="AN15" s="438"/>
      <c r="AO15" s="438"/>
      <c r="AP15" s="438"/>
      <c r="AQ15" s="438"/>
      <c r="AR15" s="438"/>
      <c r="AS15" s="438"/>
      <c r="AT15" s="438"/>
      <c r="AU15" s="438"/>
      <c r="AV15" s="438"/>
      <c r="AW15" s="438"/>
      <c r="AX15" s="440"/>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1" customFormat="1" ht="13.5" customHeight="1" x14ac:dyDescent="0.15">
      <c r="B16" s="45"/>
      <c r="C16" s="431"/>
      <c r="D16" s="432"/>
      <c r="E16" s="432"/>
      <c r="F16" s="432"/>
      <c r="G16" s="432"/>
      <c r="H16" s="432"/>
      <c r="I16" s="432"/>
      <c r="J16" s="432"/>
      <c r="K16" s="432"/>
      <c r="L16" s="432"/>
      <c r="M16" s="432"/>
      <c r="N16" s="432"/>
      <c r="O16" s="433"/>
      <c r="P16" s="436"/>
      <c r="Q16" s="437"/>
      <c r="R16" s="437"/>
      <c r="S16" s="437"/>
      <c r="T16" s="437"/>
      <c r="U16" s="437"/>
      <c r="V16" s="437"/>
      <c r="W16" s="437"/>
      <c r="X16" s="437"/>
      <c r="Y16" s="437"/>
      <c r="Z16" s="437"/>
      <c r="AA16" s="437"/>
      <c r="AB16" s="437"/>
      <c r="AC16" s="437"/>
      <c r="AD16" s="437"/>
      <c r="AE16" s="437"/>
      <c r="AF16" s="439"/>
      <c r="AG16" s="439"/>
      <c r="AH16" s="439"/>
      <c r="AI16" s="439"/>
      <c r="AJ16" s="439"/>
      <c r="AK16" s="439"/>
      <c r="AL16" s="439"/>
      <c r="AM16" s="439"/>
      <c r="AN16" s="439"/>
      <c r="AO16" s="439"/>
      <c r="AP16" s="439"/>
      <c r="AQ16" s="439"/>
      <c r="AR16" s="439"/>
      <c r="AS16" s="439"/>
      <c r="AT16" s="439"/>
      <c r="AU16" s="439"/>
      <c r="AV16" s="439"/>
      <c r="AW16" s="439"/>
      <c r="AX16" s="441"/>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15">
      <c r="A17" s="105"/>
      <c r="B17" s="12"/>
      <c r="C17" s="411" t="s">
        <v>140</v>
      </c>
      <c r="D17" s="412"/>
      <c r="E17" s="412"/>
      <c r="F17" s="412"/>
      <c r="G17" s="412"/>
      <c r="H17" s="412"/>
      <c r="I17" s="412"/>
      <c r="J17" s="412"/>
      <c r="K17" s="412"/>
      <c r="L17" s="412"/>
      <c r="M17" s="412"/>
      <c r="N17" s="412"/>
      <c r="O17" s="413"/>
      <c r="P17" s="51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3"/>
    </row>
    <row r="18" spans="1:243" s="4" customFormat="1" ht="13.5" customHeight="1" x14ac:dyDescent="0.15">
      <c r="B18" s="12"/>
      <c r="C18" s="509"/>
      <c r="D18" s="510"/>
      <c r="E18" s="510"/>
      <c r="F18" s="510"/>
      <c r="G18" s="510"/>
      <c r="H18" s="510"/>
      <c r="I18" s="510"/>
      <c r="J18" s="510"/>
      <c r="K18" s="510"/>
      <c r="L18" s="510"/>
      <c r="M18" s="510"/>
      <c r="N18" s="510"/>
      <c r="O18" s="511"/>
      <c r="P18" s="513"/>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4"/>
      <c r="AQ18" s="514"/>
      <c r="AR18" s="514"/>
      <c r="AS18" s="514"/>
      <c r="AT18" s="514"/>
      <c r="AU18" s="514"/>
      <c r="AV18" s="514"/>
      <c r="AW18" s="514"/>
      <c r="AX18" s="515"/>
    </row>
    <row r="19" spans="1:243" s="4" customFormat="1" ht="13.5" customHeight="1" x14ac:dyDescent="0.15">
      <c r="B19" s="12"/>
      <c r="C19" s="509"/>
      <c r="D19" s="510"/>
      <c r="E19" s="510"/>
      <c r="F19" s="510"/>
      <c r="G19" s="510"/>
      <c r="H19" s="510"/>
      <c r="I19" s="510"/>
      <c r="J19" s="510"/>
      <c r="K19" s="510"/>
      <c r="L19" s="510"/>
      <c r="M19" s="510"/>
      <c r="N19" s="510"/>
      <c r="O19" s="511"/>
      <c r="P19" s="513"/>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5"/>
    </row>
    <row r="20" spans="1:243" s="4" customFormat="1" ht="13.5" customHeight="1" x14ac:dyDescent="0.15">
      <c r="B20" s="12"/>
      <c r="C20" s="414"/>
      <c r="D20" s="415"/>
      <c r="E20" s="415"/>
      <c r="F20" s="415"/>
      <c r="G20" s="415"/>
      <c r="H20" s="415"/>
      <c r="I20" s="415"/>
      <c r="J20" s="415"/>
      <c r="K20" s="415"/>
      <c r="L20" s="415"/>
      <c r="M20" s="415"/>
      <c r="N20" s="415"/>
      <c r="O20" s="416"/>
      <c r="P20" s="516"/>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6"/>
    </row>
    <row r="21" spans="1:243" s="4" customFormat="1" ht="13.5" customHeight="1" x14ac:dyDescent="0.15">
      <c r="B21" s="12"/>
      <c r="C21" s="517" t="s">
        <v>96</v>
      </c>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9"/>
      <c r="AL21" s="526" t="s">
        <v>30</v>
      </c>
      <c r="AM21" s="526"/>
      <c r="AN21" s="526"/>
      <c r="AO21" s="526"/>
      <c r="AP21" s="526"/>
      <c r="AQ21" s="526"/>
      <c r="AR21" s="526"/>
      <c r="AS21" s="526"/>
      <c r="AT21" s="526"/>
      <c r="AU21" s="526"/>
      <c r="AV21" s="526"/>
      <c r="AW21" s="526"/>
      <c r="AX21" s="527"/>
    </row>
    <row r="22" spans="1:243" s="4" customFormat="1" ht="13.5" customHeight="1" x14ac:dyDescent="0.15">
      <c r="B22" s="12"/>
      <c r="C22" s="520"/>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2"/>
      <c r="AL22" s="528"/>
      <c r="AM22" s="528"/>
      <c r="AN22" s="528"/>
      <c r="AO22" s="528"/>
      <c r="AP22" s="528"/>
      <c r="AQ22" s="528"/>
      <c r="AR22" s="528"/>
      <c r="AS22" s="528"/>
      <c r="AT22" s="528"/>
      <c r="AU22" s="528"/>
      <c r="AV22" s="528"/>
      <c r="AW22" s="528"/>
      <c r="AX22" s="529"/>
    </row>
    <row r="23" spans="1:243" s="4" customFormat="1" ht="13.5" customHeight="1" x14ac:dyDescent="0.15">
      <c r="B23" s="12"/>
      <c r="C23" s="523"/>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5"/>
      <c r="AL23" s="530"/>
      <c r="AM23" s="530"/>
      <c r="AN23" s="530"/>
      <c r="AO23" s="530"/>
      <c r="AP23" s="530"/>
      <c r="AQ23" s="530"/>
      <c r="AR23" s="530"/>
      <c r="AS23" s="530"/>
      <c r="AT23" s="530"/>
      <c r="AU23" s="530"/>
      <c r="AV23" s="530"/>
      <c r="AW23" s="530"/>
      <c r="AX23" s="531"/>
    </row>
    <row r="24" spans="1:243" s="4" customFormat="1" ht="13.5" customHeight="1" x14ac:dyDescent="0.15">
      <c r="C24" s="78"/>
      <c r="D24" s="78"/>
      <c r="E24" s="78"/>
      <c r="F24" s="78"/>
      <c r="G24" s="78"/>
      <c r="H24" s="78"/>
      <c r="I24" s="78"/>
      <c r="J24" s="78"/>
      <c r="K24" s="78"/>
      <c r="L24" s="78"/>
      <c r="M24" s="78"/>
      <c r="N24" s="78"/>
      <c r="O24" s="7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row>
    <row r="25" spans="1:243" ht="13.5" customHeight="1" x14ac:dyDescent="0.15">
      <c r="A25" s="4"/>
      <c r="B25" s="4"/>
      <c r="C25" s="411" t="s">
        <v>138</v>
      </c>
      <c r="D25" s="412"/>
      <c r="E25" s="412"/>
      <c r="F25" s="412"/>
      <c r="G25" s="412"/>
      <c r="H25" s="412"/>
      <c r="I25" s="412"/>
      <c r="J25" s="412"/>
      <c r="K25" s="412"/>
      <c r="L25" s="412"/>
      <c r="M25" s="412"/>
      <c r="N25" s="412"/>
      <c r="O25" s="413"/>
      <c r="P25" s="417" t="s">
        <v>71</v>
      </c>
      <c r="Q25" s="418"/>
      <c r="R25" s="419"/>
      <c r="S25" s="427" t="s">
        <v>74</v>
      </c>
      <c r="T25" s="424"/>
      <c r="U25" s="424"/>
      <c r="V25" s="417" t="s">
        <v>72</v>
      </c>
      <c r="W25" s="418"/>
      <c r="X25" s="419"/>
      <c r="Y25" s="427"/>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c r="AW25" s="424"/>
      <c r="AX25" s="428"/>
    </row>
    <row r="26" spans="1:243" ht="17.25" customHeight="1" x14ac:dyDescent="0.15">
      <c r="A26" s="4"/>
      <c r="B26" s="4"/>
      <c r="C26" s="414"/>
      <c r="D26" s="415"/>
      <c r="E26" s="415"/>
      <c r="F26" s="415"/>
      <c r="G26" s="415"/>
      <c r="H26" s="415"/>
      <c r="I26" s="415"/>
      <c r="J26" s="415"/>
      <c r="K26" s="415"/>
      <c r="L26" s="415"/>
      <c r="M26" s="415"/>
      <c r="N26" s="415"/>
      <c r="O26" s="416"/>
      <c r="P26" s="420"/>
      <c r="Q26" s="421"/>
      <c r="R26" s="422"/>
      <c r="S26" s="425"/>
      <c r="T26" s="426"/>
      <c r="U26" s="426"/>
      <c r="V26" s="420"/>
      <c r="W26" s="421"/>
      <c r="X26" s="422"/>
      <c r="Y26" s="425"/>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9"/>
    </row>
    <row r="27" spans="1:243" ht="17.25" customHeight="1" x14ac:dyDescent="0.15">
      <c r="A27" s="4"/>
      <c r="B27" s="4"/>
      <c r="C27" s="379" t="s">
        <v>139</v>
      </c>
      <c r="D27" s="380"/>
      <c r="E27" s="380"/>
      <c r="F27" s="380"/>
      <c r="G27" s="380"/>
      <c r="H27" s="380"/>
      <c r="I27" s="380"/>
      <c r="J27" s="380"/>
      <c r="K27" s="380"/>
      <c r="L27" s="380"/>
      <c r="M27" s="380"/>
      <c r="N27" s="380"/>
      <c r="O27" s="430"/>
      <c r="P27" s="486" t="s">
        <v>37</v>
      </c>
      <c r="Q27" s="487"/>
      <c r="R27" s="532"/>
      <c r="S27" s="533"/>
      <c r="T27" s="514"/>
      <c r="U27" s="514"/>
      <c r="V27" s="514"/>
      <c r="W27" s="514"/>
      <c r="X27" s="514"/>
      <c r="Y27" s="514"/>
      <c r="Z27" s="514"/>
      <c r="AA27" s="514"/>
      <c r="AB27" s="514"/>
      <c r="AC27" s="514"/>
      <c r="AD27" s="514"/>
      <c r="AE27" s="514"/>
      <c r="AF27" s="514"/>
      <c r="AG27" s="514"/>
      <c r="AH27" s="514"/>
      <c r="AI27" s="514"/>
      <c r="AJ27" s="514"/>
      <c r="AK27" s="515"/>
      <c r="AL27" s="490" t="s">
        <v>38</v>
      </c>
      <c r="AM27" s="491"/>
      <c r="AN27" s="492"/>
      <c r="AO27" s="493"/>
      <c r="AP27" s="493"/>
      <c r="AQ27" s="503" t="s">
        <v>39</v>
      </c>
      <c r="AR27" s="493"/>
      <c r="AS27" s="493"/>
      <c r="AT27" s="493"/>
      <c r="AU27" s="503" t="s">
        <v>39</v>
      </c>
      <c r="AV27" s="505"/>
      <c r="AW27" s="505"/>
      <c r="AX27" s="506"/>
    </row>
    <row r="28" spans="1:243" x14ac:dyDescent="0.15">
      <c r="A28" s="4"/>
      <c r="B28" s="4"/>
      <c r="C28" s="486"/>
      <c r="D28" s="487"/>
      <c r="E28" s="487"/>
      <c r="F28" s="487"/>
      <c r="G28" s="487"/>
      <c r="H28" s="487"/>
      <c r="I28" s="487"/>
      <c r="J28" s="487"/>
      <c r="K28" s="487"/>
      <c r="L28" s="487"/>
      <c r="M28" s="487"/>
      <c r="N28" s="487"/>
      <c r="O28" s="488"/>
      <c r="P28" s="431"/>
      <c r="Q28" s="432"/>
      <c r="R28" s="489"/>
      <c r="S28" s="394"/>
      <c r="T28" s="395"/>
      <c r="U28" s="395"/>
      <c r="V28" s="395"/>
      <c r="W28" s="395"/>
      <c r="X28" s="395"/>
      <c r="Y28" s="395"/>
      <c r="Z28" s="395"/>
      <c r="AA28" s="395"/>
      <c r="AB28" s="395"/>
      <c r="AC28" s="395"/>
      <c r="AD28" s="395"/>
      <c r="AE28" s="395"/>
      <c r="AF28" s="395"/>
      <c r="AG28" s="395"/>
      <c r="AH28" s="395"/>
      <c r="AI28" s="395"/>
      <c r="AJ28" s="395"/>
      <c r="AK28" s="396"/>
      <c r="AL28" s="399"/>
      <c r="AM28" s="400"/>
      <c r="AN28" s="494"/>
      <c r="AO28" s="495"/>
      <c r="AP28" s="495"/>
      <c r="AQ28" s="504"/>
      <c r="AR28" s="495"/>
      <c r="AS28" s="495"/>
      <c r="AT28" s="495"/>
      <c r="AU28" s="504"/>
      <c r="AV28" s="507"/>
      <c r="AW28" s="507"/>
      <c r="AX28" s="508"/>
    </row>
    <row r="29" spans="1:243" x14ac:dyDescent="0.15">
      <c r="A29" s="4"/>
      <c r="B29" s="4"/>
      <c r="C29" s="486"/>
      <c r="D29" s="487"/>
      <c r="E29" s="487"/>
      <c r="F29" s="487"/>
      <c r="G29" s="487"/>
      <c r="H29" s="487"/>
      <c r="I29" s="487"/>
      <c r="J29" s="487"/>
      <c r="K29" s="487"/>
      <c r="L29" s="487"/>
      <c r="M29" s="487"/>
      <c r="N29" s="487"/>
      <c r="O29" s="488"/>
      <c r="P29" s="379" t="s">
        <v>35</v>
      </c>
      <c r="Q29" s="380"/>
      <c r="R29" s="380"/>
      <c r="S29" s="381"/>
      <c r="T29" s="496"/>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40"/>
    </row>
    <row r="30" spans="1:243" s="3" customFormat="1" ht="13.5" customHeight="1" x14ac:dyDescent="0.15">
      <c r="A30" s="4"/>
      <c r="B30" s="4"/>
      <c r="C30" s="486"/>
      <c r="D30" s="487"/>
      <c r="E30" s="487"/>
      <c r="F30" s="487"/>
      <c r="G30" s="487"/>
      <c r="H30" s="487"/>
      <c r="I30" s="487"/>
      <c r="J30" s="487"/>
      <c r="K30" s="487"/>
      <c r="L30" s="487"/>
      <c r="M30" s="487"/>
      <c r="N30" s="487"/>
      <c r="O30" s="488"/>
      <c r="P30" s="382"/>
      <c r="Q30" s="383"/>
      <c r="R30" s="383"/>
      <c r="S30" s="384"/>
      <c r="T30" s="497"/>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9"/>
      <c r="IG30" s="5"/>
      <c r="IH30" s="5"/>
      <c r="II30" s="5"/>
    </row>
    <row r="31" spans="1:243" s="3" customFormat="1" x14ac:dyDescent="0.15">
      <c r="A31" s="4"/>
      <c r="B31" s="4"/>
      <c r="C31" s="486"/>
      <c r="D31" s="487"/>
      <c r="E31" s="487"/>
      <c r="F31" s="487"/>
      <c r="G31" s="487"/>
      <c r="H31" s="487"/>
      <c r="I31" s="487"/>
      <c r="J31" s="487"/>
      <c r="K31" s="487"/>
      <c r="L31" s="487"/>
      <c r="M31" s="487"/>
      <c r="N31" s="487"/>
      <c r="O31" s="488"/>
      <c r="P31" s="442" t="s">
        <v>8</v>
      </c>
      <c r="Q31" s="443"/>
      <c r="R31" s="443"/>
      <c r="S31" s="444"/>
      <c r="T31" s="445"/>
      <c r="U31" s="446"/>
      <c r="V31" s="446"/>
      <c r="W31" s="446"/>
      <c r="X31" s="446"/>
      <c r="Y31" s="446"/>
      <c r="Z31" s="446"/>
      <c r="AA31" s="446"/>
      <c r="AB31" s="446"/>
      <c r="AC31" s="446"/>
      <c r="AD31" s="446"/>
      <c r="AE31" s="447"/>
      <c r="AF31" s="449" t="s">
        <v>158</v>
      </c>
      <c r="AG31" s="450"/>
      <c r="AH31" s="450"/>
      <c r="AI31" s="450"/>
      <c r="AJ31" s="451"/>
      <c r="AK31" s="455"/>
      <c r="AL31" s="456"/>
      <c r="AM31" s="456"/>
      <c r="AN31" s="456"/>
      <c r="AO31" s="456"/>
      <c r="AP31" s="456"/>
      <c r="AQ31" s="456"/>
      <c r="AR31" s="456"/>
      <c r="AS31" s="456"/>
      <c r="AT31" s="456"/>
      <c r="AU31" s="456"/>
      <c r="AV31" s="456"/>
      <c r="AW31" s="456"/>
      <c r="AX31" s="457"/>
      <c r="IG31" s="5"/>
      <c r="IH31" s="5"/>
      <c r="II31" s="5"/>
    </row>
    <row r="32" spans="1:243" s="3" customFormat="1" x14ac:dyDescent="0.15">
      <c r="A32" s="4"/>
      <c r="B32" s="4"/>
      <c r="C32" s="431"/>
      <c r="D32" s="432"/>
      <c r="E32" s="432"/>
      <c r="F32" s="432"/>
      <c r="G32" s="432"/>
      <c r="H32" s="432"/>
      <c r="I32" s="432"/>
      <c r="J32" s="432"/>
      <c r="K32" s="432"/>
      <c r="L32" s="432"/>
      <c r="M32" s="432"/>
      <c r="N32" s="432"/>
      <c r="O32" s="433"/>
      <c r="P32" s="382"/>
      <c r="Q32" s="383"/>
      <c r="R32" s="383"/>
      <c r="S32" s="384"/>
      <c r="T32" s="388"/>
      <c r="U32" s="389"/>
      <c r="V32" s="389"/>
      <c r="W32" s="389"/>
      <c r="X32" s="389"/>
      <c r="Y32" s="389"/>
      <c r="Z32" s="389"/>
      <c r="AA32" s="389"/>
      <c r="AB32" s="389"/>
      <c r="AC32" s="389"/>
      <c r="AD32" s="389"/>
      <c r="AE32" s="448"/>
      <c r="AF32" s="452"/>
      <c r="AG32" s="453"/>
      <c r="AH32" s="453"/>
      <c r="AI32" s="453"/>
      <c r="AJ32" s="454"/>
      <c r="AK32" s="500"/>
      <c r="AL32" s="501"/>
      <c r="AM32" s="501"/>
      <c r="AN32" s="501"/>
      <c r="AO32" s="501"/>
      <c r="AP32" s="501"/>
      <c r="AQ32" s="501"/>
      <c r="AR32" s="501"/>
      <c r="AS32" s="501"/>
      <c r="AT32" s="501"/>
      <c r="AU32" s="501"/>
      <c r="AV32" s="501"/>
      <c r="AW32" s="501"/>
      <c r="AX32" s="502"/>
      <c r="IG32" s="5"/>
      <c r="IH32" s="5"/>
      <c r="II32" s="5"/>
    </row>
    <row r="33" spans="1:243" s="3" customFormat="1" ht="14.25" customHeight="1" x14ac:dyDescent="0.15">
      <c r="A33" s="4"/>
      <c r="B33" s="4"/>
      <c r="C33" s="461" t="s">
        <v>183</v>
      </c>
      <c r="D33" s="462"/>
      <c r="E33" s="462"/>
      <c r="F33" s="462"/>
      <c r="G33" s="462"/>
      <c r="H33" s="462"/>
      <c r="I33" s="462"/>
      <c r="J33" s="462"/>
      <c r="K33" s="462"/>
      <c r="L33" s="462"/>
      <c r="M33" s="462"/>
      <c r="N33" s="462"/>
      <c r="O33" s="463"/>
      <c r="P33" s="467" t="s">
        <v>184</v>
      </c>
      <c r="Q33" s="468"/>
      <c r="R33" s="468"/>
      <c r="S33" s="469"/>
      <c r="T33" s="469"/>
      <c r="U33" s="469"/>
      <c r="V33" s="469"/>
      <c r="W33" s="469"/>
      <c r="X33" s="461" t="s">
        <v>185</v>
      </c>
      <c r="Y33" s="462"/>
      <c r="Z33" s="473"/>
      <c r="AA33" s="473"/>
      <c r="AB33" s="473"/>
      <c r="AC33" s="474"/>
      <c r="AD33" s="468" t="s">
        <v>184</v>
      </c>
      <c r="AE33" s="468"/>
      <c r="AF33" s="469"/>
      <c r="AG33" s="469"/>
      <c r="AH33" s="469"/>
      <c r="AI33" s="469"/>
      <c r="AJ33" s="469"/>
      <c r="AK33" s="469"/>
      <c r="AL33" s="477" t="s">
        <v>186</v>
      </c>
      <c r="AM33" s="478"/>
      <c r="AN33" s="478"/>
      <c r="AO33" s="478"/>
      <c r="AP33" s="479"/>
      <c r="AQ33" s="467" t="s">
        <v>184</v>
      </c>
      <c r="AR33" s="469"/>
      <c r="AS33" s="469"/>
      <c r="AT33" s="469"/>
      <c r="AU33" s="469"/>
      <c r="AV33" s="469"/>
      <c r="AW33" s="469"/>
      <c r="AX33" s="483"/>
      <c r="IG33" s="5"/>
      <c r="IH33" s="5"/>
      <c r="II33" s="5"/>
    </row>
    <row r="34" spans="1:243" s="3" customFormat="1" ht="13.5" customHeight="1" x14ac:dyDescent="0.15">
      <c r="A34" s="4"/>
      <c r="B34" s="4"/>
      <c r="C34" s="464"/>
      <c r="D34" s="465"/>
      <c r="E34" s="465"/>
      <c r="F34" s="465"/>
      <c r="G34" s="465"/>
      <c r="H34" s="465"/>
      <c r="I34" s="465"/>
      <c r="J34" s="465"/>
      <c r="K34" s="465"/>
      <c r="L34" s="465"/>
      <c r="M34" s="465"/>
      <c r="N34" s="465"/>
      <c r="O34" s="466"/>
      <c r="P34" s="470"/>
      <c r="Q34" s="471"/>
      <c r="R34" s="471"/>
      <c r="S34" s="472"/>
      <c r="T34" s="472"/>
      <c r="U34" s="472"/>
      <c r="V34" s="472"/>
      <c r="W34" s="472"/>
      <c r="X34" s="464"/>
      <c r="Y34" s="465"/>
      <c r="Z34" s="475"/>
      <c r="AA34" s="475"/>
      <c r="AB34" s="475"/>
      <c r="AC34" s="476"/>
      <c r="AD34" s="471"/>
      <c r="AE34" s="471"/>
      <c r="AF34" s="472"/>
      <c r="AG34" s="472"/>
      <c r="AH34" s="472"/>
      <c r="AI34" s="472"/>
      <c r="AJ34" s="472"/>
      <c r="AK34" s="472"/>
      <c r="AL34" s="480"/>
      <c r="AM34" s="481"/>
      <c r="AN34" s="481"/>
      <c r="AO34" s="481"/>
      <c r="AP34" s="482"/>
      <c r="AQ34" s="484"/>
      <c r="AR34" s="472"/>
      <c r="AS34" s="472"/>
      <c r="AT34" s="472"/>
      <c r="AU34" s="472"/>
      <c r="AV34" s="472"/>
      <c r="AW34" s="472"/>
      <c r="AX34" s="485"/>
      <c r="IG34" s="5"/>
      <c r="IH34" s="5"/>
      <c r="II34" s="5"/>
    </row>
    <row r="35" spans="1:243" s="3" customFormat="1" x14ac:dyDescent="0.15">
      <c r="A35" s="4"/>
      <c r="B35" s="4"/>
      <c r="C35" s="379" t="s">
        <v>42</v>
      </c>
      <c r="D35" s="380"/>
      <c r="E35" s="380"/>
      <c r="F35" s="380"/>
      <c r="G35" s="380"/>
      <c r="H35" s="380"/>
      <c r="I35" s="380"/>
      <c r="J35" s="380"/>
      <c r="K35" s="380"/>
      <c r="L35" s="380"/>
      <c r="M35" s="380"/>
      <c r="N35" s="380"/>
      <c r="O35" s="430"/>
      <c r="P35" s="434"/>
      <c r="Q35" s="435"/>
      <c r="R35" s="435"/>
      <c r="S35" s="435"/>
      <c r="T35" s="435"/>
      <c r="U35" s="435"/>
      <c r="V35" s="435"/>
      <c r="W35" s="435"/>
      <c r="X35" s="435"/>
      <c r="Y35" s="435"/>
      <c r="Z35" s="435"/>
      <c r="AA35" s="435"/>
      <c r="AB35" s="435"/>
      <c r="AC35" s="435"/>
      <c r="AD35" s="435"/>
      <c r="AE35" s="435"/>
      <c r="AF35" s="438" t="s">
        <v>43</v>
      </c>
      <c r="AG35" s="438"/>
      <c r="AH35" s="87"/>
      <c r="AI35" s="87"/>
      <c r="AJ35" s="87"/>
      <c r="AK35" s="87"/>
      <c r="AL35" s="87"/>
      <c r="AM35" s="87"/>
      <c r="AN35" s="87"/>
      <c r="AO35" s="87"/>
      <c r="AP35" s="87"/>
      <c r="AQ35" s="87"/>
      <c r="AR35" s="87"/>
      <c r="AS35" s="87"/>
      <c r="AT35" s="87"/>
      <c r="AU35" s="87"/>
      <c r="AV35" s="87"/>
      <c r="AW35" s="87"/>
      <c r="AX35" s="88"/>
      <c r="IG35" s="5"/>
      <c r="IH35" s="5"/>
      <c r="II35" s="5"/>
    </row>
    <row r="36" spans="1:243" s="3" customFormat="1" ht="13.5" customHeight="1" x14ac:dyDescent="0.15">
      <c r="A36" s="4"/>
      <c r="B36" s="4"/>
      <c r="C36" s="431"/>
      <c r="D36" s="432"/>
      <c r="E36" s="432"/>
      <c r="F36" s="432"/>
      <c r="G36" s="432"/>
      <c r="H36" s="432"/>
      <c r="I36" s="432"/>
      <c r="J36" s="432"/>
      <c r="K36" s="432"/>
      <c r="L36" s="432"/>
      <c r="M36" s="432"/>
      <c r="N36" s="432"/>
      <c r="O36" s="433"/>
      <c r="P36" s="436"/>
      <c r="Q36" s="437"/>
      <c r="R36" s="437"/>
      <c r="S36" s="437"/>
      <c r="T36" s="437"/>
      <c r="U36" s="437"/>
      <c r="V36" s="437"/>
      <c r="W36" s="437"/>
      <c r="X36" s="437"/>
      <c r="Y36" s="437"/>
      <c r="Z36" s="437"/>
      <c r="AA36" s="437"/>
      <c r="AB36" s="437"/>
      <c r="AC36" s="437"/>
      <c r="AD36" s="437"/>
      <c r="AE36" s="437"/>
      <c r="AF36" s="439"/>
      <c r="AG36" s="439"/>
      <c r="AH36" s="89"/>
      <c r="AI36" s="89"/>
      <c r="AJ36" s="89"/>
      <c r="AK36" s="89"/>
      <c r="AL36" s="89"/>
      <c r="AM36" s="89"/>
      <c r="AN36" s="89"/>
      <c r="AO36" s="89"/>
      <c r="AP36" s="89"/>
      <c r="AQ36" s="89"/>
      <c r="AR36" s="89"/>
      <c r="AS36" s="89"/>
      <c r="AT36" s="89"/>
      <c r="AU36" s="89"/>
      <c r="AV36" s="89"/>
      <c r="AW36" s="89"/>
      <c r="AX36" s="90"/>
      <c r="IG36" s="5"/>
      <c r="IH36" s="5"/>
      <c r="II36" s="5"/>
    </row>
    <row r="37" spans="1:243" s="3" customFormat="1" ht="13.5" customHeight="1" x14ac:dyDescent="0.15">
      <c r="A37" s="4"/>
      <c r="B37" s="4"/>
      <c r="C37" s="411" t="s">
        <v>140</v>
      </c>
      <c r="D37" s="412"/>
      <c r="E37" s="412"/>
      <c r="F37" s="412"/>
      <c r="G37" s="412"/>
      <c r="H37" s="412"/>
      <c r="I37" s="412"/>
      <c r="J37" s="412"/>
      <c r="K37" s="412"/>
      <c r="L37" s="412"/>
      <c r="M37" s="412"/>
      <c r="N37" s="412"/>
      <c r="O37" s="413"/>
      <c r="P37" s="51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3"/>
      <c r="IG37" s="5"/>
      <c r="IH37" s="5"/>
      <c r="II37" s="5"/>
    </row>
    <row r="38" spans="1:243" s="3" customFormat="1" ht="13.5" customHeight="1" x14ac:dyDescent="0.15">
      <c r="A38" s="4"/>
      <c r="B38" s="4"/>
      <c r="C38" s="509"/>
      <c r="D38" s="510"/>
      <c r="E38" s="510"/>
      <c r="F38" s="510"/>
      <c r="G38" s="510"/>
      <c r="H38" s="510"/>
      <c r="I38" s="510"/>
      <c r="J38" s="510"/>
      <c r="K38" s="510"/>
      <c r="L38" s="510"/>
      <c r="M38" s="510"/>
      <c r="N38" s="510"/>
      <c r="O38" s="511"/>
      <c r="P38" s="513"/>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c r="AO38" s="514"/>
      <c r="AP38" s="514"/>
      <c r="AQ38" s="514"/>
      <c r="AR38" s="514"/>
      <c r="AS38" s="514"/>
      <c r="AT38" s="514"/>
      <c r="AU38" s="514"/>
      <c r="AV38" s="514"/>
      <c r="AW38" s="514"/>
      <c r="AX38" s="515"/>
      <c r="IG38" s="5"/>
      <c r="IH38" s="5"/>
      <c r="II38" s="5"/>
    </row>
    <row r="39" spans="1:243" s="3" customFormat="1" ht="13.5" customHeight="1" x14ac:dyDescent="0.15">
      <c r="A39" s="4"/>
      <c r="B39" s="4"/>
      <c r="C39" s="509"/>
      <c r="D39" s="510"/>
      <c r="E39" s="510"/>
      <c r="F39" s="510"/>
      <c r="G39" s="510"/>
      <c r="H39" s="510"/>
      <c r="I39" s="510"/>
      <c r="J39" s="510"/>
      <c r="K39" s="510"/>
      <c r="L39" s="510"/>
      <c r="M39" s="510"/>
      <c r="N39" s="510"/>
      <c r="O39" s="511"/>
      <c r="P39" s="513"/>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4"/>
      <c r="AR39" s="514"/>
      <c r="AS39" s="514"/>
      <c r="AT39" s="514"/>
      <c r="AU39" s="514"/>
      <c r="AV39" s="514"/>
      <c r="AW39" s="514"/>
      <c r="AX39" s="515"/>
      <c r="IG39" s="5"/>
      <c r="IH39" s="5"/>
      <c r="II39" s="5"/>
    </row>
    <row r="40" spans="1:243" s="3" customFormat="1" x14ac:dyDescent="0.15">
      <c r="A40" s="4"/>
      <c r="B40" s="4"/>
      <c r="C40" s="414"/>
      <c r="D40" s="415"/>
      <c r="E40" s="415"/>
      <c r="F40" s="415"/>
      <c r="G40" s="415"/>
      <c r="H40" s="415"/>
      <c r="I40" s="415"/>
      <c r="J40" s="415"/>
      <c r="K40" s="415"/>
      <c r="L40" s="415"/>
      <c r="M40" s="415"/>
      <c r="N40" s="415"/>
      <c r="O40" s="416"/>
      <c r="P40" s="516"/>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6"/>
      <c r="IG40" s="5"/>
      <c r="IH40" s="5"/>
      <c r="II40" s="5"/>
    </row>
    <row r="41" spans="1:243" s="4" customFormat="1" ht="13.5" customHeight="1" x14ac:dyDescent="0.15">
      <c r="C41" s="517" t="s">
        <v>160</v>
      </c>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9"/>
      <c r="AL41" s="526" t="s">
        <v>30</v>
      </c>
      <c r="AM41" s="526"/>
      <c r="AN41" s="526"/>
      <c r="AO41" s="526"/>
      <c r="AP41" s="526"/>
      <c r="AQ41" s="526"/>
      <c r="AR41" s="526"/>
      <c r="AS41" s="526"/>
      <c r="AT41" s="526"/>
      <c r="AU41" s="526"/>
      <c r="AV41" s="526"/>
      <c r="AW41" s="526"/>
      <c r="AX41" s="527"/>
    </row>
    <row r="42" spans="1:243" s="4" customFormat="1" ht="13.5" customHeight="1" x14ac:dyDescent="0.15">
      <c r="C42" s="520"/>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2"/>
      <c r="AL42" s="528"/>
      <c r="AM42" s="528"/>
      <c r="AN42" s="528"/>
      <c r="AO42" s="528"/>
      <c r="AP42" s="528"/>
      <c r="AQ42" s="528"/>
      <c r="AR42" s="528"/>
      <c r="AS42" s="528"/>
      <c r="AT42" s="528"/>
      <c r="AU42" s="528"/>
      <c r="AV42" s="528"/>
      <c r="AW42" s="528"/>
      <c r="AX42" s="529"/>
    </row>
    <row r="43" spans="1:243" s="4" customFormat="1" ht="13.5" customHeight="1" x14ac:dyDescent="0.15">
      <c r="C43" s="523"/>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524"/>
      <c r="AK43" s="525"/>
      <c r="AL43" s="530"/>
      <c r="AM43" s="530"/>
      <c r="AN43" s="530"/>
      <c r="AO43" s="530"/>
      <c r="AP43" s="530"/>
      <c r="AQ43" s="530"/>
      <c r="AR43" s="530"/>
      <c r="AS43" s="530"/>
      <c r="AT43" s="530"/>
      <c r="AU43" s="530"/>
      <c r="AV43" s="530"/>
      <c r="AW43" s="530"/>
      <c r="AX43" s="531"/>
    </row>
    <row r="44" spans="1:243" s="3" customFormat="1" x14ac:dyDescent="0.15">
      <c r="A44" s="4"/>
      <c r="B44" s="4"/>
      <c r="C44" s="79"/>
      <c r="D44" s="79"/>
      <c r="E44" s="79"/>
      <c r="F44" s="79"/>
      <c r="G44" s="79"/>
      <c r="H44" s="79"/>
      <c r="I44" s="79"/>
      <c r="J44" s="79"/>
      <c r="K44" s="79"/>
      <c r="L44" s="79"/>
      <c r="M44" s="79"/>
      <c r="N44" s="79"/>
      <c r="O44" s="79"/>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IG44" s="5"/>
      <c r="IH44" s="5"/>
      <c r="II44" s="5"/>
    </row>
    <row r="45" spans="1:243" s="3" customFormat="1" ht="13.5" customHeight="1" x14ac:dyDescent="0.15">
      <c r="A45" s="4"/>
      <c r="B45" s="4"/>
      <c r="C45" s="411" t="s">
        <v>138</v>
      </c>
      <c r="D45" s="412"/>
      <c r="E45" s="412"/>
      <c r="F45" s="412"/>
      <c r="G45" s="412"/>
      <c r="H45" s="412"/>
      <c r="I45" s="412"/>
      <c r="J45" s="412"/>
      <c r="K45" s="412"/>
      <c r="L45" s="412"/>
      <c r="M45" s="412"/>
      <c r="N45" s="412"/>
      <c r="O45" s="413"/>
      <c r="P45" s="417" t="s">
        <v>71</v>
      </c>
      <c r="Q45" s="418"/>
      <c r="R45" s="419"/>
      <c r="S45" s="427" t="s">
        <v>75</v>
      </c>
      <c r="T45" s="424"/>
      <c r="U45" s="424"/>
      <c r="V45" s="417" t="s">
        <v>72</v>
      </c>
      <c r="W45" s="418"/>
      <c r="X45" s="419"/>
      <c r="Y45" s="427"/>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8"/>
      <c r="IG45" s="5"/>
      <c r="IH45" s="5"/>
      <c r="II45" s="5"/>
    </row>
    <row r="46" spans="1:243" s="3" customFormat="1" x14ac:dyDescent="0.15">
      <c r="A46" s="4"/>
      <c r="B46" s="4"/>
      <c r="C46" s="414"/>
      <c r="D46" s="415"/>
      <c r="E46" s="415"/>
      <c r="F46" s="415"/>
      <c r="G46" s="415"/>
      <c r="H46" s="415"/>
      <c r="I46" s="415"/>
      <c r="J46" s="415"/>
      <c r="K46" s="415"/>
      <c r="L46" s="415"/>
      <c r="M46" s="415"/>
      <c r="N46" s="415"/>
      <c r="O46" s="416"/>
      <c r="P46" s="420"/>
      <c r="Q46" s="421"/>
      <c r="R46" s="422"/>
      <c r="S46" s="425"/>
      <c r="T46" s="426"/>
      <c r="U46" s="426"/>
      <c r="V46" s="420"/>
      <c r="W46" s="421"/>
      <c r="X46" s="422"/>
      <c r="Y46" s="425"/>
      <c r="Z46" s="426"/>
      <c r="AA46" s="426"/>
      <c r="AB46" s="426"/>
      <c r="AC46" s="426"/>
      <c r="AD46" s="426"/>
      <c r="AE46" s="426"/>
      <c r="AF46" s="426"/>
      <c r="AG46" s="426"/>
      <c r="AH46" s="426"/>
      <c r="AI46" s="426"/>
      <c r="AJ46" s="426"/>
      <c r="AK46" s="426"/>
      <c r="AL46" s="426"/>
      <c r="AM46" s="426"/>
      <c r="AN46" s="426"/>
      <c r="AO46" s="426"/>
      <c r="AP46" s="426"/>
      <c r="AQ46" s="426"/>
      <c r="AR46" s="426"/>
      <c r="AS46" s="426"/>
      <c r="AT46" s="426"/>
      <c r="AU46" s="426"/>
      <c r="AV46" s="426"/>
      <c r="AW46" s="426"/>
      <c r="AX46" s="429"/>
      <c r="IG46" s="5"/>
      <c r="IH46" s="5"/>
      <c r="II46" s="5"/>
    </row>
    <row r="47" spans="1:243" s="3" customFormat="1" x14ac:dyDescent="0.15">
      <c r="A47" s="4"/>
      <c r="B47" s="4"/>
      <c r="C47" s="379" t="s">
        <v>139</v>
      </c>
      <c r="D47" s="380"/>
      <c r="E47" s="380"/>
      <c r="F47" s="380"/>
      <c r="G47" s="380"/>
      <c r="H47" s="380"/>
      <c r="I47" s="380"/>
      <c r="J47" s="380"/>
      <c r="K47" s="380"/>
      <c r="L47" s="380"/>
      <c r="M47" s="380"/>
      <c r="N47" s="380"/>
      <c r="O47" s="430"/>
      <c r="P47" s="379" t="s">
        <v>37</v>
      </c>
      <c r="Q47" s="380"/>
      <c r="R47" s="381"/>
      <c r="S47" s="391"/>
      <c r="T47" s="392"/>
      <c r="U47" s="392"/>
      <c r="V47" s="392"/>
      <c r="W47" s="392"/>
      <c r="X47" s="392"/>
      <c r="Y47" s="392"/>
      <c r="Z47" s="392"/>
      <c r="AA47" s="392"/>
      <c r="AB47" s="392"/>
      <c r="AC47" s="392"/>
      <c r="AD47" s="392"/>
      <c r="AE47" s="392"/>
      <c r="AF47" s="392"/>
      <c r="AG47" s="392"/>
      <c r="AH47" s="392"/>
      <c r="AI47" s="392"/>
      <c r="AJ47" s="392"/>
      <c r="AK47" s="393"/>
      <c r="AL47" s="397" t="s">
        <v>38</v>
      </c>
      <c r="AM47" s="398"/>
      <c r="AN47" s="536"/>
      <c r="AO47" s="535"/>
      <c r="AP47" s="535"/>
      <c r="AQ47" s="534" t="s">
        <v>39</v>
      </c>
      <c r="AR47" s="535"/>
      <c r="AS47" s="535"/>
      <c r="AT47" s="535"/>
      <c r="AU47" s="534" t="s">
        <v>39</v>
      </c>
      <c r="AV47" s="505"/>
      <c r="AW47" s="505"/>
      <c r="AX47" s="506"/>
      <c r="IG47" s="5"/>
      <c r="IH47" s="5"/>
      <c r="II47" s="5"/>
    </row>
    <row r="48" spans="1:243" s="3" customFormat="1" ht="13.5" customHeight="1" x14ac:dyDescent="0.15">
      <c r="A48" s="4"/>
      <c r="B48" s="4"/>
      <c r="C48" s="486"/>
      <c r="D48" s="487"/>
      <c r="E48" s="487"/>
      <c r="F48" s="487"/>
      <c r="G48" s="487"/>
      <c r="H48" s="487"/>
      <c r="I48" s="487"/>
      <c r="J48" s="487"/>
      <c r="K48" s="487"/>
      <c r="L48" s="487"/>
      <c r="M48" s="487"/>
      <c r="N48" s="487"/>
      <c r="O48" s="488"/>
      <c r="P48" s="431"/>
      <c r="Q48" s="432"/>
      <c r="R48" s="489"/>
      <c r="S48" s="394"/>
      <c r="T48" s="395"/>
      <c r="U48" s="395"/>
      <c r="V48" s="395"/>
      <c r="W48" s="395"/>
      <c r="X48" s="395"/>
      <c r="Y48" s="395"/>
      <c r="Z48" s="395"/>
      <c r="AA48" s="395"/>
      <c r="AB48" s="395"/>
      <c r="AC48" s="395"/>
      <c r="AD48" s="395"/>
      <c r="AE48" s="395"/>
      <c r="AF48" s="395"/>
      <c r="AG48" s="395"/>
      <c r="AH48" s="395"/>
      <c r="AI48" s="395"/>
      <c r="AJ48" s="395"/>
      <c r="AK48" s="396"/>
      <c r="AL48" s="399"/>
      <c r="AM48" s="400"/>
      <c r="AN48" s="494"/>
      <c r="AO48" s="495"/>
      <c r="AP48" s="495"/>
      <c r="AQ48" s="504"/>
      <c r="AR48" s="495"/>
      <c r="AS48" s="495"/>
      <c r="AT48" s="495"/>
      <c r="AU48" s="504"/>
      <c r="AV48" s="507"/>
      <c r="AW48" s="507"/>
      <c r="AX48" s="508"/>
      <c r="IG48" s="5"/>
      <c r="IH48" s="5"/>
      <c r="II48" s="5"/>
    </row>
    <row r="49" spans="1:243" s="3" customFormat="1" ht="13.5" customHeight="1" x14ac:dyDescent="0.15">
      <c r="A49" s="4"/>
      <c r="B49" s="4"/>
      <c r="C49" s="486"/>
      <c r="D49" s="487"/>
      <c r="E49" s="487"/>
      <c r="F49" s="487"/>
      <c r="G49" s="487"/>
      <c r="H49" s="487"/>
      <c r="I49" s="487"/>
      <c r="J49" s="487"/>
      <c r="K49" s="487"/>
      <c r="L49" s="487"/>
      <c r="M49" s="487"/>
      <c r="N49" s="487"/>
      <c r="O49" s="488"/>
      <c r="P49" s="379" t="s">
        <v>35</v>
      </c>
      <c r="Q49" s="380"/>
      <c r="R49" s="380"/>
      <c r="S49" s="381"/>
      <c r="T49" s="496"/>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40"/>
      <c r="IG49" s="5"/>
      <c r="IH49" s="5"/>
      <c r="II49" s="5"/>
    </row>
    <row r="50" spans="1:243" s="3" customFormat="1" x14ac:dyDescent="0.15">
      <c r="A50" s="4"/>
      <c r="B50" s="4"/>
      <c r="C50" s="486"/>
      <c r="D50" s="487"/>
      <c r="E50" s="487"/>
      <c r="F50" s="487"/>
      <c r="G50" s="487"/>
      <c r="H50" s="487"/>
      <c r="I50" s="487"/>
      <c r="J50" s="487"/>
      <c r="K50" s="487"/>
      <c r="L50" s="487"/>
      <c r="M50" s="487"/>
      <c r="N50" s="487"/>
      <c r="O50" s="488"/>
      <c r="P50" s="382"/>
      <c r="Q50" s="383"/>
      <c r="R50" s="383"/>
      <c r="S50" s="384"/>
      <c r="T50" s="497"/>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9"/>
      <c r="IG50" s="5"/>
      <c r="IH50" s="5"/>
      <c r="II50" s="5"/>
    </row>
    <row r="51" spans="1:243" s="3" customFormat="1" ht="13.5" customHeight="1" x14ac:dyDescent="0.15">
      <c r="A51" s="4"/>
      <c r="B51" s="4"/>
      <c r="C51" s="486"/>
      <c r="D51" s="487"/>
      <c r="E51" s="487"/>
      <c r="F51" s="487"/>
      <c r="G51" s="487"/>
      <c r="H51" s="487"/>
      <c r="I51" s="487"/>
      <c r="J51" s="487"/>
      <c r="K51" s="487"/>
      <c r="L51" s="487"/>
      <c r="M51" s="487"/>
      <c r="N51" s="487"/>
      <c r="O51" s="488"/>
      <c r="P51" s="442" t="s">
        <v>8</v>
      </c>
      <c r="Q51" s="443"/>
      <c r="R51" s="443"/>
      <c r="S51" s="444"/>
      <c r="T51" s="445"/>
      <c r="U51" s="446"/>
      <c r="V51" s="446"/>
      <c r="W51" s="446"/>
      <c r="X51" s="446"/>
      <c r="Y51" s="446"/>
      <c r="Z51" s="446"/>
      <c r="AA51" s="446"/>
      <c r="AB51" s="446"/>
      <c r="AC51" s="446"/>
      <c r="AD51" s="446"/>
      <c r="AE51" s="447"/>
      <c r="AF51" s="449" t="s">
        <v>157</v>
      </c>
      <c r="AG51" s="450"/>
      <c r="AH51" s="450"/>
      <c r="AI51" s="450"/>
      <c r="AJ51" s="451"/>
      <c r="AK51" s="455"/>
      <c r="AL51" s="456"/>
      <c r="AM51" s="456"/>
      <c r="AN51" s="456"/>
      <c r="AO51" s="456"/>
      <c r="AP51" s="456"/>
      <c r="AQ51" s="456"/>
      <c r="AR51" s="456"/>
      <c r="AS51" s="456"/>
      <c r="AT51" s="456"/>
      <c r="AU51" s="456"/>
      <c r="AV51" s="456"/>
      <c r="AW51" s="456"/>
      <c r="AX51" s="457"/>
      <c r="IG51" s="5"/>
      <c r="IH51" s="5"/>
      <c r="II51" s="5"/>
    </row>
    <row r="52" spans="1:243" s="3" customFormat="1" ht="13.5" customHeight="1" x14ac:dyDescent="0.15">
      <c r="A52" s="4"/>
      <c r="B52" s="4"/>
      <c r="C52" s="431"/>
      <c r="D52" s="432"/>
      <c r="E52" s="432"/>
      <c r="F52" s="432"/>
      <c r="G52" s="432"/>
      <c r="H52" s="432"/>
      <c r="I52" s="432"/>
      <c r="J52" s="432"/>
      <c r="K52" s="432"/>
      <c r="L52" s="432"/>
      <c r="M52" s="432"/>
      <c r="N52" s="432"/>
      <c r="O52" s="433"/>
      <c r="P52" s="382"/>
      <c r="Q52" s="383"/>
      <c r="R52" s="383"/>
      <c r="S52" s="384"/>
      <c r="T52" s="388"/>
      <c r="U52" s="389"/>
      <c r="V52" s="389"/>
      <c r="W52" s="389"/>
      <c r="X52" s="389"/>
      <c r="Y52" s="389"/>
      <c r="Z52" s="389"/>
      <c r="AA52" s="389"/>
      <c r="AB52" s="389"/>
      <c r="AC52" s="389"/>
      <c r="AD52" s="389"/>
      <c r="AE52" s="448"/>
      <c r="AF52" s="537"/>
      <c r="AG52" s="415"/>
      <c r="AH52" s="415"/>
      <c r="AI52" s="415"/>
      <c r="AJ52" s="538"/>
      <c r="AK52" s="500"/>
      <c r="AL52" s="501"/>
      <c r="AM52" s="501"/>
      <c r="AN52" s="501"/>
      <c r="AO52" s="501"/>
      <c r="AP52" s="501"/>
      <c r="AQ52" s="501"/>
      <c r="AR52" s="501"/>
      <c r="AS52" s="501"/>
      <c r="AT52" s="501"/>
      <c r="AU52" s="501"/>
      <c r="AV52" s="501"/>
      <c r="AW52" s="501"/>
      <c r="AX52" s="502"/>
      <c r="IG52" s="5"/>
      <c r="IH52" s="5"/>
      <c r="II52" s="5"/>
    </row>
    <row r="53" spans="1:243" s="3" customFormat="1" ht="14.25" customHeight="1" x14ac:dyDescent="0.15">
      <c r="A53" s="4"/>
      <c r="B53" s="4"/>
      <c r="C53" s="461" t="s">
        <v>183</v>
      </c>
      <c r="D53" s="462"/>
      <c r="E53" s="462"/>
      <c r="F53" s="462"/>
      <c r="G53" s="462"/>
      <c r="H53" s="462"/>
      <c r="I53" s="462"/>
      <c r="J53" s="462"/>
      <c r="K53" s="462"/>
      <c r="L53" s="462"/>
      <c r="M53" s="462"/>
      <c r="N53" s="462"/>
      <c r="O53" s="463"/>
      <c r="P53" s="467" t="s">
        <v>184</v>
      </c>
      <c r="Q53" s="468"/>
      <c r="R53" s="468"/>
      <c r="S53" s="469"/>
      <c r="T53" s="469"/>
      <c r="U53" s="469"/>
      <c r="V53" s="469"/>
      <c r="W53" s="469"/>
      <c r="X53" s="461" t="s">
        <v>185</v>
      </c>
      <c r="Y53" s="462"/>
      <c r="Z53" s="473"/>
      <c r="AA53" s="473"/>
      <c r="AB53" s="473"/>
      <c r="AC53" s="474"/>
      <c r="AD53" s="468" t="s">
        <v>184</v>
      </c>
      <c r="AE53" s="468"/>
      <c r="AF53" s="469"/>
      <c r="AG53" s="469"/>
      <c r="AH53" s="469"/>
      <c r="AI53" s="469"/>
      <c r="AJ53" s="469"/>
      <c r="AK53" s="469"/>
      <c r="AL53" s="477" t="s">
        <v>186</v>
      </c>
      <c r="AM53" s="478"/>
      <c r="AN53" s="478"/>
      <c r="AO53" s="478"/>
      <c r="AP53" s="479"/>
      <c r="AQ53" s="467" t="s">
        <v>184</v>
      </c>
      <c r="AR53" s="469"/>
      <c r="AS53" s="469"/>
      <c r="AT53" s="469"/>
      <c r="AU53" s="469"/>
      <c r="AV53" s="469"/>
      <c r="AW53" s="469"/>
      <c r="AX53" s="483"/>
      <c r="IG53" s="5"/>
      <c r="IH53" s="5"/>
      <c r="II53" s="5"/>
    </row>
    <row r="54" spans="1:243" s="3" customFormat="1" x14ac:dyDescent="0.15">
      <c r="A54" s="4"/>
      <c r="B54" s="4"/>
      <c r="C54" s="464"/>
      <c r="D54" s="465"/>
      <c r="E54" s="465"/>
      <c r="F54" s="465"/>
      <c r="G54" s="465"/>
      <c r="H54" s="465"/>
      <c r="I54" s="465"/>
      <c r="J54" s="465"/>
      <c r="K54" s="465"/>
      <c r="L54" s="465"/>
      <c r="M54" s="465"/>
      <c r="N54" s="465"/>
      <c r="O54" s="466"/>
      <c r="P54" s="470"/>
      <c r="Q54" s="471"/>
      <c r="R54" s="471"/>
      <c r="S54" s="472"/>
      <c r="T54" s="472"/>
      <c r="U54" s="472"/>
      <c r="V54" s="472"/>
      <c r="W54" s="472"/>
      <c r="X54" s="464"/>
      <c r="Y54" s="465"/>
      <c r="Z54" s="475"/>
      <c r="AA54" s="475"/>
      <c r="AB54" s="475"/>
      <c r="AC54" s="476"/>
      <c r="AD54" s="471"/>
      <c r="AE54" s="471"/>
      <c r="AF54" s="472"/>
      <c r="AG54" s="472"/>
      <c r="AH54" s="472"/>
      <c r="AI54" s="472"/>
      <c r="AJ54" s="472"/>
      <c r="AK54" s="472"/>
      <c r="AL54" s="480"/>
      <c r="AM54" s="481"/>
      <c r="AN54" s="481"/>
      <c r="AO54" s="481"/>
      <c r="AP54" s="482"/>
      <c r="AQ54" s="484"/>
      <c r="AR54" s="472"/>
      <c r="AS54" s="472"/>
      <c r="AT54" s="472"/>
      <c r="AU54" s="472"/>
      <c r="AV54" s="472"/>
      <c r="AW54" s="472"/>
      <c r="AX54" s="485"/>
      <c r="IG54" s="5"/>
      <c r="IH54" s="5"/>
      <c r="II54" s="5"/>
    </row>
    <row r="55" spans="1:243" s="3" customFormat="1" x14ac:dyDescent="0.15">
      <c r="A55" s="4"/>
      <c r="B55" s="4"/>
      <c r="C55" s="379" t="s">
        <v>42</v>
      </c>
      <c r="D55" s="380"/>
      <c r="E55" s="380"/>
      <c r="F55" s="380"/>
      <c r="G55" s="380"/>
      <c r="H55" s="380"/>
      <c r="I55" s="380"/>
      <c r="J55" s="380"/>
      <c r="K55" s="380"/>
      <c r="L55" s="380"/>
      <c r="M55" s="380"/>
      <c r="N55" s="380"/>
      <c r="O55" s="430"/>
      <c r="P55" s="434"/>
      <c r="Q55" s="435"/>
      <c r="R55" s="435"/>
      <c r="S55" s="435"/>
      <c r="T55" s="435"/>
      <c r="U55" s="435"/>
      <c r="V55" s="435"/>
      <c r="W55" s="435"/>
      <c r="X55" s="435"/>
      <c r="Y55" s="435"/>
      <c r="Z55" s="435"/>
      <c r="AA55" s="435"/>
      <c r="AB55" s="435"/>
      <c r="AC55" s="435"/>
      <c r="AD55" s="435"/>
      <c r="AE55" s="435"/>
      <c r="AF55" s="438" t="s">
        <v>43</v>
      </c>
      <c r="AG55" s="438"/>
      <c r="AH55" s="87"/>
      <c r="AI55" s="87"/>
      <c r="AJ55" s="87"/>
      <c r="AK55" s="87"/>
      <c r="AL55" s="87"/>
      <c r="AM55" s="87"/>
      <c r="AN55" s="87"/>
      <c r="AO55" s="87"/>
      <c r="AP55" s="87"/>
      <c r="AQ55" s="87"/>
      <c r="AR55" s="87"/>
      <c r="AS55" s="87"/>
      <c r="AT55" s="87"/>
      <c r="AU55" s="87"/>
      <c r="AV55" s="87"/>
      <c r="AW55" s="87"/>
      <c r="AX55" s="88"/>
      <c r="IG55" s="5"/>
      <c r="IH55" s="5"/>
      <c r="II55" s="5"/>
    </row>
    <row r="56" spans="1:243" s="3" customFormat="1" ht="13.5" customHeight="1" x14ac:dyDescent="0.15">
      <c r="A56" s="4"/>
      <c r="B56" s="4"/>
      <c r="C56" s="431"/>
      <c r="D56" s="432"/>
      <c r="E56" s="432"/>
      <c r="F56" s="432"/>
      <c r="G56" s="432"/>
      <c r="H56" s="432"/>
      <c r="I56" s="432"/>
      <c r="J56" s="432"/>
      <c r="K56" s="432"/>
      <c r="L56" s="432"/>
      <c r="M56" s="432"/>
      <c r="N56" s="432"/>
      <c r="O56" s="433"/>
      <c r="P56" s="436"/>
      <c r="Q56" s="437"/>
      <c r="R56" s="437"/>
      <c r="S56" s="437"/>
      <c r="T56" s="437"/>
      <c r="U56" s="437"/>
      <c r="V56" s="437"/>
      <c r="W56" s="437"/>
      <c r="X56" s="437"/>
      <c r="Y56" s="437"/>
      <c r="Z56" s="437"/>
      <c r="AA56" s="437"/>
      <c r="AB56" s="437"/>
      <c r="AC56" s="437"/>
      <c r="AD56" s="437"/>
      <c r="AE56" s="437"/>
      <c r="AF56" s="439"/>
      <c r="AG56" s="439"/>
      <c r="AH56" s="89"/>
      <c r="AI56" s="89"/>
      <c r="AJ56" s="89"/>
      <c r="AK56" s="89"/>
      <c r="AL56" s="89"/>
      <c r="AM56" s="89"/>
      <c r="AN56" s="89"/>
      <c r="AO56" s="89"/>
      <c r="AP56" s="89"/>
      <c r="AQ56" s="89"/>
      <c r="AR56" s="89"/>
      <c r="AS56" s="89"/>
      <c r="AT56" s="89"/>
      <c r="AU56" s="89"/>
      <c r="AV56" s="89"/>
      <c r="AW56" s="89"/>
      <c r="AX56" s="90"/>
      <c r="IG56" s="5"/>
      <c r="IH56" s="5"/>
      <c r="II56" s="5"/>
    </row>
    <row r="57" spans="1:243" s="3" customFormat="1" ht="13.5" customHeight="1" x14ac:dyDescent="0.15">
      <c r="A57" s="4"/>
      <c r="B57" s="4"/>
      <c r="C57" s="411" t="s">
        <v>140</v>
      </c>
      <c r="D57" s="412"/>
      <c r="E57" s="412"/>
      <c r="F57" s="412"/>
      <c r="G57" s="412"/>
      <c r="H57" s="412"/>
      <c r="I57" s="412"/>
      <c r="J57" s="412"/>
      <c r="K57" s="412"/>
      <c r="L57" s="412"/>
      <c r="M57" s="412"/>
      <c r="N57" s="412"/>
      <c r="O57" s="413"/>
      <c r="P57" s="51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c r="IG57" s="5"/>
      <c r="IH57" s="5"/>
      <c r="II57" s="5"/>
    </row>
    <row r="58" spans="1:243" s="3" customFormat="1" ht="13.5" customHeight="1" x14ac:dyDescent="0.15">
      <c r="A58" s="4"/>
      <c r="B58" s="4"/>
      <c r="C58" s="509"/>
      <c r="D58" s="510"/>
      <c r="E58" s="510"/>
      <c r="F58" s="510"/>
      <c r="G58" s="510"/>
      <c r="H58" s="510"/>
      <c r="I58" s="510"/>
      <c r="J58" s="510"/>
      <c r="K58" s="510"/>
      <c r="L58" s="510"/>
      <c r="M58" s="510"/>
      <c r="N58" s="510"/>
      <c r="O58" s="511"/>
      <c r="P58" s="513"/>
      <c r="Q58" s="514"/>
      <c r="R58" s="514"/>
      <c r="S58" s="514"/>
      <c r="T58" s="514"/>
      <c r="U58" s="514"/>
      <c r="V58" s="514"/>
      <c r="W58" s="514"/>
      <c r="X58" s="514"/>
      <c r="Y58" s="514"/>
      <c r="Z58" s="514"/>
      <c r="AA58" s="514"/>
      <c r="AB58" s="514"/>
      <c r="AC58" s="514"/>
      <c r="AD58" s="514"/>
      <c r="AE58" s="514"/>
      <c r="AF58" s="514"/>
      <c r="AG58" s="514"/>
      <c r="AH58" s="514"/>
      <c r="AI58" s="514"/>
      <c r="AJ58" s="514"/>
      <c r="AK58" s="514"/>
      <c r="AL58" s="514"/>
      <c r="AM58" s="514"/>
      <c r="AN58" s="514"/>
      <c r="AO58" s="514"/>
      <c r="AP58" s="514"/>
      <c r="AQ58" s="514"/>
      <c r="AR58" s="514"/>
      <c r="AS58" s="514"/>
      <c r="AT58" s="514"/>
      <c r="AU58" s="514"/>
      <c r="AV58" s="514"/>
      <c r="AW58" s="514"/>
      <c r="AX58" s="515"/>
      <c r="IG58" s="5"/>
      <c r="IH58" s="5"/>
      <c r="II58" s="5"/>
    </row>
    <row r="59" spans="1:243" s="3" customFormat="1" ht="13.5" customHeight="1" x14ac:dyDescent="0.15">
      <c r="A59" s="4"/>
      <c r="B59" s="4"/>
      <c r="C59" s="509"/>
      <c r="D59" s="510"/>
      <c r="E59" s="510"/>
      <c r="F59" s="510"/>
      <c r="G59" s="510"/>
      <c r="H59" s="510"/>
      <c r="I59" s="510"/>
      <c r="J59" s="510"/>
      <c r="K59" s="510"/>
      <c r="L59" s="510"/>
      <c r="M59" s="510"/>
      <c r="N59" s="510"/>
      <c r="O59" s="511"/>
      <c r="P59" s="513"/>
      <c r="Q59" s="514"/>
      <c r="R59" s="514"/>
      <c r="S59" s="514"/>
      <c r="T59" s="514"/>
      <c r="U59" s="514"/>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514"/>
      <c r="AU59" s="514"/>
      <c r="AV59" s="514"/>
      <c r="AW59" s="514"/>
      <c r="AX59" s="515"/>
      <c r="IG59" s="5"/>
      <c r="IH59" s="5"/>
      <c r="II59" s="5"/>
    </row>
    <row r="60" spans="1:243" s="3" customFormat="1" ht="13.5" customHeight="1" x14ac:dyDescent="0.15">
      <c r="A60" s="4"/>
      <c r="B60" s="4"/>
      <c r="C60" s="414"/>
      <c r="D60" s="415"/>
      <c r="E60" s="415"/>
      <c r="F60" s="415"/>
      <c r="G60" s="415"/>
      <c r="H60" s="415"/>
      <c r="I60" s="415"/>
      <c r="J60" s="415"/>
      <c r="K60" s="415"/>
      <c r="L60" s="415"/>
      <c r="M60" s="415"/>
      <c r="N60" s="415"/>
      <c r="O60" s="416"/>
      <c r="P60" s="516"/>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6"/>
      <c r="IG60" s="5"/>
      <c r="IH60" s="5"/>
      <c r="II60" s="5"/>
    </row>
    <row r="61" spans="1:243" s="4" customFormat="1" ht="13.5" customHeight="1" x14ac:dyDescent="0.15">
      <c r="C61" s="517" t="s">
        <v>160</v>
      </c>
      <c r="D61" s="518"/>
      <c r="E61" s="518"/>
      <c r="F61" s="518"/>
      <c r="G61" s="518"/>
      <c r="H61" s="518"/>
      <c r="I61" s="518"/>
      <c r="J61" s="518"/>
      <c r="K61" s="518"/>
      <c r="L61" s="518"/>
      <c r="M61" s="518"/>
      <c r="N61" s="518"/>
      <c r="O61" s="518"/>
      <c r="P61" s="518"/>
      <c r="Q61" s="518"/>
      <c r="R61" s="518"/>
      <c r="S61" s="518"/>
      <c r="T61" s="518"/>
      <c r="U61" s="518"/>
      <c r="V61" s="518"/>
      <c r="W61" s="518"/>
      <c r="X61" s="518"/>
      <c r="Y61" s="518"/>
      <c r="Z61" s="518"/>
      <c r="AA61" s="518"/>
      <c r="AB61" s="518"/>
      <c r="AC61" s="518"/>
      <c r="AD61" s="518"/>
      <c r="AE61" s="518"/>
      <c r="AF61" s="518"/>
      <c r="AG61" s="518"/>
      <c r="AH61" s="518"/>
      <c r="AI61" s="518"/>
      <c r="AJ61" s="518"/>
      <c r="AK61" s="519"/>
      <c r="AL61" s="526" t="s">
        <v>30</v>
      </c>
      <c r="AM61" s="526"/>
      <c r="AN61" s="526"/>
      <c r="AO61" s="526"/>
      <c r="AP61" s="526"/>
      <c r="AQ61" s="526"/>
      <c r="AR61" s="526"/>
      <c r="AS61" s="526"/>
      <c r="AT61" s="526"/>
      <c r="AU61" s="526"/>
      <c r="AV61" s="526"/>
      <c r="AW61" s="526"/>
      <c r="AX61" s="527"/>
    </row>
    <row r="62" spans="1:243" s="4" customFormat="1" ht="13.5" customHeight="1" x14ac:dyDescent="0.15">
      <c r="C62" s="520"/>
      <c r="D62" s="521"/>
      <c r="E62" s="521"/>
      <c r="F62" s="521"/>
      <c r="G62" s="521"/>
      <c r="H62" s="521"/>
      <c r="I62" s="521"/>
      <c r="J62" s="521"/>
      <c r="K62" s="521"/>
      <c r="L62" s="521"/>
      <c r="M62" s="521"/>
      <c r="N62" s="521"/>
      <c r="O62" s="521"/>
      <c r="P62" s="521"/>
      <c r="Q62" s="521"/>
      <c r="R62" s="521"/>
      <c r="S62" s="521"/>
      <c r="T62" s="521"/>
      <c r="U62" s="521"/>
      <c r="V62" s="521"/>
      <c r="W62" s="521"/>
      <c r="X62" s="521"/>
      <c r="Y62" s="521"/>
      <c r="Z62" s="521"/>
      <c r="AA62" s="521"/>
      <c r="AB62" s="521"/>
      <c r="AC62" s="521"/>
      <c r="AD62" s="521"/>
      <c r="AE62" s="521"/>
      <c r="AF62" s="521"/>
      <c r="AG62" s="521"/>
      <c r="AH62" s="521"/>
      <c r="AI62" s="521"/>
      <c r="AJ62" s="521"/>
      <c r="AK62" s="522"/>
      <c r="AL62" s="528"/>
      <c r="AM62" s="528"/>
      <c r="AN62" s="528"/>
      <c r="AO62" s="528"/>
      <c r="AP62" s="528"/>
      <c r="AQ62" s="528"/>
      <c r="AR62" s="528"/>
      <c r="AS62" s="528"/>
      <c r="AT62" s="528"/>
      <c r="AU62" s="528"/>
      <c r="AV62" s="528"/>
      <c r="AW62" s="528"/>
      <c r="AX62" s="529"/>
    </row>
    <row r="63" spans="1:243" s="4" customFormat="1" ht="13.5" customHeight="1" x14ac:dyDescent="0.15">
      <c r="C63" s="523"/>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c r="AI63" s="524"/>
      <c r="AJ63" s="524"/>
      <c r="AK63" s="525"/>
      <c r="AL63" s="530"/>
      <c r="AM63" s="530"/>
      <c r="AN63" s="530"/>
      <c r="AO63" s="530"/>
      <c r="AP63" s="530"/>
      <c r="AQ63" s="530"/>
      <c r="AR63" s="530"/>
      <c r="AS63" s="530"/>
      <c r="AT63" s="530"/>
      <c r="AU63" s="530"/>
      <c r="AV63" s="530"/>
      <c r="AW63" s="530"/>
      <c r="AX63" s="531"/>
    </row>
    <row r="64" spans="1:243" s="3" customFormat="1" x14ac:dyDescent="0.15">
      <c r="A64" s="4"/>
      <c r="B64" s="4"/>
      <c r="C64" s="76"/>
      <c r="D64" s="76"/>
      <c r="E64" s="76"/>
      <c r="F64" s="76"/>
      <c r="G64" s="76"/>
      <c r="H64" s="76"/>
      <c r="I64" s="76"/>
      <c r="J64" s="76"/>
      <c r="K64" s="76"/>
      <c r="L64" s="76"/>
      <c r="M64" s="76"/>
      <c r="N64" s="76"/>
      <c r="O64" s="7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15">
      <c r="C65" s="76"/>
      <c r="D65" s="76"/>
      <c r="E65" s="76"/>
      <c r="F65" s="76"/>
      <c r="G65" s="76"/>
      <c r="H65" s="76"/>
      <c r="I65" s="76"/>
      <c r="J65" s="76"/>
      <c r="K65" s="76"/>
      <c r="L65" s="76"/>
      <c r="M65" s="76"/>
      <c r="N65" s="76"/>
      <c r="O65" s="76"/>
      <c r="IG65" s="5"/>
      <c r="IH65" s="5"/>
      <c r="II65" s="5"/>
    </row>
    <row r="66" spans="3:243" s="3" customFormat="1" x14ac:dyDescent="0.15">
      <c r="C66" s="76"/>
      <c r="D66" s="76"/>
      <c r="E66" s="76"/>
      <c r="F66" s="76"/>
      <c r="G66" s="76"/>
      <c r="H66" s="76"/>
      <c r="I66" s="76"/>
      <c r="J66" s="76"/>
      <c r="K66" s="76"/>
      <c r="L66" s="76"/>
      <c r="M66" s="76"/>
      <c r="N66" s="76"/>
      <c r="O66" s="76"/>
      <c r="IG66" s="5"/>
      <c r="IH66" s="5"/>
      <c r="II66" s="5"/>
    </row>
    <row r="67" spans="3:243" s="3" customFormat="1" x14ac:dyDescent="0.15">
      <c r="C67" s="76"/>
      <c r="D67" s="76"/>
      <c r="E67" s="76"/>
      <c r="F67" s="76"/>
      <c r="G67" s="76"/>
      <c r="H67" s="76"/>
      <c r="I67" s="76"/>
      <c r="J67" s="76"/>
      <c r="K67" s="76"/>
      <c r="L67" s="76"/>
      <c r="M67" s="76"/>
      <c r="N67" s="76"/>
      <c r="O67" s="76"/>
      <c r="IG67" s="5"/>
      <c r="IH67" s="5"/>
      <c r="II67" s="5"/>
    </row>
    <row r="68" spans="3:243" s="3" customFormat="1" x14ac:dyDescent="0.15">
      <c r="C68" s="76"/>
      <c r="D68" s="76"/>
      <c r="E68" s="76"/>
      <c r="F68" s="76"/>
      <c r="G68" s="76"/>
      <c r="H68" s="76"/>
      <c r="I68" s="76"/>
      <c r="J68" s="76"/>
      <c r="K68" s="76"/>
      <c r="L68" s="76"/>
      <c r="M68" s="76"/>
      <c r="N68" s="76"/>
      <c r="O68" s="76"/>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0">
    <mergeCell ref="C57:O60"/>
    <mergeCell ref="P57:AX60"/>
    <mergeCell ref="AL21:AX23"/>
    <mergeCell ref="C41:AK43"/>
    <mergeCell ref="AL41:AX43"/>
    <mergeCell ref="AF31:AJ32"/>
    <mergeCell ref="C21:AK23"/>
    <mergeCell ref="C37:O40"/>
    <mergeCell ref="P35:AE36"/>
    <mergeCell ref="AF35:AG36"/>
    <mergeCell ref="AN27:AP28"/>
    <mergeCell ref="C33:O34"/>
    <mergeCell ref="C35:O36"/>
    <mergeCell ref="P51:S52"/>
    <mergeCell ref="S47:AK48"/>
    <mergeCell ref="AL47:AM48"/>
    <mergeCell ref="C61:AK63"/>
    <mergeCell ref="AL61:AX63"/>
    <mergeCell ref="AF55:AG56"/>
    <mergeCell ref="P37:AX40"/>
    <mergeCell ref="AV47:AX48"/>
    <mergeCell ref="AK51:AX52"/>
    <mergeCell ref="T49:AX50"/>
    <mergeCell ref="C47:O52"/>
    <mergeCell ref="T51:AE52"/>
    <mergeCell ref="AF51:AJ52"/>
    <mergeCell ref="C45:O46"/>
    <mergeCell ref="P47:R48"/>
    <mergeCell ref="C53:O54"/>
    <mergeCell ref="P55:AE56"/>
    <mergeCell ref="C55:O56"/>
    <mergeCell ref="AQ53:AX54"/>
    <mergeCell ref="C15:O16"/>
    <mergeCell ref="C13:O14"/>
    <mergeCell ref="C17:O20"/>
    <mergeCell ref="P17:AX20"/>
    <mergeCell ref="C7:O12"/>
    <mergeCell ref="AV7:AX8"/>
    <mergeCell ref="AU7:AU8"/>
    <mergeCell ref="AF11:AJ12"/>
    <mergeCell ref="AK11:AX12"/>
    <mergeCell ref="AR7:AT8"/>
    <mergeCell ref="AQ7:AQ8"/>
    <mergeCell ref="AN7:AP8"/>
    <mergeCell ref="AL7:AM8"/>
    <mergeCell ref="P15:AE16"/>
    <mergeCell ref="P11:S12"/>
    <mergeCell ref="T11:AE12"/>
    <mergeCell ref="P5:R6"/>
    <mergeCell ref="S5:U6"/>
    <mergeCell ref="V5:X6"/>
    <mergeCell ref="S7:AK8"/>
    <mergeCell ref="P7:R8"/>
    <mergeCell ref="C5:O6"/>
    <mergeCell ref="C25:O26"/>
    <mergeCell ref="P27:R28"/>
    <mergeCell ref="S27:AK28"/>
    <mergeCell ref="AL27:AM28"/>
    <mergeCell ref="C27:O32"/>
    <mergeCell ref="T29:AX30"/>
    <mergeCell ref="P9:S10"/>
    <mergeCell ref="T9:AX10"/>
    <mergeCell ref="P31:S32"/>
    <mergeCell ref="AK31:AX32"/>
    <mergeCell ref="AV27:AX28"/>
    <mergeCell ref="Y5:AX6"/>
    <mergeCell ref="P25:R26"/>
    <mergeCell ref="S25:U26"/>
    <mergeCell ref="V25:X26"/>
    <mergeCell ref="P53:W54"/>
    <mergeCell ref="X53:AC54"/>
    <mergeCell ref="AD53:AK54"/>
    <mergeCell ref="AL53:AP54"/>
    <mergeCell ref="P49:S50"/>
    <mergeCell ref="P45:R46"/>
    <mergeCell ref="S45:U46"/>
    <mergeCell ref="V45:X46"/>
    <mergeCell ref="Y45:AX46"/>
    <mergeCell ref="AR47:AT48"/>
    <mergeCell ref="AU47:AU48"/>
    <mergeCell ref="AQ47:AQ48"/>
    <mergeCell ref="AN47:AP48"/>
    <mergeCell ref="AF15:AG16"/>
    <mergeCell ref="AH15:AX16"/>
    <mergeCell ref="P29:S30"/>
    <mergeCell ref="AU27:AU28"/>
    <mergeCell ref="P33:W34"/>
    <mergeCell ref="X33:AC34"/>
    <mergeCell ref="AD33:AK34"/>
    <mergeCell ref="AL33:AP34"/>
    <mergeCell ref="AQ33:AX34"/>
    <mergeCell ref="Y25:AX26"/>
    <mergeCell ref="AQ27:AQ28"/>
    <mergeCell ref="AR27:AT28"/>
    <mergeCell ref="T31:AE32"/>
    <mergeCell ref="P13:W14"/>
    <mergeCell ref="X13:AC14"/>
    <mergeCell ref="AD13:AK14"/>
    <mergeCell ref="AL13:AP14"/>
    <mergeCell ref="AQ13:AX14"/>
  </mergeCells>
  <phoneticPr fontId="11"/>
  <pageMargins left="0.51181102362204722" right="0.11811023622047245" top="0.43307086614173229" bottom="0.31496062992125984" header="0.31496062992125984" footer="0.23622047244094491"/>
  <pageSetup paperSize="9"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2:BF27"/>
  <sheetViews>
    <sheetView view="pageBreakPreview" zoomScale="70" zoomScaleNormal="100" zoomScaleSheetLayoutView="70" workbookViewId="0">
      <selection activeCell="CT14" sqref="CT14"/>
    </sheetView>
  </sheetViews>
  <sheetFormatPr defaultColWidth="2.125" defaultRowHeight="13.5" x14ac:dyDescent="0.15"/>
  <cols>
    <col min="1" max="1" width="1.875" style="3" customWidth="1"/>
    <col min="2" max="54" width="1.875" style="4" customWidth="1"/>
    <col min="55" max="56" width="2.125" style="4"/>
    <col min="57" max="57" width="2.125" style="4" customWidth="1"/>
    <col min="58" max="58" width="2.125" style="4"/>
    <col min="59" max="265" width="2.125" style="3"/>
    <col min="266" max="266" width="2.125" style="3" customWidth="1"/>
    <col min="267" max="283" width="2.125" style="3"/>
    <col min="284" max="286" width="2.125" style="3" customWidth="1"/>
    <col min="287" max="297" width="2.125" style="3"/>
    <col min="298" max="298" width="2.125" style="3" customWidth="1"/>
    <col min="299" max="312" width="2.125" style="3"/>
    <col min="313" max="313" width="2.125" style="3" customWidth="1"/>
    <col min="314" max="521" width="2.125" style="3"/>
    <col min="522" max="522" width="2.125" style="3" customWidth="1"/>
    <col min="523" max="539" width="2.125" style="3"/>
    <col min="540" max="542" width="2.125" style="3" customWidth="1"/>
    <col min="543" max="553" width="2.125" style="3"/>
    <col min="554" max="554" width="2.125" style="3" customWidth="1"/>
    <col min="555" max="568" width="2.125" style="3"/>
    <col min="569" max="569" width="2.125" style="3" customWidth="1"/>
    <col min="570" max="777" width="2.125" style="3"/>
    <col min="778" max="778" width="2.125" style="3" customWidth="1"/>
    <col min="779" max="795" width="2.125" style="3"/>
    <col min="796" max="798" width="2.125" style="3" customWidth="1"/>
    <col min="799" max="809" width="2.125" style="3"/>
    <col min="810" max="810" width="2.125" style="3" customWidth="1"/>
    <col min="811" max="824" width="2.125" style="3"/>
    <col min="825" max="825" width="2.125" style="3" customWidth="1"/>
    <col min="826" max="1033" width="2.125" style="3"/>
    <col min="1034" max="1034" width="2.125" style="3" customWidth="1"/>
    <col min="1035" max="1051" width="2.125" style="3"/>
    <col min="1052" max="1054" width="2.125" style="3" customWidth="1"/>
    <col min="1055" max="1065" width="2.125" style="3"/>
    <col min="1066" max="1066" width="2.125" style="3" customWidth="1"/>
    <col min="1067" max="1080" width="2.125" style="3"/>
    <col min="1081" max="1081" width="2.125" style="3" customWidth="1"/>
    <col min="1082" max="1289" width="2.125" style="3"/>
    <col min="1290" max="1290" width="2.125" style="3" customWidth="1"/>
    <col min="1291" max="1307" width="2.125" style="3"/>
    <col min="1308" max="1310" width="2.125" style="3" customWidth="1"/>
    <col min="1311" max="1321" width="2.125" style="3"/>
    <col min="1322" max="1322" width="2.125" style="3" customWidth="1"/>
    <col min="1323" max="1336" width="2.125" style="3"/>
    <col min="1337" max="1337" width="2.125" style="3" customWidth="1"/>
    <col min="1338" max="1545" width="2.125" style="3"/>
    <col min="1546" max="1546" width="2.125" style="3" customWidth="1"/>
    <col min="1547" max="1563" width="2.125" style="3"/>
    <col min="1564" max="1566" width="2.125" style="3" customWidth="1"/>
    <col min="1567" max="1577" width="2.125" style="3"/>
    <col min="1578" max="1578" width="2.125" style="3" customWidth="1"/>
    <col min="1579" max="1592" width="2.125" style="3"/>
    <col min="1593" max="1593" width="2.125" style="3" customWidth="1"/>
    <col min="1594" max="1801" width="2.125" style="3"/>
    <col min="1802" max="1802" width="2.125" style="3" customWidth="1"/>
    <col min="1803" max="1819" width="2.125" style="3"/>
    <col min="1820" max="1822" width="2.125" style="3" customWidth="1"/>
    <col min="1823" max="1833" width="2.125" style="3"/>
    <col min="1834" max="1834" width="2.125" style="3" customWidth="1"/>
    <col min="1835" max="1848" width="2.125" style="3"/>
    <col min="1849" max="1849" width="2.125" style="3" customWidth="1"/>
    <col min="1850" max="2057" width="2.125" style="3"/>
    <col min="2058" max="2058" width="2.125" style="3" customWidth="1"/>
    <col min="2059" max="2075" width="2.125" style="3"/>
    <col min="2076" max="2078" width="2.125" style="3" customWidth="1"/>
    <col min="2079" max="2089" width="2.125" style="3"/>
    <col min="2090" max="2090" width="2.125" style="3" customWidth="1"/>
    <col min="2091" max="2104" width="2.125" style="3"/>
    <col min="2105" max="2105" width="2.125" style="3" customWidth="1"/>
    <col min="2106" max="2313" width="2.125" style="3"/>
    <col min="2314" max="2314" width="2.125" style="3" customWidth="1"/>
    <col min="2315" max="2331" width="2.125" style="3"/>
    <col min="2332" max="2334" width="2.125" style="3" customWidth="1"/>
    <col min="2335" max="2345" width="2.125" style="3"/>
    <col min="2346" max="2346" width="2.125" style="3" customWidth="1"/>
    <col min="2347" max="2360" width="2.125" style="3"/>
    <col min="2361" max="2361" width="2.125" style="3" customWidth="1"/>
    <col min="2362" max="2569" width="2.125" style="3"/>
    <col min="2570" max="2570" width="2.125" style="3" customWidth="1"/>
    <col min="2571" max="2587" width="2.125" style="3"/>
    <col min="2588" max="2590" width="2.125" style="3" customWidth="1"/>
    <col min="2591" max="2601" width="2.125" style="3"/>
    <col min="2602" max="2602" width="2.125" style="3" customWidth="1"/>
    <col min="2603" max="2616" width="2.125" style="3"/>
    <col min="2617" max="2617" width="2.125" style="3" customWidth="1"/>
    <col min="2618" max="2825" width="2.125" style="3"/>
    <col min="2826" max="2826" width="2.125" style="3" customWidth="1"/>
    <col min="2827" max="2843" width="2.125" style="3"/>
    <col min="2844" max="2846" width="2.125" style="3" customWidth="1"/>
    <col min="2847" max="2857" width="2.125" style="3"/>
    <col min="2858" max="2858" width="2.125" style="3" customWidth="1"/>
    <col min="2859" max="2872" width="2.125" style="3"/>
    <col min="2873" max="2873" width="2.125" style="3" customWidth="1"/>
    <col min="2874" max="3081" width="2.125" style="3"/>
    <col min="3082" max="3082" width="2.125" style="3" customWidth="1"/>
    <col min="3083" max="3099" width="2.125" style="3"/>
    <col min="3100" max="3102" width="2.125" style="3" customWidth="1"/>
    <col min="3103" max="3113" width="2.125" style="3"/>
    <col min="3114" max="3114" width="2.125" style="3" customWidth="1"/>
    <col min="3115" max="3128" width="2.125" style="3"/>
    <col min="3129" max="3129" width="2.125" style="3" customWidth="1"/>
    <col min="3130" max="3337" width="2.125" style="3"/>
    <col min="3338" max="3338" width="2.125" style="3" customWidth="1"/>
    <col min="3339" max="3355" width="2.125" style="3"/>
    <col min="3356" max="3358" width="2.125" style="3" customWidth="1"/>
    <col min="3359" max="3369" width="2.125" style="3"/>
    <col min="3370" max="3370" width="2.125" style="3" customWidth="1"/>
    <col min="3371" max="3384" width="2.125" style="3"/>
    <col min="3385" max="3385" width="2.125" style="3" customWidth="1"/>
    <col min="3386" max="3593" width="2.125" style="3"/>
    <col min="3594" max="3594" width="2.125" style="3" customWidth="1"/>
    <col min="3595" max="3611" width="2.125" style="3"/>
    <col min="3612" max="3614" width="2.125" style="3" customWidth="1"/>
    <col min="3615" max="3625" width="2.125" style="3"/>
    <col min="3626" max="3626" width="2.125" style="3" customWidth="1"/>
    <col min="3627" max="3640" width="2.125" style="3"/>
    <col min="3641" max="3641" width="2.125" style="3" customWidth="1"/>
    <col min="3642" max="3849" width="2.125" style="3"/>
    <col min="3850" max="3850" width="2.125" style="3" customWidth="1"/>
    <col min="3851" max="3867" width="2.125" style="3"/>
    <col min="3868" max="3870" width="2.125" style="3" customWidth="1"/>
    <col min="3871" max="3881" width="2.125" style="3"/>
    <col min="3882" max="3882" width="2.125" style="3" customWidth="1"/>
    <col min="3883" max="3896" width="2.125" style="3"/>
    <col min="3897" max="3897" width="2.125" style="3" customWidth="1"/>
    <col min="3898" max="4105" width="2.125" style="3"/>
    <col min="4106" max="4106" width="2.125" style="3" customWidth="1"/>
    <col min="4107" max="4123" width="2.125" style="3"/>
    <col min="4124" max="4126" width="2.125" style="3" customWidth="1"/>
    <col min="4127" max="4137" width="2.125" style="3"/>
    <col min="4138" max="4138" width="2.125" style="3" customWidth="1"/>
    <col min="4139" max="4152" width="2.125" style="3"/>
    <col min="4153" max="4153" width="2.125" style="3" customWidth="1"/>
    <col min="4154" max="4361" width="2.125" style="3"/>
    <col min="4362" max="4362" width="2.125" style="3" customWidth="1"/>
    <col min="4363" max="4379" width="2.125" style="3"/>
    <col min="4380" max="4382" width="2.125" style="3" customWidth="1"/>
    <col min="4383" max="4393" width="2.125" style="3"/>
    <col min="4394" max="4394" width="2.125" style="3" customWidth="1"/>
    <col min="4395" max="4408" width="2.125" style="3"/>
    <col min="4409" max="4409" width="2.125" style="3" customWidth="1"/>
    <col min="4410" max="4617" width="2.125" style="3"/>
    <col min="4618" max="4618" width="2.125" style="3" customWidth="1"/>
    <col min="4619" max="4635" width="2.125" style="3"/>
    <col min="4636" max="4638" width="2.125" style="3" customWidth="1"/>
    <col min="4639" max="4649" width="2.125" style="3"/>
    <col min="4650" max="4650" width="2.125" style="3" customWidth="1"/>
    <col min="4651" max="4664" width="2.125" style="3"/>
    <col min="4665" max="4665" width="2.125" style="3" customWidth="1"/>
    <col min="4666" max="4873" width="2.125" style="3"/>
    <col min="4874" max="4874" width="2.125" style="3" customWidth="1"/>
    <col min="4875" max="4891" width="2.125" style="3"/>
    <col min="4892" max="4894" width="2.125" style="3" customWidth="1"/>
    <col min="4895" max="4905" width="2.125" style="3"/>
    <col min="4906" max="4906" width="2.125" style="3" customWidth="1"/>
    <col min="4907" max="4920" width="2.125" style="3"/>
    <col min="4921" max="4921" width="2.125" style="3" customWidth="1"/>
    <col min="4922" max="5129" width="2.125" style="3"/>
    <col min="5130" max="5130" width="2.125" style="3" customWidth="1"/>
    <col min="5131" max="5147" width="2.125" style="3"/>
    <col min="5148" max="5150" width="2.125" style="3" customWidth="1"/>
    <col min="5151" max="5161" width="2.125" style="3"/>
    <col min="5162" max="5162" width="2.125" style="3" customWidth="1"/>
    <col min="5163" max="5176" width="2.125" style="3"/>
    <col min="5177" max="5177" width="2.125" style="3" customWidth="1"/>
    <col min="5178" max="5385" width="2.125" style="3"/>
    <col min="5386" max="5386" width="2.125" style="3" customWidth="1"/>
    <col min="5387" max="5403" width="2.125" style="3"/>
    <col min="5404" max="5406" width="2.125" style="3" customWidth="1"/>
    <col min="5407" max="5417" width="2.125" style="3"/>
    <col min="5418" max="5418" width="2.125" style="3" customWidth="1"/>
    <col min="5419" max="5432" width="2.125" style="3"/>
    <col min="5433" max="5433" width="2.125" style="3" customWidth="1"/>
    <col min="5434" max="5641" width="2.125" style="3"/>
    <col min="5642" max="5642" width="2.125" style="3" customWidth="1"/>
    <col min="5643" max="5659" width="2.125" style="3"/>
    <col min="5660" max="5662" width="2.125" style="3" customWidth="1"/>
    <col min="5663" max="5673" width="2.125" style="3"/>
    <col min="5674" max="5674" width="2.125" style="3" customWidth="1"/>
    <col min="5675" max="5688" width="2.125" style="3"/>
    <col min="5689" max="5689" width="2.125" style="3" customWidth="1"/>
    <col min="5690" max="5897" width="2.125" style="3"/>
    <col min="5898" max="5898" width="2.125" style="3" customWidth="1"/>
    <col min="5899" max="5915" width="2.125" style="3"/>
    <col min="5916" max="5918" width="2.125" style="3" customWidth="1"/>
    <col min="5919" max="5929" width="2.125" style="3"/>
    <col min="5930" max="5930" width="2.125" style="3" customWidth="1"/>
    <col min="5931" max="5944" width="2.125" style="3"/>
    <col min="5945" max="5945" width="2.125" style="3" customWidth="1"/>
    <col min="5946" max="6153" width="2.125" style="3"/>
    <col min="6154" max="6154" width="2.125" style="3" customWidth="1"/>
    <col min="6155" max="6171" width="2.125" style="3"/>
    <col min="6172" max="6174" width="2.125" style="3" customWidth="1"/>
    <col min="6175" max="6185" width="2.125" style="3"/>
    <col min="6186" max="6186" width="2.125" style="3" customWidth="1"/>
    <col min="6187" max="6200" width="2.125" style="3"/>
    <col min="6201" max="6201" width="2.125" style="3" customWidth="1"/>
    <col min="6202" max="6409" width="2.125" style="3"/>
    <col min="6410" max="6410" width="2.125" style="3" customWidth="1"/>
    <col min="6411" max="6427" width="2.125" style="3"/>
    <col min="6428" max="6430" width="2.125" style="3" customWidth="1"/>
    <col min="6431" max="6441" width="2.125" style="3"/>
    <col min="6442" max="6442" width="2.125" style="3" customWidth="1"/>
    <col min="6443" max="6456" width="2.125" style="3"/>
    <col min="6457" max="6457" width="2.125" style="3" customWidth="1"/>
    <col min="6458" max="6665" width="2.125" style="3"/>
    <col min="6666" max="6666" width="2.125" style="3" customWidth="1"/>
    <col min="6667" max="6683" width="2.125" style="3"/>
    <col min="6684" max="6686" width="2.125" style="3" customWidth="1"/>
    <col min="6687" max="6697" width="2.125" style="3"/>
    <col min="6698" max="6698" width="2.125" style="3" customWidth="1"/>
    <col min="6699" max="6712" width="2.125" style="3"/>
    <col min="6713" max="6713" width="2.125" style="3" customWidth="1"/>
    <col min="6714" max="6921" width="2.125" style="3"/>
    <col min="6922" max="6922" width="2.125" style="3" customWidth="1"/>
    <col min="6923" max="6939" width="2.125" style="3"/>
    <col min="6940" max="6942" width="2.125" style="3" customWidth="1"/>
    <col min="6943" max="6953" width="2.125" style="3"/>
    <col min="6954" max="6954" width="2.125" style="3" customWidth="1"/>
    <col min="6955" max="6968" width="2.125" style="3"/>
    <col min="6969" max="6969" width="2.125" style="3" customWidth="1"/>
    <col min="6970" max="7177" width="2.125" style="3"/>
    <col min="7178" max="7178" width="2.125" style="3" customWidth="1"/>
    <col min="7179" max="7195" width="2.125" style="3"/>
    <col min="7196" max="7198" width="2.125" style="3" customWidth="1"/>
    <col min="7199" max="7209" width="2.125" style="3"/>
    <col min="7210" max="7210" width="2.125" style="3" customWidth="1"/>
    <col min="7211" max="7224" width="2.125" style="3"/>
    <col min="7225" max="7225" width="2.125" style="3" customWidth="1"/>
    <col min="7226" max="7433" width="2.125" style="3"/>
    <col min="7434" max="7434" width="2.125" style="3" customWidth="1"/>
    <col min="7435" max="7451" width="2.125" style="3"/>
    <col min="7452" max="7454" width="2.125" style="3" customWidth="1"/>
    <col min="7455" max="7465" width="2.125" style="3"/>
    <col min="7466" max="7466" width="2.125" style="3" customWidth="1"/>
    <col min="7467" max="7480" width="2.125" style="3"/>
    <col min="7481" max="7481" width="2.125" style="3" customWidth="1"/>
    <col min="7482" max="7689" width="2.125" style="3"/>
    <col min="7690" max="7690" width="2.125" style="3" customWidth="1"/>
    <col min="7691" max="7707" width="2.125" style="3"/>
    <col min="7708" max="7710" width="2.125" style="3" customWidth="1"/>
    <col min="7711" max="7721" width="2.125" style="3"/>
    <col min="7722" max="7722" width="2.125" style="3" customWidth="1"/>
    <col min="7723" max="7736" width="2.125" style="3"/>
    <col min="7737" max="7737" width="2.125" style="3" customWidth="1"/>
    <col min="7738" max="7945" width="2.125" style="3"/>
    <col min="7946" max="7946" width="2.125" style="3" customWidth="1"/>
    <col min="7947" max="7963" width="2.125" style="3"/>
    <col min="7964" max="7966" width="2.125" style="3" customWidth="1"/>
    <col min="7967" max="7977" width="2.125" style="3"/>
    <col min="7978" max="7978" width="2.125" style="3" customWidth="1"/>
    <col min="7979" max="7992" width="2.125" style="3"/>
    <col min="7993" max="7993" width="2.125" style="3" customWidth="1"/>
    <col min="7994" max="8201" width="2.125" style="3"/>
    <col min="8202" max="8202" width="2.125" style="3" customWidth="1"/>
    <col min="8203" max="8219" width="2.125" style="3"/>
    <col min="8220" max="8222" width="2.125" style="3" customWidth="1"/>
    <col min="8223" max="8233" width="2.125" style="3"/>
    <col min="8234" max="8234" width="2.125" style="3" customWidth="1"/>
    <col min="8235" max="8248" width="2.125" style="3"/>
    <col min="8249" max="8249" width="2.125" style="3" customWidth="1"/>
    <col min="8250" max="8457" width="2.125" style="3"/>
    <col min="8458" max="8458" width="2.125" style="3" customWidth="1"/>
    <col min="8459" max="8475" width="2.125" style="3"/>
    <col min="8476" max="8478" width="2.125" style="3" customWidth="1"/>
    <col min="8479" max="8489" width="2.125" style="3"/>
    <col min="8490" max="8490" width="2.125" style="3" customWidth="1"/>
    <col min="8491" max="8504" width="2.125" style="3"/>
    <col min="8505" max="8505" width="2.125" style="3" customWidth="1"/>
    <col min="8506" max="8713" width="2.125" style="3"/>
    <col min="8714" max="8714" width="2.125" style="3" customWidth="1"/>
    <col min="8715" max="8731" width="2.125" style="3"/>
    <col min="8732" max="8734" width="2.125" style="3" customWidth="1"/>
    <col min="8735" max="8745" width="2.125" style="3"/>
    <col min="8746" max="8746" width="2.125" style="3" customWidth="1"/>
    <col min="8747" max="8760" width="2.125" style="3"/>
    <col min="8761" max="8761" width="2.125" style="3" customWidth="1"/>
    <col min="8762" max="8969" width="2.125" style="3"/>
    <col min="8970" max="8970" width="2.125" style="3" customWidth="1"/>
    <col min="8971" max="8987" width="2.125" style="3"/>
    <col min="8988" max="8990" width="2.125" style="3" customWidth="1"/>
    <col min="8991" max="9001" width="2.125" style="3"/>
    <col min="9002" max="9002" width="2.125" style="3" customWidth="1"/>
    <col min="9003" max="9016" width="2.125" style="3"/>
    <col min="9017" max="9017" width="2.125" style="3" customWidth="1"/>
    <col min="9018" max="9225" width="2.125" style="3"/>
    <col min="9226" max="9226" width="2.125" style="3" customWidth="1"/>
    <col min="9227" max="9243" width="2.125" style="3"/>
    <col min="9244" max="9246" width="2.125" style="3" customWidth="1"/>
    <col min="9247" max="9257" width="2.125" style="3"/>
    <col min="9258" max="9258" width="2.125" style="3" customWidth="1"/>
    <col min="9259" max="9272" width="2.125" style="3"/>
    <col min="9273" max="9273" width="2.125" style="3" customWidth="1"/>
    <col min="9274" max="9481" width="2.125" style="3"/>
    <col min="9482" max="9482" width="2.125" style="3" customWidth="1"/>
    <col min="9483" max="9499" width="2.125" style="3"/>
    <col min="9500" max="9502" width="2.125" style="3" customWidth="1"/>
    <col min="9503" max="9513" width="2.125" style="3"/>
    <col min="9514" max="9514" width="2.125" style="3" customWidth="1"/>
    <col min="9515" max="9528" width="2.125" style="3"/>
    <col min="9529" max="9529" width="2.125" style="3" customWidth="1"/>
    <col min="9530" max="9737" width="2.125" style="3"/>
    <col min="9738" max="9738" width="2.125" style="3" customWidth="1"/>
    <col min="9739" max="9755" width="2.125" style="3"/>
    <col min="9756" max="9758" width="2.125" style="3" customWidth="1"/>
    <col min="9759" max="9769" width="2.125" style="3"/>
    <col min="9770" max="9770" width="2.125" style="3" customWidth="1"/>
    <col min="9771" max="9784" width="2.125" style="3"/>
    <col min="9785" max="9785" width="2.125" style="3" customWidth="1"/>
    <col min="9786" max="9993" width="2.125" style="3"/>
    <col min="9994" max="9994" width="2.125" style="3" customWidth="1"/>
    <col min="9995" max="10011" width="2.125" style="3"/>
    <col min="10012" max="10014" width="2.125" style="3" customWidth="1"/>
    <col min="10015" max="10025" width="2.125" style="3"/>
    <col min="10026" max="10026" width="2.125" style="3" customWidth="1"/>
    <col min="10027" max="10040" width="2.125" style="3"/>
    <col min="10041" max="10041" width="2.125" style="3" customWidth="1"/>
    <col min="10042" max="10249" width="2.125" style="3"/>
    <col min="10250" max="10250" width="2.125" style="3" customWidth="1"/>
    <col min="10251" max="10267" width="2.125" style="3"/>
    <col min="10268" max="10270" width="2.125" style="3" customWidth="1"/>
    <col min="10271" max="10281" width="2.125" style="3"/>
    <col min="10282" max="10282" width="2.125" style="3" customWidth="1"/>
    <col min="10283" max="10296" width="2.125" style="3"/>
    <col min="10297" max="10297" width="2.125" style="3" customWidth="1"/>
    <col min="10298" max="10505" width="2.125" style="3"/>
    <col min="10506" max="10506" width="2.125" style="3" customWidth="1"/>
    <col min="10507" max="10523" width="2.125" style="3"/>
    <col min="10524" max="10526" width="2.125" style="3" customWidth="1"/>
    <col min="10527" max="10537" width="2.125" style="3"/>
    <col min="10538" max="10538" width="2.125" style="3" customWidth="1"/>
    <col min="10539" max="10552" width="2.125" style="3"/>
    <col min="10553" max="10553" width="2.125" style="3" customWidth="1"/>
    <col min="10554" max="10761" width="2.125" style="3"/>
    <col min="10762" max="10762" width="2.125" style="3" customWidth="1"/>
    <col min="10763" max="10779" width="2.125" style="3"/>
    <col min="10780" max="10782" width="2.125" style="3" customWidth="1"/>
    <col min="10783" max="10793" width="2.125" style="3"/>
    <col min="10794" max="10794" width="2.125" style="3" customWidth="1"/>
    <col min="10795" max="10808" width="2.125" style="3"/>
    <col min="10809" max="10809" width="2.125" style="3" customWidth="1"/>
    <col min="10810" max="11017" width="2.125" style="3"/>
    <col min="11018" max="11018" width="2.125" style="3" customWidth="1"/>
    <col min="11019" max="11035" width="2.125" style="3"/>
    <col min="11036" max="11038" width="2.125" style="3" customWidth="1"/>
    <col min="11039" max="11049" width="2.125" style="3"/>
    <col min="11050" max="11050" width="2.125" style="3" customWidth="1"/>
    <col min="11051" max="11064" width="2.125" style="3"/>
    <col min="11065" max="11065" width="2.125" style="3" customWidth="1"/>
    <col min="11066" max="11273" width="2.125" style="3"/>
    <col min="11274" max="11274" width="2.125" style="3" customWidth="1"/>
    <col min="11275" max="11291" width="2.125" style="3"/>
    <col min="11292" max="11294" width="2.125" style="3" customWidth="1"/>
    <col min="11295" max="11305" width="2.125" style="3"/>
    <col min="11306" max="11306" width="2.125" style="3" customWidth="1"/>
    <col min="11307" max="11320" width="2.125" style="3"/>
    <col min="11321" max="11321" width="2.125" style="3" customWidth="1"/>
    <col min="11322" max="11529" width="2.125" style="3"/>
    <col min="11530" max="11530" width="2.125" style="3" customWidth="1"/>
    <col min="11531" max="11547" width="2.125" style="3"/>
    <col min="11548" max="11550" width="2.125" style="3" customWidth="1"/>
    <col min="11551" max="11561" width="2.125" style="3"/>
    <col min="11562" max="11562" width="2.125" style="3" customWidth="1"/>
    <col min="11563" max="11576" width="2.125" style="3"/>
    <col min="11577" max="11577" width="2.125" style="3" customWidth="1"/>
    <col min="11578" max="11785" width="2.125" style="3"/>
    <col min="11786" max="11786" width="2.125" style="3" customWidth="1"/>
    <col min="11787" max="11803" width="2.125" style="3"/>
    <col min="11804" max="11806" width="2.125" style="3" customWidth="1"/>
    <col min="11807" max="11817" width="2.125" style="3"/>
    <col min="11818" max="11818" width="2.125" style="3" customWidth="1"/>
    <col min="11819" max="11832" width="2.125" style="3"/>
    <col min="11833" max="11833" width="2.125" style="3" customWidth="1"/>
    <col min="11834" max="12041" width="2.125" style="3"/>
    <col min="12042" max="12042" width="2.125" style="3" customWidth="1"/>
    <col min="12043" max="12059" width="2.125" style="3"/>
    <col min="12060" max="12062" width="2.125" style="3" customWidth="1"/>
    <col min="12063" max="12073" width="2.125" style="3"/>
    <col min="12074" max="12074" width="2.125" style="3" customWidth="1"/>
    <col min="12075" max="12088" width="2.125" style="3"/>
    <col min="12089" max="12089" width="2.125" style="3" customWidth="1"/>
    <col min="12090" max="12297" width="2.125" style="3"/>
    <col min="12298" max="12298" width="2.125" style="3" customWidth="1"/>
    <col min="12299" max="12315" width="2.125" style="3"/>
    <col min="12316" max="12318" width="2.125" style="3" customWidth="1"/>
    <col min="12319" max="12329" width="2.125" style="3"/>
    <col min="12330" max="12330" width="2.125" style="3" customWidth="1"/>
    <col min="12331" max="12344" width="2.125" style="3"/>
    <col min="12345" max="12345" width="2.125" style="3" customWidth="1"/>
    <col min="12346" max="12553" width="2.125" style="3"/>
    <col min="12554" max="12554" width="2.125" style="3" customWidth="1"/>
    <col min="12555" max="12571" width="2.125" style="3"/>
    <col min="12572" max="12574" width="2.125" style="3" customWidth="1"/>
    <col min="12575" max="12585" width="2.125" style="3"/>
    <col min="12586" max="12586" width="2.125" style="3" customWidth="1"/>
    <col min="12587" max="12600" width="2.125" style="3"/>
    <col min="12601" max="12601" width="2.125" style="3" customWidth="1"/>
    <col min="12602" max="12809" width="2.125" style="3"/>
    <col min="12810" max="12810" width="2.125" style="3" customWidth="1"/>
    <col min="12811" max="12827" width="2.125" style="3"/>
    <col min="12828" max="12830" width="2.125" style="3" customWidth="1"/>
    <col min="12831" max="12841" width="2.125" style="3"/>
    <col min="12842" max="12842" width="2.125" style="3" customWidth="1"/>
    <col min="12843" max="12856" width="2.125" style="3"/>
    <col min="12857" max="12857" width="2.125" style="3" customWidth="1"/>
    <col min="12858" max="13065" width="2.125" style="3"/>
    <col min="13066" max="13066" width="2.125" style="3" customWidth="1"/>
    <col min="13067" max="13083" width="2.125" style="3"/>
    <col min="13084" max="13086" width="2.125" style="3" customWidth="1"/>
    <col min="13087" max="13097" width="2.125" style="3"/>
    <col min="13098" max="13098" width="2.125" style="3" customWidth="1"/>
    <col min="13099" max="13112" width="2.125" style="3"/>
    <col min="13113" max="13113" width="2.125" style="3" customWidth="1"/>
    <col min="13114" max="13321" width="2.125" style="3"/>
    <col min="13322" max="13322" width="2.125" style="3" customWidth="1"/>
    <col min="13323" max="13339" width="2.125" style="3"/>
    <col min="13340" max="13342" width="2.125" style="3" customWidth="1"/>
    <col min="13343" max="13353" width="2.125" style="3"/>
    <col min="13354" max="13354" width="2.125" style="3" customWidth="1"/>
    <col min="13355" max="13368" width="2.125" style="3"/>
    <col min="13369" max="13369" width="2.125" style="3" customWidth="1"/>
    <col min="13370" max="13577" width="2.125" style="3"/>
    <col min="13578" max="13578" width="2.125" style="3" customWidth="1"/>
    <col min="13579" max="13595" width="2.125" style="3"/>
    <col min="13596" max="13598" width="2.125" style="3" customWidth="1"/>
    <col min="13599" max="13609" width="2.125" style="3"/>
    <col min="13610" max="13610" width="2.125" style="3" customWidth="1"/>
    <col min="13611" max="13624" width="2.125" style="3"/>
    <col min="13625" max="13625" width="2.125" style="3" customWidth="1"/>
    <col min="13626" max="13833" width="2.125" style="3"/>
    <col min="13834" max="13834" width="2.125" style="3" customWidth="1"/>
    <col min="13835" max="13851" width="2.125" style="3"/>
    <col min="13852" max="13854" width="2.125" style="3" customWidth="1"/>
    <col min="13855" max="13865" width="2.125" style="3"/>
    <col min="13866" max="13866" width="2.125" style="3" customWidth="1"/>
    <col min="13867" max="13880" width="2.125" style="3"/>
    <col min="13881" max="13881" width="2.125" style="3" customWidth="1"/>
    <col min="13882" max="14089" width="2.125" style="3"/>
    <col min="14090" max="14090" width="2.125" style="3" customWidth="1"/>
    <col min="14091" max="14107" width="2.125" style="3"/>
    <col min="14108" max="14110" width="2.125" style="3" customWidth="1"/>
    <col min="14111" max="14121" width="2.125" style="3"/>
    <col min="14122" max="14122" width="2.125" style="3" customWidth="1"/>
    <col min="14123" max="14136" width="2.125" style="3"/>
    <col min="14137" max="14137" width="2.125" style="3" customWidth="1"/>
    <col min="14138" max="14345" width="2.125" style="3"/>
    <col min="14346" max="14346" width="2.125" style="3" customWidth="1"/>
    <col min="14347" max="14363" width="2.125" style="3"/>
    <col min="14364" max="14366" width="2.125" style="3" customWidth="1"/>
    <col min="14367" max="14377" width="2.125" style="3"/>
    <col min="14378" max="14378" width="2.125" style="3" customWidth="1"/>
    <col min="14379" max="14392" width="2.125" style="3"/>
    <col min="14393" max="14393" width="2.125" style="3" customWidth="1"/>
    <col min="14394" max="14601" width="2.125" style="3"/>
    <col min="14602" max="14602" width="2.125" style="3" customWidth="1"/>
    <col min="14603" max="14619" width="2.125" style="3"/>
    <col min="14620" max="14622" width="2.125" style="3" customWidth="1"/>
    <col min="14623" max="14633" width="2.125" style="3"/>
    <col min="14634" max="14634" width="2.125" style="3" customWidth="1"/>
    <col min="14635" max="14648" width="2.125" style="3"/>
    <col min="14649" max="14649" width="2.125" style="3" customWidth="1"/>
    <col min="14650" max="14857" width="2.125" style="3"/>
    <col min="14858" max="14858" width="2.125" style="3" customWidth="1"/>
    <col min="14859" max="14875" width="2.125" style="3"/>
    <col min="14876" max="14878" width="2.125" style="3" customWidth="1"/>
    <col min="14879" max="14889" width="2.125" style="3"/>
    <col min="14890" max="14890" width="2.125" style="3" customWidth="1"/>
    <col min="14891" max="14904" width="2.125" style="3"/>
    <col min="14905" max="14905" width="2.125" style="3" customWidth="1"/>
    <col min="14906" max="15113" width="2.125" style="3"/>
    <col min="15114" max="15114" width="2.125" style="3" customWidth="1"/>
    <col min="15115" max="15131" width="2.125" style="3"/>
    <col min="15132" max="15134" width="2.125" style="3" customWidth="1"/>
    <col min="15135" max="15145" width="2.125" style="3"/>
    <col min="15146" max="15146" width="2.125" style="3" customWidth="1"/>
    <col min="15147" max="15160" width="2.125" style="3"/>
    <col min="15161" max="15161" width="2.125" style="3" customWidth="1"/>
    <col min="15162" max="15369" width="2.125" style="3"/>
    <col min="15370" max="15370" width="2.125" style="3" customWidth="1"/>
    <col min="15371" max="15387" width="2.125" style="3"/>
    <col min="15388" max="15390" width="2.125" style="3" customWidth="1"/>
    <col min="15391" max="15401" width="2.125" style="3"/>
    <col min="15402" max="15402" width="2.125" style="3" customWidth="1"/>
    <col min="15403" max="15416" width="2.125" style="3"/>
    <col min="15417" max="15417" width="2.125" style="3" customWidth="1"/>
    <col min="15418" max="15625" width="2.125" style="3"/>
    <col min="15626" max="15626" width="2.125" style="3" customWidth="1"/>
    <col min="15627" max="15643" width="2.125" style="3"/>
    <col min="15644" max="15646" width="2.125" style="3" customWidth="1"/>
    <col min="15647" max="15657" width="2.125" style="3"/>
    <col min="15658" max="15658" width="2.125" style="3" customWidth="1"/>
    <col min="15659" max="15672" width="2.125" style="3"/>
    <col min="15673" max="15673" width="2.125" style="3" customWidth="1"/>
    <col min="15674" max="15881" width="2.125" style="3"/>
    <col min="15882" max="15882" width="2.125" style="3" customWidth="1"/>
    <col min="15883" max="15899" width="2.125" style="3"/>
    <col min="15900" max="15902" width="2.125" style="3" customWidth="1"/>
    <col min="15903" max="15913" width="2.125" style="3"/>
    <col min="15914" max="15914" width="2.125" style="3" customWidth="1"/>
    <col min="15915" max="15928" width="2.125" style="3"/>
    <col min="15929" max="15929" width="2.125" style="3" customWidth="1"/>
    <col min="15930" max="16137" width="2.125" style="3"/>
    <col min="16138" max="16138" width="2.125" style="3" customWidth="1"/>
    <col min="16139" max="16155" width="2.125" style="3"/>
    <col min="16156" max="16158" width="2.125" style="3" customWidth="1"/>
    <col min="16159" max="16169" width="2.125" style="3"/>
    <col min="16170" max="16170" width="2.125" style="3" customWidth="1"/>
    <col min="16171" max="16184" width="2.125" style="3"/>
    <col min="16185" max="16185" width="2.125" style="3" customWidth="1"/>
    <col min="16186" max="16384" width="2.125" style="3"/>
  </cols>
  <sheetData>
    <row r="2" spans="1:53" s="76" customFormat="1" ht="14.25" x14ac:dyDescent="0.15">
      <c r="A2" s="77" t="s">
        <v>211</v>
      </c>
    </row>
    <row r="3" spans="1:53" x14ac:dyDescent="0.15">
      <c r="A3" s="539" t="s">
        <v>142</v>
      </c>
      <c r="B3" s="540"/>
      <c r="C3" s="4" t="s">
        <v>144</v>
      </c>
    </row>
    <row r="4" spans="1:53" s="1" customFormat="1" ht="15" customHeight="1" x14ac:dyDescent="0.15">
      <c r="B4" s="80"/>
      <c r="C4" s="84" t="s">
        <v>84</v>
      </c>
      <c r="D4" s="84"/>
      <c r="E4" s="84"/>
      <c r="F4" s="84"/>
      <c r="G4" s="84"/>
      <c r="H4" s="84"/>
      <c r="I4" s="84"/>
      <c r="J4" s="84"/>
      <c r="K4" s="84"/>
      <c r="L4" s="84"/>
      <c r="M4" s="84"/>
      <c r="N4" s="84"/>
      <c r="O4" s="84"/>
      <c r="P4" s="84"/>
      <c r="Q4" s="84"/>
      <c r="R4" s="84"/>
      <c r="S4" s="84"/>
      <c r="T4" s="84"/>
      <c r="U4" s="84"/>
      <c r="V4" s="84"/>
      <c r="W4" s="6"/>
      <c r="X4" s="6"/>
      <c r="Y4" s="6"/>
      <c r="Z4" s="6"/>
      <c r="AA4" s="6"/>
      <c r="AB4" s="6"/>
      <c r="AC4" s="6"/>
      <c r="AD4" s="6"/>
      <c r="AE4" s="6"/>
      <c r="AF4" s="6"/>
      <c r="AG4" s="6"/>
      <c r="AH4" s="6"/>
      <c r="AI4" s="6"/>
      <c r="AJ4" s="6"/>
      <c r="AK4" s="6"/>
      <c r="AL4" s="7"/>
      <c r="AM4" s="7"/>
      <c r="AN4" s="7"/>
      <c r="AO4" s="7"/>
      <c r="AP4" s="7"/>
      <c r="AQ4" s="7"/>
      <c r="AR4" s="7"/>
      <c r="AS4" s="7"/>
      <c r="AT4" s="7"/>
      <c r="AU4" s="2"/>
    </row>
    <row r="5" spans="1:53" s="1" customFormat="1" ht="27" customHeight="1" x14ac:dyDescent="0.15">
      <c r="B5" s="549" t="s">
        <v>77</v>
      </c>
      <c r="C5" s="550"/>
      <c r="D5" s="550"/>
      <c r="E5" s="550"/>
      <c r="F5" s="550"/>
      <c r="G5" s="550"/>
      <c r="H5" s="550"/>
      <c r="I5" s="550"/>
      <c r="J5" s="551"/>
      <c r="K5" s="558" t="s">
        <v>79</v>
      </c>
      <c r="L5" s="559"/>
      <c r="M5" s="559"/>
      <c r="N5" s="560"/>
      <c r="O5" s="543" t="s">
        <v>78</v>
      </c>
      <c r="P5" s="544"/>
      <c r="Q5" s="561"/>
      <c r="R5" s="542" t="s">
        <v>85</v>
      </c>
      <c r="S5" s="542"/>
      <c r="T5" s="542"/>
      <c r="U5" s="542"/>
      <c r="V5" s="543"/>
      <c r="W5" s="544"/>
      <c r="X5" s="544"/>
      <c r="Y5" s="544"/>
      <c r="Z5" s="544"/>
      <c r="AA5" s="544"/>
      <c r="AB5" s="544"/>
      <c r="AC5" s="544"/>
      <c r="AD5" s="544"/>
      <c r="AE5" s="544"/>
      <c r="AF5" s="544"/>
      <c r="AG5" s="544"/>
      <c r="AH5" s="544"/>
      <c r="AI5" s="545"/>
      <c r="AJ5" s="558" t="s">
        <v>86</v>
      </c>
      <c r="AK5" s="559"/>
      <c r="AL5" s="559"/>
      <c r="AM5" s="560"/>
      <c r="AN5" s="546"/>
      <c r="AO5" s="547"/>
      <c r="AP5" s="547"/>
      <c r="AQ5" s="547"/>
      <c r="AR5" s="547"/>
      <c r="AS5" s="547"/>
      <c r="AT5" s="548"/>
    </row>
    <row r="6" spans="1:53" s="1" customFormat="1" ht="18.75" customHeight="1" x14ac:dyDescent="0.15">
      <c r="B6" s="552"/>
      <c r="C6" s="553"/>
      <c r="D6" s="553"/>
      <c r="E6" s="553"/>
      <c r="F6" s="553"/>
      <c r="G6" s="553"/>
      <c r="H6" s="553"/>
      <c r="I6" s="553"/>
      <c r="J6" s="554"/>
      <c r="K6" s="542" t="s">
        <v>80</v>
      </c>
      <c r="L6" s="542"/>
      <c r="M6" s="542"/>
      <c r="N6" s="542"/>
      <c r="O6" s="543"/>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4"/>
      <c r="AP6" s="544"/>
      <c r="AQ6" s="544"/>
      <c r="AR6" s="544"/>
      <c r="AS6" s="544"/>
      <c r="AT6" s="545"/>
    </row>
    <row r="7" spans="1:53" s="1" customFormat="1" ht="80.099999999999994" customHeight="1" x14ac:dyDescent="0.15">
      <c r="B7" s="555"/>
      <c r="C7" s="556"/>
      <c r="D7" s="556"/>
      <c r="E7" s="556"/>
      <c r="F7" s="556"/>
      <c r="G7" s="556"/>
      <c r="H7" s="556"/>
      <c r="I7" s="556"/>
      <c r="J7" s="557"/>
      <c r="K7" s="562" t="s">
        <v>69</v>
      </c>
      <c r="L7" s="563"/>
      <c r="M7" s="563"/>
      <c r="N7" s="563"/>
      <c r="O7" s="564"/>
      <c r="P7" s="565"/>
      <c r="Q7" s="565"/>
      <c r="R7" s="565"/>
      <c r="S7" s="565"/>
      <c r="T7" s="565"/>
      <c r="U7" s="565"/>
      <c r="V7" s="565"/>
      <c r="W7" s="565"/>
      <c r="X7" s="565"/>
      <c r="Y7" s="565"/>
      <c r="Z7" s="565"/>
      <c r="AA7" s="565"/>
      <c r="AB7" s="565"/>
      <c r="AC7" s="565"/>
      <c r="AD7" s="565"/>
      <c r="AE7" s="565"/>
      <c r="AF7" s="565"/>
      <c r="AG7" s="565"/>
      <c r="AH7" s="565"/>
      <c r="AI7" s="565"/>
      <c r="AJ7" s="565"/>
      <c r="AK7" s="565"/>
      <c r="AL7" s="565"/>
      <c r="AM7" s="565"/>
      <c r="AN7" s="565"/>
      <c r="AO7" s="565"/>
      <c r="AP7" s="565"/>
      <c r="AQ7" s="565"/>
      <c r="AR7" s="565"/>
      <c r="AS7" s="565"/>
      <c r="AT7" s="566"/>
    </row>
    <row r="8" spans="1:53" s="1" customFormat="1" ht="18.75" customHeight="1" x14ac:dyDescent="0.15">
      <c r="B8" s="567" t="s">
        <v>65</v>
      </c>
      <c r="C8" s="568"/>
      <c r="D8" s="568"/>
      <c r="E8" s="568"/>
      <c r="F8" s="568"/>
      <c r="G8" s="568"/>
      <c r="H8" s="568"/>
      <c r="I8" s="568"/>
      <c r="J8" s="569"/>
      <c r="K8" s="543"/>
      <c r="L8" s="544"/>
      <c r="M8" s="544"/>
      <c r="N8" s="544" t="s">
        <v>171</v>
      </c>
      <c r="O8" s="544"/>
      <c r="P8" s="544"/>
      <c r="Q8" s="544"/>
      <c r="R8" s="544" t="s">
        <v>40</v>
      </c>
      <c r="S8" s="544"/>
      <c r="T8" s="544"/>
      <c r="U8" s="544"/>
      <c r="V8" s="544" t="s">
        <v>41</v>
      </c>
      <c r="W8" s="544"/>
      <c r="X8" s="93"/>
      <c r="Y8" s="93"/>
      <c r="Z8" s="544" t="s">
        <v>66</v>
      </c>
      <c r="AA8" s="544"/>
      <c r="AB8" s="544"/>
      <c r="AC8" s="544"/>
      <c r="AD8" s="544"/>
      <c r="AE8" s="544"/>
      <c r="AF8" s="544" t="s">
        <v>171</v>
      </c>
      <c r="AG8" s="544"/>
      <c r="AH8" s="544"/>
      <c r="AI8" s="544"/>
      <c r="AJ8" s="544"/>
      <c r="AK8" s="544"/>
      <c r="AL8" s="544" t="s">
        <v>40</v>
      </c>
      <c r="AM8" s="544"/>
      <c r="AN8" s="544"/>
      <c r="AO8" s="544"/>
      <c r="AP8" s="544" t="s">
        <v>41</v>
      </c>
      <c r="AQ8" s="544"/>
      <c r="AR8" s="544"/>
      <c r="AS8" s="544"/>
      <c r="AT8" s="545"/>
    </row>
    <row r="9" spans="1:53" s="1" customFormat="1" ht="18.75" customHeight="1" x14ac:dyDescent="0.15">
      <c r="B9" s="573" t="s">
        <v>188</v>
      </c>
      <c r="C9" s="574"/>
      <c r="D9" s="574"/>
      <c r="E9" s="574"/>
      <c r="F9" s="574"/>
      <c r="G9" s="574"/>
      <c r="H9" s="574"/>
      <c r="I9" s="574"/>
      <c r="J9" s="575"/>
      <c r="K9" s="576" t="s">
        <v>70</v>
      </c>
      <c r="L9" s="577"/>
      <c r="M9" s="577"/>
      <c r="N9" s="577"/>
      <c r="O9" s="577"/>
      <c r="P9" s="577"/>
      <c r="Q9" s="577"/>
      <c r="R9" s="577"/>
      <c r="S9" s="577"/>
      <c r="T9" s="578"/>
      <c r="U9" s="579" t="s">
        <v>189</v>
      </c>
      <c r="V9" s="580"/>
      <c r="W9" s="580"/>
      <c r="X9" s="580"/>
      <c r="Y9" s="580"/>
      <c r="Z9" s="581"/>
      <c r="AA9" s="576" t="s">
        <v>190</v>
      </c>
      <c r="AB9" s="582"/>
      <c r="AC9" s="582"/>
      <c r="AD9" s="582"/>
      <c r="AE9" s="582"/>
      <c r="AF9" s="582"/>
      <c r="AG9" s="583"/>
      <c r="AH9" s="584" t="s">
        <v>191</v>
      </c>
      <c r="AI9" s="585"/>
      <c r="AJ9" s="585"/>
      <c r="AK9" s="585"/>
      <c r="AL9" s="585"/>
      <c r="AM9" s="586"/>
      <c r="AN9" s="587"/>
      <c r="AO9" s="588"/>
      <c r="AP9" s="588"/>
      <c r="AQ9" s="588"/>
      <c r="AR9" s="588"/>
      <c r="AS9" s="588"/>
      <c r="AT9" s="589"/>
    </row>
    <row r="10" spans="1:53" s="1" customFormat="1" ht="61.5" customHeight="1" x14ac:dyDescent="0.15">
      <c r="B10" s="567" t="s">
        <v>67</v>
      </c>
      <c r="C10" s="568"/>
      <c r="D10" s="568"/>
      <c r="E10" s="568"/>
      <c r="F10" s="568"/>
      <c r="G10" s="568"/>
      <c r="H10" s="568"/>
      <c r="I10" s="568"/>
      <c r="J10" s="569"/>
      <c r="K10" s="570"/>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1"/>
      <c r="AM10" s="571"/>
      <c r="AN10" s="571"/>
      <c r="AO10" s="571"/>
      <c r="AP10" s="571"/>
      <c r="AQ10" s="571"/>
      <c r="AR10" s="571"/>
      <c r="AS10" s="571"/>
      <c r="AT10" s="572"/>
    </row>
    <row r="11" spans="1:53" s="1" customFormat="1" ht="37.5" customHeight="1" x14ac:dyDescent="0.15">
      <c r="A11" s="108"/>
      <c r="B11" s="562" t="s">
        <v>161</v>
      </c>
      <c r="C11" s="562"/>
      <c r="D11" s="562"/>
      <c r="E11" s="562"/>
      <c r="F11" s="562"/>
      <c r="G11" s="562"/>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41" t="s">
        <v>68</v>
      </c>
      <c r="AG11" s="541"/>
      <c r="AH11" s="541"/>
      <c r="AI11" s="541"/>
      <c r="AJ11" s="541"/>
      <c r="AK11" s="541"/>
      <c r="AL11" s="541"/>
      <c r="AM11" s="541"/>
      <c r="AN11" s="541"/>
      <c r="AO11" s="541"/>
      <c r="AP11" s="541"/>
      <c r="AQ11" s="541"/>
      <c r="AR11" s="541"/>
      <c r="AS11" s="541"/>
      <c r="AT11" s="541"/>
      <c r="AU11" s="81"/>
      <c r="AV11" s="81"/>
      <c r="AW11" s="81"/>
      <c r="AX11" s="81"/>
      <c r="AY11" s="81"/>
      <c r="AZ11" s="81"/>
      <c r="BA11" s="81"/>
    </row>
    <row r="12" spans="1:53" x14ac:dyDescent="0.15">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row>
    <row r="13" spans="1:53" s="1" customFormat="1" ht="27" customHeight="1" x14ac:dyDescent="0.15">
      <c r="B13" s="549" t="s">
        <v>77</v>
      </c>
      <c r="C13" s="550"/>
      <c r="D13" s="550"/>
      <c r="E13" s="550"/>
      <c r="F13" s="550"/>
      <c r="G13" s="550"/>
      <c r="H13" s="550"/>
      <c r="I13" s="550"/>
      <c r="J13" s="551"/>
      <c r="K13" s="558" t="s">
        <v>79</v>
      </c>
      <c r="L13" s="559"/>
      <c r="M13" s="559"/>
      <c r="N13" s="560"/>
      <c r="O13" s="543" t="s">
        <v>81</v>
      </c>
      <c r="P13" s="544"/>
      <c r="Q13" s="561"/>
      <c r="R13" s="542" t="s">
        <v>85</v>
      </c>
      <c r="S13" s="542"/>
      <c r="T13" s="542"/>
      <c r="U13" s="542"/>
      <c r="V13" s="543"/>
      <c r="W13" s="544"/>
      <c r="X13" s="544"/>
      <c r="Y13" s="544"/>
      <c r="Z13" s="544"/>
      <c r="AA13" s="544"/>
      <c r="AB13" s="544"/>
      <c r="AC13" s="544"/>
      <c r="AD13" s="544"/>
      <c r="AE13" s="544"/>
      <c r="AF13" s="544"/>
      <c r="AG13" s="544"/>
      <c r="AH13" s="544"/>
      <c r="AI13" s="545"/>
      <c r="AJ13" s="558" t="s">
        <v>86</v>
      </c>
      <c r="AK13" s="559"/>
      <c r="AL13" s="559"/>
      <c r="AM13" s="560"/>
      <c r="AN13" s="546"/>
      <c r="AO13" s="547"/>
      <c r="AP13" s="547"/>
      <c r="AQ13" s="547"/>
      <c r="AR13" s="547"/>
      <c r="AS13" s="547"/>
      <c r="AT13" s="548"/>
    </row>
    <row r="14" spans="1:53" s="1" customFormat="1" ht="18.75" customHeight="1" x14ac:dyDescent="0.15">
      <c r="B14" s="552"/>
      <c r="C14" s="553"/>
      <c r="D14" s="553"/>
      <c r="E14" s="553"/>
      <c r="F14" s="553"/>
      <c r="G14" s="553"/>
      <c r="H14" s="553"/>
      <c r="I14" s="553"/>
      <c r="J14" s="554"/>
      <c r="K14" s="542" t="s">
        <v>80</v>
      </c>
      <c r="L14" s="542"/>
      <c r="M14" s="542"/>
      <c r="N14" s="542"/>
      <c r="O14" s="543"/>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5"/>
    </row>
    <row r="15" spans="1:53" s="1" customFormat="1" ht="80.099999999999994" customHeight="1" x14ac:dyDescent="0.15">
      <c r="B15" s="555"/>
      <c r="C15" s="556"/>
      <c r="D15" s="556"/>
      <c r="E15" s="556"/>
      <c r="F15" s="556"/>
      <c r="G15" s="556"/>
      <c r="H15" s="556"/>
      <c r="I15" s="556"/>
      <c r="J15" s="557"/>
      <c r="K15" s="562" t="s">
        <v>69</v>
      </c>
      <c r="L15" s="563"/>
      <c r="M15" s="563"/>
      <c r="N15" s="563"/>
      <c r="O15" s="564"/>
      <c r="P15" s="56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6"/>
    </row>
    <row r="16" spans="1:53" s="1" customFormat="1" ht="18.75" customHeight="1" x14ac:dyDescent="0.15">
      <c r="B16" s="567" t="s">
        <v>65</v>
      </c>
      <c r="C16" s="568"/>
      <c r="D16" s="568"/>
      <c r="E16" s="568"/>
      <c r="F16" s="568"/>
      <c r="G16" s="568"/>
      <c r="H16" s="568"/>
      <c r="I16" s="568"/>
      <c r="J16" s="569"/>
      <c r="K16" s="543"/>
      <c r="L16" s="544"/>
      <c r="M16" s="544"/>
      <c r="N16" s="544" t="s">
        <v>171</v>
      </c>
      <c r="O16" s="544"/>
      <c r="P16" s="544"/>
      <c r="Q16" s="544"/>
      <c r="R16" s="544" t="s">
        <v>40</v>
      </c>
      <c r="S16" s="544"/>
      <c r="T16" s="544"/>
      <c r="U16" s="544"/>
      <c r="V16" s="544" t="s">
        <v>41</v>
      </c>
      <c r="W16" s="544"/>
      <c r="X16" s="93"/>
      <c r="Y16" s="93"/>
      <c r="Z16" s="544" t="s">
        <v>32</v>
      </c>
      <c r="AA16" s="544"/>
      <c r="AB16" s="544"/>
      <c r="AC16" s="544"/>
      <c r="AD16" s="544"/>
      <c r="AE16" s="544"/>
      <c r="AF16" s="544" t="s">
        <v>171</v>
      </c>
      <c r="AG16" s="544"/>
      <c r="AH16" s="544"/>
      <c r="AI16" s="544"/>
      <c r="AJ16" s="544"/>
      <c r="AK16" s="544"/>
      <c r="AL16" s="544" t="s">
        <v>40</v>
      </c>
      <c r="AM16" s="544"/>
      <c r="AN16" s="544"/>
      <c r="AO16" s="544"/>
      <c r="AP16" s="544" t="s">
        <v>41</v>
      </c>
      <c r="AQ16" s="544"/>
      <c r="AR16" s="544"/>
      <c r="AS16" s="544"/>
      <c r="AT16" s="545"/>
    </row>
    <row r="17" spans="1:53" s="1" customFormat="1" ht="18.75" customHeight="1" x14ac:dyDescent="0.15">
      <c r="A17" s="106"/>
      <c r="B17" s="573" t="s">
        <v>188</v>
      </c>
      <c r="C17" s="574"/>
      <c r="D17" s="574"/>
      <c r="E17" s="574"/>
      <c r="F17" s="574"/>
      <c r="G17" s="574"/>
      <c r="H17" s="574"/>
      <c r="I17" s="574"/>
      <c r="J17" s="575"/>
      <c r="K17" s="576" t="s">
        <v>70</v>
      </c>
      <c r="L17" s="577"/>
      <c r="M17" s="577"/>
      <c r="N17" s="577"/>
      <c r="O17" s="577"/>
      <c r="P17" s="577"/>
      <c r="Q17" s="577"/>
      <c r="R17" s="577"/>
      <c r="S17" s="577"/>
      <c r="T17" s="578"/>
      <c r="U17" s="579" t="s">
        <v>189</v>
      </c>
      <c r="V17" s="580"/>
      <c r="W17" s="580"/>
      <c r="X17" s="580"/>
      <c r="Y17" s="580"/>
      <c r="Z17" s="581"/>
      <c r="AA17" s="576" t="s">
        <v>190</v>
      </c>
      <c r="AB17" s="582"/>
      <c r="AC17" s="582"/>
      <c r="AD17" s="582"/>
      <c r="AE17" s="582"/>
      <c r="AF17" s="582"/>
      <c r="AG17" s="583"/>
      <c r="AH17" s="584" t="s">
        <v>191</v>
      </c>
      <c r="AI17" s="585"/>
      <c r="AJ17" s="585"/>
      <c r="AK17" s="585"/>
      <c r="AL17" s="585"/>
      <c r="AM17" s="586"/>
      <c r="AN17" s="587"/>
      <c r="AO17" s="588"/>
      <c r="AP17" s="588"/>
      <c r="AQ17" s="588"/>
      <c r="AR17" s="588"/>
      <c r="AS17" s="588"/>
      <c r="AT17" s="589"/>
    </row>
    <row r="18" spans="1:53" s="1" customFormat="1" ht="61.5" customHeight="1" x14ac:dyDescent="0.15">
      <c r="B18" s="567" t="s">
        <v>67</v>
      </c>
      <c r="C18" s="568"/>
      <c r="D18" s="568"/>
      <c r="E18" s="568"/>
      <c r="F18" s="568"/>
      <c r="G18" s="568"/>
      <c r="H18" s="568"/>
      <c r="I18" s="568"/>
      <c r="J18" s="569"/>
      <c r="K18" s="570"/>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2"/>
    </row>
    <row r="19" spans="1:53" s="1" customFormat="1" ht="37.5" customHeight="1" x14ac:dyDescent="0.15">
      <c r="B19" s="562" t="s">
        <v>161</v>
      </c>
      <c r="C19" s="562"/>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41" t="s">
        <v>68</v>
      </c>
      <c r="AG19" s="541"/>
      <c r="AH19" s="541"/>
      <c r="AI19" s="541"/>
      <c r="AJ19" s="541"/>
      <c r="AK19" s="541"/>
      <c r="AL19" s="541"/>
      <c r="AM19" s="541"/>
      <c r="AN19" s="541"/>
      <c r="AO19" s="541"/>
      <c r="AP19" s="541"/>
      <c r="AQ19" s="541"/>
      <c r="AR19" s="541"/>
      <c r="AS19" s="541"/>
      <c r="AT19" s="541"/>
      <c r="AU19" s="81"/>
      <c r="AV19" s="81"/>
      <c r="AW19" s="81"/>
      <c r="AX19" s="81"/>
      <c r="AY19" s="81"/>
      <c r="AZ19" s="81"/>
      <c r="BA19" s="81"/>
    </row>
    <row r="20" spans="1:53" x14ac:dyDescent="0.15">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row>
    <row r="21" spans="1:53" s="1" customFormat="1" ht="27" customHeight="1" x14ac:dyDescent="0.15">
      <c r="B21" s="549" t="s">
        <v>77</v>
      </c>
      <c r="C21" s="550"/>
      <c r="D21" s="550"/>
      <c r="E21" s="550"/>
      <c r="F21" s="550"/>
      <c r="G21" s="550"/>
      <c r="H21" s="550"/>
      <c r="I21" s="550"/>
      <c r="J21" s="551"/>
      <c r="K21" s="558" t="s">
        <v>79</v>
      </c>
      <c r="L21" s="559"/>
      <c r="M21" s="559"/>
      <c r="N21" s="560"/>
      <c r="O21" s="543" t="s">
        <v>82</v>
      </c>
      <c r="P21" s="544"/>
      <c r="Q21" s="561"/>
      <c r="R21" s="542" t="s">
        <v>85</v>
      </c>
      <c r="S21" s="542"/>
      <c r="T21" s="542"/>
      <c r="U21" s="542"/>
      <c r="V21" s="543"/>
      <c r="W21" s="544"/>
      <c r="X21" s="544"/>
      <c r="Y21" s="544"/>
      <c r="Z21" s="544"/>
      <c r="AA21" s="544"/>
      <c r="AB21" s="544"/>
      <c r="AC21" s="544"/>
      <c r="AD21" s="544"/>
      <c r="AE21" s="544"/>
      <c r="AF21" s="544"/>
      <c r="AG21" s="544"/>
      <c r="AH21" s="544"/>
      <c r="AI21" s="545"/>
      <c r="AJ21" s="558" t="s">
        <v>86</v>
      </c>
      <c r="AK21" s="559"/>
      <c r="AL21" s="559"/>
      <c r="AM21" s="560"/>
      <c r="AN21" s="590"/>
      <c r="AO21" s="591"/>
      <c r="AP21" s="591"/>
      <c r="AQ21" s="591"/>
      <c r="AR21" s="591"/>
      <c r="AS21" s="591"/>
      <c r="AT21" s="592"/>
    </row>
    <row r="22" spans="1:53" s="1" customFormat="1" ht="18.75" customHeight="1" x14ac:dyDescent="0.15">
      <c r="B22" s="552"/>
      <c r="C22" s="553"/>
      <c r="D22" s="553"/>
      <c r="E22" s="553"/>
      <c r="F22" s="553"/>
      <c r="G22" s="553"/>
      <c r="H22" s="553"/>
      <c r="I22" s="553"/>
      <c r="J22" s="554"/>
      <c r="K22" s="542" t="s">
        <v>80</v>
      </c>
      <c r="L22" s="542"/>
      <c r="M22" s="542"/>
      <c r="N22" s="542"/>
      <c r="O22" s="543"/>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544"/>
      <c r="AP22" s="544"/>
      <c r="AQ22" s="544"/>
      <c r="AR22" s="544"/>
      <c r="AS22" s="544"/>
      <c r="AT22" s="545"/>
    </row>
    <row r="23" spans="1:53" s="1" customFormat="1" ht="80.099999999999994" customHeight="1" x14ac:dyDescent="0.15">
      <c r="B23" s="555"/>
      <c r="C23" s="556"/>
      <c r="D23" s="556"/>
      <c r="E23" s="556"/>
      <c r="F23" s="556"/>
      <c r="G23" s="556"/>
      <c r="H23" s="556"/>
      <c r="I23" s="556"/>
      <c r="J23" s="557"/>
      <c r="K23" s="562" t="s">
        <v>69</v>
      </c>
      <c r="L23" s="563"/>
      <c r="M23" s="563"/>
      <c r="N23" s="563"/>
      <c r="O23" s="564"/>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6"/>
    </row>
    <row r="24" spans="1:53" s="1" customFormat="1" ht="18.75" customHeight="1" x14ac:dyDescent="0.15">
      <c r="B24" s="567" t="s">
        <v>65</v>
      </c>
      <c r="C24" s="568"/>
      <c r="D24" s="568"/>
      <c r="E24" s="568"/>
      <c r="F24" s="568"/>
      <c r="G24" s="568"/>
      <c r="H24" s="568"/>
      <c r="I24" s="568"/>
      <c r="J24" s="569"/>
      <c r="K24" s="543"/>
      <c r="L24" s="544"/>
      <c r="M24" s="544"/>
      <c r="N24" s="544" t="s">
        <v>171</v>
      </c>
      <c r="O24" s="544"/>
      <c r="P24" s="544"/>
      <c r="Q24" s="544"/>
      <c r="R24" s="544" t="s">
        <v>40</v>
      </c>
      <c r="S24" s="544"/>
      <c r="T24" s="544"/>
      <c r="U24" s="544"/>
      <c r="V24" s="544"/>
      <c r="W24" s="544"/>
      <c r="X24" s="544" t="s">
        <v>41</v>
      </c>
      <c r="Y24" s="544"/>
      <c r="Z24" s="544" t="s">
        <v>66</v>
      </c>
      <c r="AA24" s="544"/>
      <c r="AB24" s="544"/>
      <c r="AC24" s="544"/>
      <c r="AD24" s="544" t="s">
        <v>171</v>
      </c>
      <c r="AE24" s="544"/>
      <c r="AF24" s="544"/>
      <c r="AG24" s="544"/>
      <c r="AH24" s="94"/>
      <c r="AI24" s="94"/>
      <c r="AJ24" s="94"/>
      <c r="AK24" s="94"/>
      <c r="AL24" s="544" t="s">
        <v>40</v>
      </c>
      <c r="AM24" s="544"/>
      <c r="AN24" s="544"/>
      <c r="AO24" s="544"/>
      <c r="AP24" s="544" t="s">
        <v>41</v>
      </c>
      <c r="AQ24" s="544"/>
      <c r="AR24" s="544"/>
      <c r="AS24" s="544"/>
      <c r="AT24" s="545"/>
    </row>
    <row r="25" spans="1:53" s="1" customFormat="1" ht="18.75" customHeight="1" x14ac:dyDescent="0.15">
      <c r="B25" s="573" t="s">
        <v>188</v>
      </c>
      <c r="C25" s="574"/>
      <c r="D25" s="574"/>
      <c r="E25" s="574"/>
      <c r="F25" s="574"/>
      <c r="G25" s="574"/>
      <c r="H25" s="574"/>
      <c r="I25" s="574"/>
      <c r="J25" s="575"/>
      <c r="K25" s="576" t="s">
        <v>70</v>
      </c>
      <c r="L25" s="577"/>
      <c r="M25" s="577"/>
      <c r="N25" s="577"/>
      <c r="O25" s="577"/>
      <c r="P25" s="577"/>
      <c r="Q25" s="577"/>
      <c r="R25" s="577"/>
      <c r="S25" s="577"/>
      <c r="T25" s="578"/>
      <c r="U25" s="579" t="s">
        <v>189</v>
      </c>
      <c r="V25" s="580"/>
      <c r="W25" s="580"/>
      <c r="X25" s="580"/>
      <c r="Y25" s="580"/>
      <c r="Z25" s="581"/>
      <c r="AA25" s="576" t="s">
        <v>190</v>
      </c>
      <c r="AB25" s="582"/>
      <c r="AC25" s="582"/>
      <c r="AD25" s="582"/>
      <c r="AE25" s="582"/>
      <c r="AF25" s="582"/>
      <c r="AG25" s="583"/>
      <c r="AH25" s="584" t="s">
        <v>191</v>
      </c>
      <c r="AI25" s="585"/>
      <c r="AJ25" s="585"/>
      <c r="AK25" s="585"/>
      <c r="AL25" s="585"/>
      <c r="AM25" s="586"/>
      <c r="AN25" s="587"/>
      <c r="AO25" s="588"/>
      <c r="AP25" s="588"/>
      <c r="AQ25" s="588"/>
      <c r="AR25" s="588"/>
      <c r="AS25" s="588"/>
      <c r="AT25" s="589"/>
    </row>
    <row r="26" spans="1:53" s="1" customFormat="1" ht="61.5" customHeight="1" x14ac:dyDescent="0.15">
      <c r="B26" s="567" t="s">
        <v>67</v>
      </c>
      <c r="C26" s="568"/>
      <c r="D26" s="568"/>
      <c r="E26" s="568"/>
      <c r="F26" s="568"/>
      <c r="G26" s="568"/>
      <c r="H26" s="568"/>
      <c r="I26" s="568"/>
      <c r="J26" s="569"/>
      <c r="K26" s="570"/>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2"/>
    </row>
    <row r="27" spans="1:53" s="1" customFormat="1" ht="37.5" customHeight="1" x14ac:dyDescent="0.15">
      <c r="B27" s="562" t="s">
        <v>161</v>
      </c>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41" t="s">
        <v>68</v>
      </c>
      <c r="AG27" s="541"/>
      <c r="AH27" s="541"/>
      <c r="AI27" s="541"/>
      <c r="AJ27" s="541"/>
      <c r="AK27" s="541"/>
      <c r="AL27" s="541"/>
      <c r="AM27" s="541"/>
      <c r="AN27" s="541"/>
      <c r="AO27" s="541"/>
      <c r="AP27" s="541"/>
      <c r="AQ27" s="541"/>
      <c r="AR27" s="541"/>
      <c r="AS27" s="541"/>
      <c r="AT27" s="541"/>
      <c r="AU27" s="81"/>
      <c r="AV27" s="81"/>
      <c r="AW27" s="81"/>
      <c r="AX27" s="81"/>
      <c r="AY27" s="81"/>
      <c r="AZ27" s="81"/>
      <c r="BA27" s="81"/>
    </row>
  </sheetData>
  <customSheetViews>
    <customSheetView guid="{53D83039-A0A2-4479-995F-36DCED136DF8}" showPageBreaks="1" printArea="1" view="pageBreakPreview" topLeftCell="A31">
      <selection activeCell="A9" sqref="A9:J10"/>
      <pageMargins left="0.51181102362204722" right="0.31496062992125984" top="0.43307086614173229" bottom="0.31496062992125984" header="0.23622047244094491" footer="0.23622047244094491"/>
      <pageSetup paperSize="9" scale="99" orientation="portrait" r:id="rId1"/>
    </customSheetView>
  </customSheetViews>
  <mergeCells count="106">
    <mergeCell ref="B27:AE27"/>
    <mergeCell ref="AF27:AT27"/>
    <mergeCell ref="AF24:AG24"/>
    <mergeCell ref="AL24:AM24"/>
    <mergeCell ref="AN24:AO24"/>
    <mergeCell ref="AP24:AQ24"/>
    <mergeCell ref="AR24:AT24"/>
    <mergeCell ref="B25:J25"/>
    <mergeCell ref="V24:W24"/>
    <mergeCell ref="X24:Y24"/>
    <mergeCell ref="Z24:AC24"/>
    <mergeCell ref="AD24:AE24"/>
    <mergeCell ref="B26:J26"/>
    <mergeCell ref="K26:AT26"/>
    <mergeCell ref="B24:J24"/>
    <mergeCell ref="K24:M24"/>
    <mergeCell ref="N24:O24"/>
    <mergeCell ref="P24:Q24"/>
    <mergeCell ref="R24:U24"/>
    <mergeCell ref="K25:T25"/>
    <mergeCell ref="U25:Z25"/>
    <mergeCell ref="AA25:AG25"/>
    <mergeCell ref="AH25:AM25"/>
    <mergeCell ref="AN25:AT25"/>
    <mergeCell ref="B19:AE19"/>
    <mergeCell ref="B21:J23"/>
    <mergeCell ref="K21:N21"/>
    <mergeCell ref="K22:N22"/>
    <mergeCell ref="O22:AT22"/>
    <mergeCell ref="K23:N23"/>
    <mergeCell ref="O23:AT23"/>
    <mergeCell ref="O21:Q21"/>
    <mergeCell ref="R21:U21"/>
    <mergeCell ref="V21:AI21"/>
    <mergeCell ref="AN21:AT21"/>
    <mergeCell ref="AJ21:AM21"/>
    <mergeCell ref="B17:J17"/>
    <mergeCell ref="B18:J18"/>
    <mergeCell ref="K18:AT18"/>
    <mergeCell ref="AL16:AM16"/>
    <mergeCell ref="AN16:AO16"/>
    <mergeCell ref="B16:J16"/>
    <mergeCell ref="K16:M16"/>
    <mergeCell ref="N16:O16"/>
    <mergeCell ref="P16:Q16"/>
    <mergeCell ref="V16:W16"/>
    <mergeCell ref="AP16:AQ16"/>
    <mergeCell ref="AR16:AT16"/>
    <mergeCell ref="K17:T17"/>
    <mergeCell ref="U17:Z17"/>
    <mergeCell ref="AA17:AG17"/>
    <mergeCell ref="AH17:AM17"/>
    <mergeCell ref="AN17:AT17"/>
    <mergeCell ref="B13:J15"/>
    <mergeCell ref="K13:N13"/>
    <mergeCell ref="K14:N14"/>
    <mergeCell ref="O14:AT14"/>
    <mergeCell ref="K15:N15"/>
    <mergeCell ref="O15:AT15"/>
    <mergeCell ref="O13:Q13"/>
    <mergeCell ref="R13:U13"/>
    <mergeCell ref="V13:AI13"/>
    <mergeCell ref="AN13:AT13"/>
    <mergeCell ref="AJ13:AM13"/>
    <mergeCell ref="R8:S8"/>
    <mergeCell ref="Z8:AE8"/>
    <mergeCell ref="AF8:AH8"/>
    <mergeCell ref="AI8:AK8"/>
    <mergeCell ref="B10:J10"/>
    <mergeCell ref="K10:AT10"/>
    <mergeCell ref="B11:AE11"/>
    <mergeCell ref="AF11:AT11"/>
    <mergeCell ref="B9:J9"/>
    <mergeCell ref="B8:J8"/>
    <mergeCell ref="K8:M8"/>
    <mergeCell ref="N8:O8"/>
    <mergeCell ref="P8:Q8"/>
    <mergeCell ref="K9:T9"/>
    <mergeCell ref="U9:Z9"/>
    <mergeCell ref="AA9:AG9"/>
    <mergeCell ref="AH9:AM9"/>
    <mergeCell ref="AN9:AT9"/>
    <mergeCell ref="A3:B3"/>
    <mergeCell ref="AF19:AT19"/>
    <mergeCell ref="R5:U5"/>
    <mergeCell ref="V5:AI5"/>
    <mergeCell ref="AN5:AT5"/>
    <mergeCell ref="AR8:AT8"/>
    <mergeCell ref="R16:S16"/>
    <mergeCell ref="T16:U16"/>
    <mergeCell ref="Z16:AE16"/>
    <mergeCell ref="AF16:AH16"/>
    <mergeCell ref="AI16:AK16"/>
    <mergeCell ref="B5:J7"/>
    <mergeCell ref="K5:N5"/>
    <mergeCell ref="AL8:AM8"/>
    <mergeCell ref="AN8:AO8"/>
    <mergeCell ref="O5:Q5"/>
    <mergeCell ref="K6:N6"/>
    <mergeCell ref="O6:AT6"/>
    <mergeCell ref="K7:N7"/>
    <mergeCell ref="O7:AT7"/>
    <mergeCell ref="AP8:AQ8"/>
    <mergeCell ref="AJ5:AM5"/>
    <mergeCell ref="T8:U8"/>
    <mergeCell ref="V8:W8"/>
  </mergeCells>
  <phoneticPr fontId="11"/>
  <pageMargins left="0.51181102362204722" right="0.31496062992125984" top="0.43307086614173229" bottom="0.31496062992125984" header="0.23622047244094491" footer="0.23622047244094491"/>
  <pageSetup paperSize="9" scale="99"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800-000000000000}">
          <xm:sqref>R65471:T65471 JT65476 TP65476 ADL65476 ANH65476 AXD65476 BGZ65476 BQV65476 CAR65476 CKN65476 CUJ65476 DEF65476 DOB65476 DXX65476 EHT65476 ERP65476 FBL65476 FLH65476 FVD65476 GEZ65476 GOV65476 GYR65476 HIN65476 HSJ65476 ICF65476 IMB65476 IVX65476 JFT65476 JPP65476 JZL65476 KJH65476 KTD65476 LCZ65476 LMV65476 LWR65476 MGN65476 MQJ65476 NAF65476 NKB65476 NTX65476 ODT65476 ONP65476 OXL65476 PHH65476 PRD65476 QAZ65476 QKV65476 QUR65476 REN65476 ROJ65476 RYF65476 SIB65476 SRX65476 TBT65476 TLP65476 TVL65476 UFH65476 UPD65476 UYZ65476 VIV65476 VSR65476 WCN65476 WMJ65476 WWF65476 R131007:T131007 JT131012 TP131012 ADL131012 ANH131012 AXD131012 BGZ131012 BQV131012 CAR131012 CKN131012 CUJ131012 DEF131012 DOB131012 DXX131012 EHT131012 ERP131012 FBL131012 FLH131012 FVD131012 GEZ131012 GOV131012 GYR131012 HIN131012 HSJ131012 ICF131012 IMB131012 IVX131012 JFT131012 JPP131012 JZL131012 KJH131012 KTD131012 LCZ131012 LMV131012 LWR131012 MGN131012 MQJ131012 NAF131012 NKB131012 NTX131012 ODT131012 ONP131012 OXL131012 PHH131012 PRD131012 QAZ131012 QKV131012 QUR131012 REN131012 ROJ131012 RYF131012 SIB131012 SRX131012 TBT131012 TLP131012 TVL131012 UFH131012 UPD131012 UYZ131012 VIV131012 VSR131012 WCN131012 WMJ131012 WWF131012 R196543:T196543 JT196548 TP196548 ADL196548 ANH196548 AXD196548 BGZ196548 BQV196548 CAR196548 CKN196548 CUJ196548 DEF196548 DOB196548 DXX196548 EHT196548 ERP196548 FBL196548 FLH196548 FVD196548 GEZ196548 GOV196548 GYR196548 HIN196548 HSJ196548 ICF196548 IMB196548 IVX196548 JFT196548 JPP196548 JZL196548 KJH196548 KTD196548 LCZ196548 LMV196548 LWR196548 MGN196548 MQJ196548 NAF196548 NKB196548 NTX196548 ODT196548 ONP196548 OXL196548 PHH196548 PRD196548 QAZ196548 QKV196548 QUR196548 REN196548 ROJ196548 RYF196548 SIB196548 SRX196548 TBT196548 TLP196548 TVL196548 UFH196548 UPD196548 UYZ196548 VIV196548 VSR196548 WCN196548 WMJ196548 WWF196548 R262079:T262079 JT262084 TP262084 ADL262084 ANH262084 AXD262084 BGZ262084 BQV262084 CAR262084 CKN262084 CUJ262084 DEF262084 DOB262084 DXX262084 EHT262084 ERP262084 FBL262084 FLH262084 FVD262084 GEZ262084 GOV262084 GYR262084 HIN262084 HSJ262084 ICF262084 IMB262084 IVX262084 JFT262084 JPP262084 JZL262084 KJH262084 KTD262084 LCZ262084 LMV262084 LWR262084 MGN262084 MQJ262084 NAF262084 NKB262084 NTX262084 ODT262084 ONP262084 OXL262084 PHH262084 PRD262084 QAZ262084 QKV262084 QUR262084 REN262084 ROJ262084 RYF262084 SIB262084 SRX262084 TBT262084 TLP262084 TVL262084 UFH262084 UPD262084 UYZ262084 VIV262084 VSR262084 WCN262084 WMJ262084 WWF262084 R327615:T327615 JT327620 TP327620 ADL327620 ANH327620 AXD327620 BGZ327620 BQV327620 CAR327620 CKN327620 CUJ327620 DEF327620 DOB327620 DXX327620 EHT327620 ERP327620 FBL327620 FLH327620 FVD327620 GEZ327620 GOV327620 GYR327620 HIN327620 HSJ327620 ICF327620 IMB327620 IVX327620 JFT327620 JPP327620 JZL327620 KJH327620 KTD327620 LCZ327620 LMV327620 LWR327620 MGN327620 MQJ327620 NAF327620 NKB327620 NTX327620 ODT327620 ONP327620 OXL327620 PHH327620 PRD327620 QAZ327620 QKV327620 QUR327620 REN327620 ROJ327620 RYF327620 SIB327620 SRX327620 TBT327620 TLP327620 TVL327620 UFH327620 UPD327620 UYZ327620 VIV327620 VSR327620 WCN327620 WMJ327620 WWF327620 R393151:T393151 JT393156 TP393156 ADL393156 ANH393156 AXD393156 BGZ393156 BQV393156 CAR393156 CKN393156 CUJ393156 DEF393156 DOB393156 DXX393156 EHT393156 ERP393156 FBL393156 FLH393156 FVD393156 GEZ393156 GOV393156 GYR393156 HIN393156 HSJ393156 ICF393156 IMB393156 IVX393156 JFT393156 JPP393156 JZL393156 KJH393156 KTD393156 LCZ393156 LMV393156 LWR393156 MGN393156 MQJ393156 NAF393156 NKB393156 NTX393156 ODT393156 ONP393156 OXL393156 PHH393156 PRD393156 QAZ393156 QKV393156 QUR393156 REN393156 ROJ393156 RYF393156 SIB393156 SRX393156 TBT393156 TLP393156 TVL393156 UFH393156 UPD393156 UYZ393156 VIV393156 VSR393156 WCN393156 WMJ393156 WWF393156 R458687:T458687 JT458692 TP458692 ADL458692 ANH458692 AXD458692 BGZ458692 BQV458692 CAR458692 CKN458692 CUJ458692 DEF458692 DOB458692 DXX458692 EHT458692 ERP458692 FBL458692 FLH458692 FVD458692 GEZ458692 GOV458692 GYR458692 HIN458692 HSJ458692 ICF458692 IMB458692 IVX458692 JFT458692 JPP458692 JZL458692 KJH458692 KTD458692 LCZ458692 LMV458692 LWR458692 MGN458692 MQJ458692 NAF458692 NKB458692 NTX458692 ODT458692 ONP458692 OXL458692 PHH458692 PRD458692 QAZ458692 QKV458692 QUR458692 REN458692 ROJ458692 RYF458692 SIB458692 SRX458692 TBT458692 TLP458692 TVL458692 UFH458692 UPD458692 UYZ458692 VIV458692 VSR458692 WCN458692 WMJ458692 WWF458692 R524223:T524223 JT524228 TP524228 ADL524228 ANH524228 AXD524228 BGZ524228 BQV524228 CAR524228 CKN524228 CUJ524228 DEF524228 DOB524228 DXX524228 EHT524228 ERP524228 FBL524228 FLH524228 FVD524228 GEZ524228 GOV524228 GYR524228 HIN524228 HSJ524228 ICF524228 IMB524228 IVX524228 JFT524228 JPP524228 JZL524228 KJH524228 KTD524228 LCZ524228 LMV524228 LWR524228 MGN524228 MQJ524228 NAF524228 NKB524228 NTX524228 ODT524228 ONP524228 OXL524228 PHH524228 PRD524228 QAZ524228 QKV524228 QUR524228 REN524228 ROJ524228 RYF524228 SIB524228 SRX524228 TBT524228 TLP524228 TVL524228 UFH524228 UPD524228 UYZ524228 VIV524228 VSR524228 WCN524228 WMJ524228 WWF524228 R589759:T589759 JT589764 TP589764 ADL589764 ANH589764 AXD589764 BGZ589764 BQV589764 CAR589764 CKN589764 CUJ589764 DEF589764 DOB589764 DXX589764 EHT589764 ERP589764 FBL589764 FLH589764 FVD589764 GEZ589764 GOV589764 GYR589764 HIN589764 HSJ589764 ICF589764 IMB589764 IVX589764 JFT589764 JPP589764 JZL589764 KJH589764 KTD589764 LCZ589764 LMV589764 LWR589764 MGN589764 MQJ589764 NAF589764 NKB589764 NTX589764 ODT589764 ONP589764 OXL589764 PHH589764 PRD589764 QAZ589764 QKV589764 QUR589764 REN589764 ROJ589764 RYF589764 SIB589764 SRX589764 TBT589764 TLP589764 TVL589764 UFH589764 UPD589764 UYZ589764 VIV589764 VSR589764 WCN589764 WMJ589764 WWF589764 R655295:T655295 JT655300 TP655300 ADL655300 ANH655300 AXD655300 BGZ655300 BQV655300 CAR655300 CKN655300 CUJ655300 DEF655300 DOB655300 DXX655300 EHT655300 ERP655300 FBL655300 FLH655300 FVD655300 GEZ655300 GOV655300 GYR655300 HIN655300 HSJ655300 ICF655300 IMB655300 IVX655300 JFT655300 JPP655300 JZL655300 KJH655300 KTD655300 LCZ655300 LMV655300 LWR655300 MGN655300 MQJ655300 NAF655300 NKB655300 NTX655300 ODT655300 ONP655300 OXL655300 PHH655300 PRD655300 QAZ655300 QKV655300 QUR655300 REN655300 ROJ655300 RYF655300 SIB655300 SRX655300 TBT655300 TLP655300 TVL655300 UFH655300 UPD655300 UYZ655300 VIV655300 VSR655300 WCN655300 WMJ655300 WWF655300 R720831:T720831 JT720836 TP720836 ADL720836 ANH720836 AXD720836 BGZ720836 BQV720836 CAR720836 CKN720836 CUJ720836 DEF720836 DOB720836 DXX720836 EHT720836 ERP720836 FBL720836 FLH720836 FVD720836 GEZ720836 GOV720836 GYR720836 HIN720836 HSJ720836 ICF720836 IMB720836 IVX720836 JFT720836 JPP720836 JZL720836 KJH720836 KTD720836 LCZ720836 LMV720836 LWR720836 MGN720836 MQJ720836 NAF720836 NKB720836 NTX720836 ODT720836 ONP720836 OXL720836 PHH720836 PRD720836 QAZ720836 QKV720836 QUR720836 REN720836 ROJ720836 RYF720836 SIB720836 SRX720836 TBT720836 TLP720836 TVL720836 UFH720836 UPD720836 UYZ720836 VIV720836 VSR720836 WCN720836 WMJ720836 WWF720836 R786367:T786367 JT786372 TP786372 ADL786372 ANH786372 AXD786372 BGZ786372 BQV786372 CAR786372 CKN786372 CUJ786372 DEF786372 DOB786372 DXX786372 EHT786372 ERP786372 FBL786372 FLH786372 FVD786372 GEZ786372 GOV786372 GYR786372 HIN786372 HSJ786372 ICF786372 IMB786372 IVX786372 JFT786372 JPP786372 JZL786372 KJH786372 KTD786372 LCZ786372 LMV786372 LWR786372 MGN786372 MQJ786372 NAF786372 NKB786372 NTX786372 ODT786372 ONP786372 OXL786372 PHH786372 PRD786372 QAZ786372 QKV786372 QUR786372 REN786372 ROJ786372 RYF786372 SIB786372 SRX786372 TBT786372 TLP786372 TVL786372 UFH786372 UPD786372 UYZ786372 VIV786372 VSR786372 WCN786372 WMJ786372 WWF786372 R851903:T851903 JT851908 TP851908 ADL851908 ANH851908 AXD851908 BGZ851908 BQV851908 CAR851908 CKN851908 CUJ851908 DEF851908 DOB851908 DXX851908 EHT851908 ERP851908 FBL851908 FLH851908 FVD851908 GEZ851908 GOV851908 GYR851908 HIN851908 HSJ851908 ICF851908 IMB851908 IVX851908 JFT851908 JPP851908 JZL851908 KJH851908 KTD851908 LCZ851908 LMV851908 LWR851908 MGN851908 MQJ851908 NAF851908 NKB851908 NTX851908 ODT851908 ONP851908 OXL851908 PHH851908 PRD851908 QAZ851908 QKV851908 QUR851908 REN851908 ROJ851908 RYF851908 SIB851908 SRX851908 TBT851908 TLP851908 TVL851908 UFH851908 UPD851908 UYZ851908 VIV851908 VSR851908 WCN851908 WMJ851908 WWF851908 R917439:T917439 JT917444 TP917444 ADL917444 ANH917444 AXD917444 BGZ917444 BQV917444 CAR917444 CKN917444 CUJ917444 DEF917444 DOB917444 DXX917444 EHT917444 ERP917444 FBL917444 FLH917444 FVD917444 GEZ917444 GOV917444 GYR917444 HIN917444 HSJ917444 ICF917444 IMB917444 IVX917444 JFT917444 JPP917444 JZL917444 KJH917444 KTD917444 LCZ917444 LMV917444 LWR917444 MGN917444 MQJ917444 NAF917444 NKB917444 NTX917444 ODT917444 ONP917444 OXL917444 PHH917444 PRD917444 QAZ917444 QKV917444 QUR917444 REN917444 ROJ917444 RYF917444 SIB917444 SRX917444 TBT917444 TLP917444 TVL917444 UFH917444 UPD917444 UYZ917444 VIV917444 VSR917444 WCN917444 WMJ917444 WWF917444 R982975:T982975 JT982980 TP982980 ADL982980 ANH982980 AXD982980 BGZ982980 BQV982980 CAR982980 CKN982980 CUJ982980 DEF982980 DOB982980 DXX982980 EHT982980 ERP982980 FBL982980 FLH982980 FVD982980 GEZ982980 GOV982980 GYR982980 HIN982980 HSJ982980 ICF982980 IMB982980 IVX982980 JFT982980 JPP982980 JZL982980 KJH982980 KTD982980 LCZ982980 LMV982980 LWR982980 MGN982980 MQJ982980 NAF982980 NKB982980 NTX982980 ODT982980 ONP982980 OXL982980 PHH982980 PRD982980 QAZ982980 QKV982980 QUR982980 REN982980 ROJ982980 RYF982980 SIB982980 SRX982980 TBT982980 TLP982980 TVL982980 UFH982980 UPD982980 UYZ982980 VIV982980 VSR982980 WCN982980 WMJ982980 WWF982980 W65471 JW65476 TS65476 ADO65476 ANK65476 AXG65476 BHC65476 BQY65476 CAU65476 CKQ65476 CUM65476 DEI65476 DOE65476 DYA65476 EHW65476 ERS65476 FBO65476 FLK65476 FVG65476 GFC65476 GOY65476 GYU65476 HIQ65476 HSM65476 ICI65476 IME65476 IWA65476 JFW65476 JPS65476 JZO65476 KJK65476 KTG65476 LDC65476 LMY65476 LWU65476 MGQ65476 MQM65476 NAI65476 NKE65476 NUA65476 ODW65476 ONS65476 OXO65476 PHK65476 PRG65476 QBC65476 QKY65476 QUU65476 REQ65476 ROM65476 RYI65476 SIE65476 SSA65476 TBW65476 TLS65476 TVO65476 UFK65476 UPG65476 UZC65476 VIY65476 VSU65476 WCQ65476 WMM65476 WWI65476 W131007 JW131012 TS131012 ADO131012 ANK131012 AXG131012 BHC131012 BQY131012 CAU131012 CKQ131012 CUM131012 DEI131012 DOE131012 DYA131012 EHW131012 ERS131012 FBO131012 FLK131012 FVG131012 GFC131012 GOY131012 GYU131012 HIQ131012 HSM131012 ICI131012 IME131012 IWA131012 JFW131012 JPS131012 JZO131012 KJK131012 KTG131012 LDC131012 LMY131012 LWU131012 MGQ131012 MQM131012 NAI131012 NKE131012 NUA131012 ODW131012 ONS131012 OXO131012 PHK131012 PRG131012 QBC131012 QKY131012 QUU131012 REQ131012 ROM131012 RYI131012 SIE131012 SSA131012 TBW131012 TLS131012 TVO131012 UFK131012 UPG131012 UZC131012 VIY131012 VSU131012 WCQ131012 WMM131012 WWI131012 W196543 JW196548 TS196548 ADO196548 ANK196548 AXG196548 BHC196548 BQY196548 CAU196548 CKQ196548 CUM196548 DEI196548 DOE196548 DYA196548 EHW196548 ERS196548 FBO196548 FLK196548 FVG196548 GFC196548 GOY196548 GYU196548 HIQ196548 HSM196548 ICI196548 IME196548 IWA196548 JFW196548 JPS196548 JZO196548 KJK196548 KTG196548 LDC196548 LMY196548 LWU196548 MGQ196548 MQM196548 NAI196548 NKE196548 NUA196548 ODW196548 ONS196548 OXO196548 PHK196548 PRG196548 QBC196548 QKY196548 QUU196548 REQ196548 ROM196548 RYI196548 SIE196548 SSA196548 TBW196548 TLS196548 TVO196548 UFK196548 UPG196548 UZC196548 VIY196548 VSU196548 WCQ196548 WMM196548 WWI196548 W262079 JW262084 TS262084 ADO262084 ANK262084 AXG262084 BHC262084 BQY262084 CAU262084 CKQ262084 CUM262084 DEI262084 DOE262084 DYA262084 EHW262084 ERS262084 FBO262084 FLK262084 FVG262084 GFC262084 GOY262084 GYU262084 HIQ262084 HSM262084 ICI262084 IME262084 IWA262084 JFW262084 JPS262084 JZO262084 KJK262084 KTG262084 LDC262084 LMY262084 LWU262084 MGQ262084 MQM262084 NAI262084 NKE262084 NUA262084 ODW262084 ONS262084 OXO262084 PHK262084 PRG262084 QBC262084 QKY262084 QUU262084 REQ262084 ROM262084 RYI262084 SIE262084 SSA262084 TBW262084 TLS262084 TVO262084 UFK262084 UPG262084 UZC262084 VIY262084 VSU262084 WCQ262084 WMM262084 WWI262084 W327615 JW327620 TS327620 ADO327620 ANK327620 AXG327620 BHC327620 BQY327620 CAU327620 CKQ327620 CUM327620 DEI327620 DOE327620 DYA327620 EHW327620 ERS327620 FBO327620 FLK327620 FVG327620 GFC327620 GOY327620 GYU327620 HIQ327620 HSM327620 ICI327620 IME327620 IWA327620 JFW327620 JPS327620 JZO327620 KJK327620 KTG327620 LDC327620 LMY327620 LWU327620 MGQ327620 MQM327620 NAI327620 NKE327620 NUA327620 ODW327620 ONS327620 OXO327620 PHK327620 PRG327620 QBC327620 QKY327620 QUU327620 REQ327620 ROM327620 RYI327620 SIE327620 SSA327620 TBW327620 TLS327620 TVO327620 UFK327620 UPG327620 UZC327620 VIY327620 VSU327620 WCQ327620 WMM327620 WWI327620 W393151 JW393156 TS393156 ADO393156 ANK393156 AXG393156 BHC393156 BQY393156 CAU393156 CKQ393156 CUM393156 DEI393156 DOE393156 DYA393156 EHW393156 ERS393156 FBO393156 FLK393156 FVG393156 GFC393156 GOY393156 GYU393156 HIQ393156 HSM393156 ICI393156 IME393156 IWA393156 JFW393156 JPS393156 JZO393156 KJK393156 KTG393156 LDC393156 LMY393156 LWU393156 MGQ393156 MQM393156 NAI393156 NKE393156 NUA393156 ODW393156 ONS393156 OXO393156 PHK393156 PRG393156 QBC393156 QKY393156 QUU393156 REQ393156 ROM393156 RYI393156 SIE393156 SSA393156 TBW393156 TLS393156 TVO393156 UFK393156 UPG393156 UZC393156 VIY393156 VSU393156 WCQ393156 WMM393156 WWI393156 W458687 JW458692 TS458692 ADO458692 ANK458692 AXG458692 BHC458692 BQY458692 CAU458692 CKQ458692 CUM458692 DEI458692 DOE458692 DYA458692 EHW458692 ERS458692 FBO458692 FLK458692 FVG458692 GFC458692 GOY458692 GYU458692 HIQ458692 HSM458692 ICI458692 IME458692 IWA458692 JFW458692 JPS458692 JZO458692 KJK458692 KTG458692 LDC458692 LMY458692 LWU458692 MGQ458692 MQM458692 NAI458692 NKE458692 NUA458692 ODW458692 ONS458692 OXO458692 PHK458692 PRG458692 QBC458692 QKY458692 QUU458692 REQ458692 ROM458692 RYI458692 SIE458692 SSA458692 TBW458692 TLS458692 TVO458692 UFK458692 UPG458692 UZC458692 VIY458692 VSU458692 WCQ458692 WMM458692 WWI458692 W524223 JW524228 TS524228 ADO524228 ANK524228 AXG524228 BHC524228 BQY524228 CAU524228 CKQ524228 CUM524228 DEI524228 DOE524228 DYA524228 EHW524228 ERS524228 FBO524228 FLK524228 FVG524228 GFC524228 GOY524228 GYU524228 HIQ524228 HSM524228 ICI524228 IME524228 IWA524228 JFW524228 JPS524228 JZO524228 KJK524228 KTG524228 LDC524228 LMY524228 LWU524228 MGQ524228 MQM524228 NAI524228 NKE524228 NUA524228 ODW524228 ONS524228 OXO524228 PHK524228 PRG524228 QBC524228 QKY524228 QUU524228 REQ524228 ROM524228 RYI524228 SIE524228 SSA524228 TBW524228 TLS524228 TVO524228 UFK524228 UPG524228 UZC524228 VIY524228 VSU524228 WCQ524228 WMM524228 WWI524228 W589759 JW589764 TS589764 ADO589764 ANK589764 AXG589764 BHC589764 BQY589764 CAU589764 CKQ589764 CUM589764 DEI589764 DOE589764 DYA589764 EHW589764 ERS589764 FBO589764 FLK589764 FVG589764 GFC589764 GOY589764 GYU589764 HIQ589764 HSM589764 ICI589764 IME589764 IWA589764 JFW589764 JPS589764 JZO589764 KJK589764 KTG589764 LDC589764 LMY589764 LWU589764 MGQ589764 MQM589764 NAI589764 NKE589764 NUA589764 ODW589764 ONS589764 OXO589764 PHK589764 PRG589764 QBC589764 QKY589764 QUU589764 REQ589764 ROM589764 RYI589764 SIE589764 SSA589764 TBW589764 TLS589764 TVO589764 UFK589764 UPG589764 UZC589764 VIY589764 VSU589764 WCQ589764 WMM589764 WWI589764 W655295 JW655300 TS655300 ADO655300 ANK655300 AXG655300 BHC655300 BQY655300 CAU655300 CKQ655300 CUM655300 DEI655300 DOE655300 DYA655300 EHW655300 ERS655300 FBO655300 FLK655300 FVG655300 GFC655300 GOY655300 GYU655300 HIQ655300 HSM655300 ICI655300 IME655300 IWA655300 JFW655300 JPS655300 JZO655300 KJK655300 KTG655300 LDC655300 LMY655300 LWU655300 MGQ655300 MQM655300 NAI655300 NKE655300 NUA655300 ODW655300 ONS655300 OXO655300 PHK655300 PRG655300 QBC655300 QKY655300 QUU655300 REQ655300 ROM655300 RYI655300 SIE655300 SSA655300 TBW655300 TLS655300 TVO655300 UFK655300 UPG655300 UZC655300 VIY655300 VSU655300 WCQ655300 WMM655300 WWI655300 W720831 JW720836 TS720836 ADO720836 ANK720836 AXG720836 BHC720836 BQY720836 CAU720836 CKQ720836 CUM720836 DEI720836 DOE720836 DYA720836 EHW720836 ERS720836 FBO720836 FLK720836 FVG720836 GFC720836 GOY720836 GYU720836 HIQ720836 HSM720836 ICI720836 IME720836 IWA720836 JFW720836 JPS720836 JZO720836 KJK720836 KTG720836 LDC720836 LMY720836 LWU720836 MGQ720836 MQM720836 NAI720836 NKE720836 NUA720836 ODW720836 ONS720836 OXO720836 PHK720836 PRG720836 QBC720836 QKY720836 QUU720836 REQ720836 ROM720836 RYI720836 SIE720836 SSA720836 TBW720836 TLS720836 TVO720836 UFK720836 UPG720836 UZC720836 VIY720836 VSU720836 WCQ720836 WMM720836 WWI720836 W786367 JW786372 TS786372 ADO786372 ANK786372 AXG786372 BHC786372 BQY786372 CAU786372 CKQ786372 CUM786372 DEI786372 DOE786372 DYA786372 EHW786372 ERS786372 FBO786372 FLK786372 FVG786372 GFC786372 GOY786372 GYU786372 HIQ786372 HSM786372 ICI786372 IME786372 IWA786372 JFW786372 JPS786372 JZO786372 KJK786372 KTG786372 LDC786372 LMY786372 LWU786372 MGQ786372 MQM786372 NAI786372 NKE786372 NUA786372 ODW786372 ONS786372 OXO786372 PHK786372 PRG786372 QBC786372 QKY786372 QUU786372 REQ786372 ROM786372 RYI786372 SIE786372 SSA786372 TBW786372 TLS786372 TVO786372 UFK786372 UPG786372 UZC786372 VIY786372 VSU786372 WCQ786372 WMM786372 WWI786372 W851903 JW851908 TS851908 ADO851908 ANK851908 AXG851908 BHC851908 BQY851908 CAU851908 CKQ851908 CUM851908 DEI851908 DOE851908 DYA851908 EHW851908 ERS851908 FBO851908 FLK851908 FVG851908 GFC851908 GOY851908 GYU851908 HIQ851908 HSM851908 ICI851908 IME851908 IWA851908 JFW851908 JPS851908 JZO851908 KJK851908 KTG851908 LDC851908 LMY851908 LWU851908 MGQ851908 MQM851908 NAI851908 NKE851908 NUA851908 ODW851908 ONS851908 OXO851908 PHK851908 PRG851908 QBC851908 QKY851908 QUU851908 REQ851908 ROM851908 RYI851908 SIE851908 SSA851908 TBW851908 TLS851908 TVO851908 UFK851908 UPG851908 UZC851908 VIY851908 VSU851908 WCQ851908 WMM851908 WWI851908 W917439 JW917444 TS917444 ADO917444 ANK917444 AXG917444 BHC917444 BQY917444 CAU917444 CKQ917444 CUM917444 DEI917444 DOE917444 DYA917444 EHW917444 ERS917444 FBO917444 FLK917444 FVG917444 GFC917444 GOY917444 GYU917444 HIQ917444 HSM917444 ICI917444 IME917444 IWA917444 JFW917444 JPS917444 JZO917444 KJK917444 KTG917444 LDC917444 LMY917444 LWU917444 MGQ917444 MQM917444 NAI917444 NKE917444 NUA917444 ODW917444 ONS917444 OXO917444 PHK917444 PRG917444 QBC917444 QKY917444 QUU917444 REQ917444 ROM917444 RYI917444 SIE917444 SSA917444 TBW917444 TLS917444 TVO917444 UFK917444 UPG917444 UZC917444 VIY917444 VSU917444 WCQ917444 WMM917444 WWI917444 W982975 JW982980 TS982980 ADO982980 ANK982980 AXG982980 BHC982980 BQY982980 CAU982980 CKQ982980 CUM982980 DEI982980 DOE982980 DYA982980 EHW982980 ERS982980 FBO982980 FLK982980 FVG982980 GFC982980 GOY982980 GYU982980 HIQ982980 HSM982980 ICI982980 IME982980 IWA982980 JFW982980 JPS982980 JZO982980 KJK982980 KTG982980 LDC982980 LMY982980 LWU982980 MGQ982980 MQM982980 NAI982980 NKE982980 NUA982980 ODW982980 ONS982980 OXO982980 PHK982980 PRG982980 QBC982980 QKY982980 QUU982980 REQ982980 ROM982980 RYI982980 SIE982980 SSA982980 TBW982980 TLS982980 TVO982980 UFK982980 UPG982980 UZC982980 VIY982980 VSU982980 WCQ982980 WMM982980 WWI982980 JT65491:LB65496 TP65491:UX65496 ADL65491:AET65496 ANH65491:AOP65496 AXD65491:AYL65496 BGZ65491:BIH65496 BQV65491:BSD65496 CAR65491:CBZ65496 CKN65491:CLV65496 CUJ65491:CVR65496 DEF65491:DFN65496 DOB65491:DPJ65496 DXX65491:DZF65496 EHT65491:EJB65496 ERP65491:ESX65496 FBL65491:FCT65496 FLH65491:FMP65496 FVD65491:FWL65496 GEZ65491:GGH65496 GOV65491:GQD65496 GYR65491:GZZ65496 HIN65491:HJV65496 HSJ65491:HTR65496 ICF65491:IDN65496 IMB65491:INJ65496 IVX65491:IXF65496 JFT65491:JHB65496 JPP65491:JQX65496 JZL65491:KAT65496 KJH65491:KKP65496 KTD65491:KUL65496 LCZ65491:LEH65496 LMV65491:LOD65496 LWR65491:LXZ65496 MGN65491:MHV65496 MQJ65491:MRR65496 NAF65491:NBN65496 NKB65491:NLJ65496 NTX65491:NVF65496 ODT65491:OFB65496 ONP65491:OOX65496 OXL65491:OYT65496 PHH65491:PIP65496 PRD65491:PSL65496 QAZ65491:QCH65496 QKV65491:QMD65496 QUR65491:QVZ65496 REN65491:RFV65496 ROJ65491:RPR65496 RYF65491:RZN65496 SIB65491:SJJ65496 SRX65491:STF65496 TBT65491:TDB65496 TLP65491:TMX65496 TVL65491:TWT65496 UFH65491:UGP65496 UPD65491:UQL65496 UYZ65491:VAH65496 VIV65491:VKD65496 VSR65491:VTZ65496 WCN65491:WDV65496 WMJ65491:WNR65496 WWF65491:WXN65496 JT131027:LB131032 TP131027:UX131032 ADL131027:AET131032 ANH131027:AOP131032 AXD131027:AYL131032 BGZ131027:BIH131032 BQV131027:BSD131032 CAR131027:CBZ131032 CKN131027:CLV131032 CUJ131027:CVR131032 DEF131027:DFN131032 DOB131027:DPJ131032 DXX131027:DZF131032 EHT131027:EJB131032 ERP131027:ESX131032 FBL131027:FCT131032 FLH131027:FMP131032 FVD131027:FWL131032 GEZ131027:GGH131032 GOV131027:GQD131032 GYR131027:GZZ131032 HIN131027:HJV131032 HSJ131027:HTR131032 ICF131027:IDN131032 IMB131027:INJ131032 IVX131027:IXF131032 JFT131027:JHB131032 JPP131027:JQX131032 JZL131027:KAT131032 KJH131027:KKP131032 KTD131027:KUL131032 LCZ131027:LEH131032 LMV131027:LOD131032 LWR131027:LXZ131032 MGN131027:MHV131032 MQJ131027:MRR131032 NAF131027:NBN131032 NKB131027:NLJ131032 NTX131027:NVF131032 ODT131027:OFB131032 ONP131027:OOX131032 OXL131027:OYT131032 PHH131027:PIP131032 PRD131027:PSL131032 QAZ131027:QCH131032 QKV131027:QMD131032 QUR131027:QVZ131032 REN131027:RFV131032 ROJ131027:RPR131032 RYF131027:RZN131032 SIB131027:SJJ131032 SRX131027:STF131032 TBT131027:TDB131032 TLP131027:TMX131032 TVL131027:TWT131032 UFH131027:UGP131032 UPD131027:UQL131032 UYZ131027:VAH131032 VIV131027:VKD131032 VSR131027:VTZ131032 WCN131027:WDV131032 WMJ131027:WNR131032 WWF131027:WXN131032 JT196563:LB196568 TP196563:UX196568 ADL196563:AET196568 ANH196563:AOP196568 AXD196563:AYL196568 BGZ196563:BIH196568 BQV196563:BSD196568 CAR196563:CBZ196568 CKN196563:CLV196568 CUJ196563:CVR196568 DEF196563:DFN196568 DOB196563:DPJ196568 DXX196563:DZF196568 EHT196563:EJB196568 ERP196563:ESX196568 FBL196563:FCT196568 FLH196563:FMP196568 FVD196563:FWL196568 GEZ196563:GGH196568 GOV196563:GQD196568 GYR196563:GZZ196568 HIN196563:HJV196568 HSJ196563:HTR196568 ICF196563:IDN196568 IMB196563:INJ196568 IVX196563:IXF196568 JFT196563:JHB196568 JPP196563:JQX196568 JZL196563:KAT196568 KJH196563:KKP196568 KTD196563:KUL196568 LCZ196563:LEH196568 LMV196563:LOD196568 LWR196563:LXZ196568 MGN196563:MHV196568 MQJ196563:MRR196568 NAF196563:NBN196568 NKB196563:NLJ196568 NTX196563:NVF196568 ODT196563:OFB196568 ONP196563:OOX196568 OXL196563:OYT196568 PHH196563:PIP196568 PRD196563:PSL196568 QAZ196563:QCH196568 QKV196563:QMD196568 QUR196563:QVZ196568 REN196563:RFV196568 ROJ196563:RPR196568 RYF196563:RZN196568 SIB196563:SJJ196568 SRX196563:STF196568 TBT196563:TDB196568 TLP196563:TMX196568 TVL196563:TWT196568 UFH196563:UGP196568 UPD196563:UQL196568 UYZ196563:VAH196568 VIV196563:VKD196568 VSR196563:VTZ196568 WCN196563:WDV196568 WMJ196563:WNR196568 WWF196563:WXN196568 JT262099:LB262104 TP262099:UX262104 ADL262099:AET262104 ANH262099:AOP262104 AXD262099:AYL262104 BGZ262099:BIH262104 BQV262099:BSD262104 CAR262099:CBZ262104 CKN262099:CLV262104 CUJ262099:CVR262104 DEF262099:DFN262104 DOB262099:DPJ262104 DXX262099:DZF262104 EHT262099:EJB262104 ERP262099:ESX262104 FBL262099:FCT262104 FLH262099:FMP262104 FVD262099:FWL262104 GEZ262099:GGH262104 GOV262099:GQD262104 GYR262099:GZZ262104 HIN262099:HJV262104 HSJ262099:HTR262104 ICF262099:IDN262104 IMB262099:INJ262104 IVX262099:IXF262104 JFT262099:JHB262104 JPP262099:JQX262104 JZL262099:KAT262104 KJH262099:KKP262104 KTD262099:KUL262104 LCZ262099:LEH262104 LMV262099:LOD262104 LWR262099:LXZ262104 MGN262099:MHV262104 MQJ262099:MRR262104 NAF262099:NBN262104 NKB262099:NLJ262104 NTX262099:NVF262104 ODT262099:OFB262104 ONP262099:OOX262104 OXL262099:OYT262104 PHH262099:PIP262104 PRD262099:PSL262104 QAZ262099:QCH262104 QKV262099:QMD262104 QUR262099:QVZ262104 REN262099:RFV262104 ROJ262099:RPR262104 RYF262099:RZN262104 SIB262099:SJJ262104 SRX262099:STF262104 TBT262099:TDB262104 TLP262099:TMX262104 TVL262099:TWT262104 UFH262099:UGP262104 UPD262099:UQL262104 UYZ262099:VAH262104 VIV262099:VKD262104 VSR262099:VTZ262104 WCN262099:WDV262104 WMJ262099:WNR262104 WWF262099:WXN262104 JT327635:LB327640 TP327635:UX327640 ADL327635:AET327640 ANH327635:AOP327640 AXD327635:AYL327640 BGZ327635:BIH327640 BQV327635:BSD327640 CAR327635:CBZ327640 CKN327635:CLV327640 CUJ327635:CVR327640 DEF327635:DFN327640 DOB327635:DPJ327640 DXX327635:DZF327640 EHT327635:EJB327640 ERP327635:ESX327640 FBL327635:FCT327640 FLH327635:FMP327640 FVD327635:FWL327640 GEZ327635:GGH327640 GOV327635:GQD327640 GYR327635:GZZ327640 HIN327635:HJV327640 HSJ327635:HTR327640 ICF327635:IDN327640 IMB327635:INJ327640 IVX327635:IXF327640 JFT327635:JHB327640 JPP327635:JQX327640 JZL327635:KAT327640 KJH327635:KKP327640 KTD327635:KUL327640 LCZ327635:LEH327640 LMV327635:LOD327640 LWR327635:LXZ327640 MGN327635:MHV327640 MQJ327635:MRR327640 NAF327635:NBN327640 NKB327635:NLJ327640 NTX327635:NVF327640 ODT327635:OFB327640 ONP327635:OOX327640 OXL327635:OYT327640 PHH327635:PIP327640 PRD327635:PSL327640 QAZ327635:QCH327640 QKV327635:QMD327640 QUR327635:QVZ327640 REN327635:RFV327640 ROJ327635:RPR327640 RYF327635:RZN327640 SIB327635:SJJ327640 SRX327635:STF327640 TBT327635:TDB327640 TLP327635:TMX327640 TVL327635:TWT327640 UFH327635:UGP327640 UPD327635:UQL327640 UYZ327635:VAH327640 VIV327635:VKD327640 VSR327635:VTZ327640 WCN327635:WDV327640 WMJ327635:WNR327640 WWF327635:WXN327640 JT393171:LB393176 TP393171:UX393176 ADL393171:AET393176 ANH393171:AOP393176 AXD393171:AYL393176 BGZ393171:BIH393176 BQV393171:BSD393176 CAR393171:CBZ393176 CKN393171:CLV393176 CUJ393171:CVR393176 DEF393171:DFN393176 DOB393171:DPJ393176 DXX393171:DZF393176 EHT393171:EJB393176 ERP393171:ESX393176 FBL393171:FCT393176 FLH393171:FMP393176 FVD393171:FWL393176 GEZ393171:GGH393176 GOV393171:GQD393176 GYR393171:GZZ393176 HIN393171:HJV393176 HSJ393171:HTR393176 ICF393171:IDN393176 IMB393171:INJ393176 IVX393171:IXF393176 JFT393171:JHB393176 JPP393171:JQX393176 JZL393171:KAT393176 KJH393171:KKP393176 KTD393171:KUL393176 LCZ393171:LEH393176 LMV393171:LOD393176 LWR393171:LXZ393176 MGN393171:MHV393176 MQJ393171:MRR393176 NAF393171:NBN393176 NKB393171:NLJ393176 NTX393171:NVF393176 ODT393171:OFB393176 ONP393171:OOX393176 OXL393171:OYT393176 PHH393171:PIP393176 PRD393171:PSL393176 QAZ393171:QCH393176 QKV393171:QMD393176 QUR393171:QVZ393176 REN393171:RFV393176 ROJ393171:RPR393176 RYF393171:RZN393176 SIB393171:SJJ393176 SRX393171:STF393176 TBT393171:TDB393176 TLP393171:TMX393176 TVL393171:TWT393176 UFH393171:UGP393176 UPD393171:UQL393176 UYZ393171:VAH393176 VIV393171:VKD393176 VSR393171:VTZ393176 WCN393171:WDV393176 WMJ393171:WNR393176 WWF393171:WXN393176 JT458707:LB458712 TP458707:UX458712 ADL458707:AET458712 ANH458707:AOP458712 AXD458707:AYL458712 BGZ458707:BIH458712 BQV458707:BSD458712 CAR458707:CBZ458712 CKN458707:CLV458712 CUJ458707:CVR458712 DEF458707:DFN458712 DOB458707:DPJ458712 DXX458707:DZF458712 EHT458707:EJB458712 ERP458707:ESX458712 FBL458707:FCT458712 FLH458707:FMP458712 FVD458707:FWL458712 GEZ458707:GGH458712 GOV458707:GQD458712 GYR458707:GZZ458712 HIN458707:HJV458712 HSJ458707:HTR458712 ICF458707:IDN458712 IMB458707:INJ458712 IVX458707:IXF458712 JFT458707:JHB458712 JPP458707:JQX458712 JZL458707:KAT458712 KJH458707:KKP458712 KTD458707:KUL458712 LCZ458707:LEH458712 LMV458707:LOD458712 LWR458707:LXZ458712 MGN458707:MHV458712 MQJ458707:MRR458712 NAF458707:NBN458712 NKB458707:NLJ458712 NTX458707:NVF458712 ODT458707:OFB458712 ONP458707:OOX458712 OXL458707:OYT458712 PHH458707:PIP458712 PRD458707:PSL458712 QAZ458707:QCH458712 QKV458707:QMD458712 QUR458707:QVZ458712 REN458707:RFV458712 ROJ458707:RPR458712 RYF458707:RZN458712 SIB458707:SJJ458712 SRX458707:STF458712 TBT458707:TDB458712 TLP458707:TMX458712 TVL458707:TWT458712 UFH458707:UGP458712 UPD458707:UQL458712 UYZ458707:VAH458712 VIV458707:VKD458712 VSR458707:VTZ458712 WCN458707:WDV458712 WMJ458707:WNR458712 WWF458707:WXN458712 JT524243:LB524248 TP524243:UX524248 ADL524243:AET524248 ANH524243:AOP524248 AXD524243:AYL524248 BGZ524243:BIH524248 BQV524243:BSD524248 CAR524243:CBZ524248 CKN524243:CLV524248 CUJ524243:CVR524248 DEF524243:DFN524248 DOB524243:DPJ524248 DXX524243:DZF524248 EHT524243:EJB524248 ERP524243:ESX524248 FBL524243:FCT524248 FLH524243:FMP524248 FVD524243:FWL524248 GEZ524243:GGH524248 GOV524243:GQD524248 GYR524243:GZZ524248 HIN524243:HJV524248 HSJ524243:HTR524248 ICF524243:IDN524248 IMB524243:INJ524248 IVX524243:IXF524248 JFT524243:JHB524248 JPP524243:JQX524248 JZL524243:KAT524248 KJH524243:KKP524248 KTD524243:KUL524248 LCZ524243:LEH524248 LMV524243:LOD524248 LWR524243:LXZ524248 MGN524243:MHV524248 MQJ524243:MRR524248 NAF524243:NBN524248 NKB524243:NLJ524248 NTX524243:NVF524248 ODT524243:OFB524248 ONP524243:OOX524248 OXL524243:OYT524248 PHH524243:PIP524248 PRD524243:PSL524248 QAZ524243:QCH524248 QKV524243:QMD524248 QUR524243:QVZ524248 REN524243:RFV524248 ROJ524243:RPR524248 RYF524243:RZN524248 SIB524243:SJJ524248 SRX524243:STF524248 TBT524243:TDB524248 TLP524243:TMX524248 TVL524243:TWT524248 UFH524243:UGP524248 UPD524243:UQL524248 UYZ524243:VAH524248 VIV524243:VKD524248 VSR524243:VTZ524248 WCN524243:WDV524248 WMJ524243:WNR524248 WWF524243:WXN524248 JT589779:LB589784 TP589779:UX589784 ADL589779:AET589784 ANH589779:AOP589784 AXD589779:AYL589784 BGZ589779:BIH589784 BQV589779:BSD589784 CAR589779:CBZ589784 CKN589779:CLV589784 CUJ589779:CVR589784 DEF589779:DFN589784 DOB589779:DPJ589784 DXX589779:DZF589784 EHT589779:EJB589784 ERP589779:ESX589784 FBL589779:FCT589784 FLH589779:FMP589784 FVD589779:FWL589784 GEZ589779:GGH589784 GOV589779:GQD589784 GYR589779:GZZ589784 HIN589779:HJV589784 HSJ589779:HTR589784 ICF589779:IDN589784 IMB589779:INJ589784 IVX589779:IXF589784 JFT589779:JHB589784 JPP589779:JQX589784 JZL589779:KAT589784 KJH589779:KKP589784 KTD589779:KUL589784 LCZ589779:LEH589784 LMV589779:LOD589784 LWR589779:LXZ589784 MGN589779:MHV589784 MQJ589779:MRR589784 NAF589779:NBN589784 NKB589779:NLJ589784 NTX589779:NVF589784 ODT589779:OFB589784 ONP589779:OOX589784 OXL589779:OYT589784 PHH589779:PIP589784 PRD589779:PSL589784 QAZ589779:QCH589784 QKV589779:QMD589784 QUR589779:QVZ589784 REN589779:RFV589784 ROJ589779:RPR589784 RYF589779:RZN589784 SIB589779:SJJ589784 SRX589779:STF589784 TBT589779:TDB589784 TLP589779:TMX589784 TVL589779:TWT589784 UFH589779:UGP589784 UPD589779:UQL589784 UYZ589779:VAH589784 VIV589779:VKD589784 VSR589779:VTZ589784 WCN589779:WDV589784 WMJ589779:WNR589784 WWF589779:WXN589784 JT655315:LB655320 TP655315:UX655320 ADL655315:AET655320 ANH655315:AOP655320 AXD655315:AYL655320 BGZ655315:BIH655320 BQV655315:BSD655320 CAR655315:CBZ655320 CKN655315:CLV655320 CUJ655315:CVR655320 DEF655315:DFN655320 DOB655315:DPJ655320 DXX655315:DZF655320 EHT655315:EJB655320 ERP655315:ESX655320 FBL655315:FCT655320 FLH655315:FMP655320 FVD655315:FWL655320 GEZ655315:GGH655320 GOV655315:GQD655320 GYR655315:GZZ655320 HIN655315:HJV655320 HSJ655315:HTR655320 ICF655315:IDN655320 IMB655315:INJ655320 IVX655315:IXF655320 JFT655315:JHB655320 JPP655315:JQX655320 JZL655315:KAT655320 KJH655315:KKP655320 KTD655315:KUL655320 LCZ655315:LEH655320 LMV655315:LOD655320 LWR655315:LXZ655320 MGN655315:MHV655320 MQJ655315:MRR655320 NAF655315:NBN655320 NKB655315:NLJ655320 NTX655315:NVF655320 ODT655315:OFB655320 ONP655315:OOX655320 OXL655315:OYT655320 PHH655315:PIP655320 PRD655315:PSL655320 QAZ655315:QCH655320 QKV655315:QMD655320 QUR655315:QVZ655320 REN655315:RFV655320 ROJ655315:RPR655320 RYF655315:RZN655320 SIB655315:SJJ655320 SRX655315:STF655320 TBT655315:TDB655320 TLP655315:TMX655320 TVL655315:TWT655320 UFH655315:UGP655320 UPD655315:UQL655320 UYZ655315:VAH655320 VIV655315:VKD655320 VSR655315:VTZ655320 WCN655315:WDV655320 WMJ655315:WNR655320 WWF655315:WXN655320 JT720851:LB720856 TP720851:UX720856 ADL720851:AET720856 ANH720851:AOP720856 AXD720851:AYL720856 BGZ720851:BIH720856 BQV720851:BSD720856 CAR720851:CBZ720856 CKN720851:CLV720856 CUJ720851:CVR720856 DEF720851:DFN720856 DOB720851:DPJ720856 DXX720851:DZF720856 EHT720851:EJB720856 ERP720851:ESX720856 FBL720851:FCT720856 FLH720851:FMP720856 FVD720851:FWL720856 GEZ720851:GGH720856 GOV720851:GQD720856 GYR720851:GZZ720856 HIN720851:HJV720856 HSJ720851:HTR720856 ICF720851:IDN720856 IMB720851:INJ720856 IVX720851:IXF720856 JFT720851:JHB720856 JPP720851:JQX720856 JZL720851:KAT720856 KJH720851:KKP720856 KTD720851:KUL720856 LCZ720851:LEH720856 LMV720851:LOD720856 LWR720851:LXZ720856 MGN720851:MHV720856 MQJ720851:MRR720856 NAF720851:NBN720856 NKB720851:NLJ720856 NTX720851:NVF720856 ODT720851:OFB720856 ONP720851:OOX720856 OXL720851:OYT720856 PHH720851:PIP720856 PRD720851:PSL720856 QAZ720851:QCH720856 QKV720851:QMD720856 QUR720851:QVZ720856 REN720851:RFV720856 ROJ720851:RPR720856 RYF720851:RZN720856 SIB720851:SJJ720856 SRX720851:STF720856 TBT720851:TDB720856 TLP720851:TMX720856 TVL720851:TWT720856 UFH720851:UGP720856 UPD720851:UQL720856 UYZ720851:VAH720856 VIV720851:VKD720856 VSR720851:VTZ720856 WCN720851:WDV720856 WMJ720851:WNR720856 WWF720851:WXN720856 JT786387:LB786392 TP786387:UX786392 ADL786387:AET786392 ANH786387:AOP786392 AXD786387:AYL786392 BGZ786387:BIH786392 BQV786387:BSD786392 CAR786387:CBZ786392 CKN786387:CLV786392 CUJ786387:CVR786392 DEF786387:DFN786392 DOB786387:DPJ786392 DXX786387:DZF786392 EHT786387:EJB786392 ERP786387:ESX786392 FBL786387:FCT786392 FLH786387:FMP786392 FVD786387:FWL786392 GEZ786387:GGH786392 GOV786387:GQD786392 GYR786387:GZZ786392 HIN786387:HJV786392 HSJ786387:HTR786392 ICF786387:IDN786392 IMB786387:INJ786392 IVX786387:IXF786392 JFT786387:JHB786392 JPP786387:JQX786392 JZL786387:KAT786392 KJH786387:KKP786392 KTD786387:KUL786392 LCZ786387:LEH786392 LMV786387:LOD786392 LWR786387:LXZ786392 MGN786387:MHV786392 MQJ786387:MRR786392 NAF786387:NBN786392 NKB786387:NLJ786392 NTX786387:NVF786392 ODT786387:OFB786392 ONP786387:OOX786392 OXL786387:OYT786392 PHH786387:PIP786392 PRD786387:PSL786392 QAZ786387:QCH786392 QKV786387:QMD786392 QUR786387:QVZ786392 REN786387:RFV786392 ROJ786387:RPR786392 RYF786387:RZN786392 SIB786387:SJJ786392 SRX786387:STF786392 TBT786387:TDB786392 TLP786387:TMX786392 TVL786387:TWT786392 UFH786387:UGP786392 UPD786387:UQL786392 UYZ786387:VAH786392 VIV786387:VKD786392 VSR786387:VTZ786392 WCN786387:WDV786392 WMJ786387:WNR786392 WWF786387:WXN786392 JT851923:LB851928 TP851923:UX851928 ADL851923:AET851928 ANH851923:AOP851928 AXD851923:AYL851928 BGZ851923:BIH851928 BQV851923:BSD851928 CAR851923:CBZ851928 CKN851923:CLV851928 CUJ851923:CVR851928 DEF851923:DFN851928 DOB851923:DPJ851928 DXX851923:DZF851928 EHT851923:EJB851928 ERP851923:ESX851928 FBL851923:FCT851928 FLH851923:FMP851928 FVD851923:FWL851928 GEZ851923:GGH851928 GOV851923:GQD851928 GYR851923:GZZ851928 HIN851923:HJV851928 HSJ851923:HTR851928 ICF851923:IDN851928 IMB851923:INJ851928 IVX851923:IXF851928 JFT851923:JHB851928 JPP851923:JQX851928 JZL851923:KAT851928 KJH851923:KKP851928 KTD851923:KUL851928 LCZ851923:LEH851928 LMV851923:LOD851928 LWR851923:LXZ851928 MGN851923:MHV851928 MQJ851923:MRR851928 NAF851923:NBN851928 NKB851923:NLJ851928 NTX851923:NVF851928 ODT851923:OFB851928 ONP851923:OOX851928 OXL851923:OYT851928 PHH851923:PIP851928 PRD851923:PSL851928 QAZ851923:QCH851928 QKV851923:QMD851928 QUR851923:QVZ851928 REN851923:RFV851928 ROJ851923:RPR851928 RYF851923:RZN851928 SIB851923:SJJ851928 SRX851923:STF851928 TBT851923:TDB851928 TLP851923:TMX851928 TVL851923:TWT851928 UFH851923:UGP851928 UPD851923:UQL851928 UYZ851923:VAH851928 VIV851923:VKD851928 VSR851923:VTZ851928 WCN851923:WDV851928 WMJ851923:WNR851928 WWF851923:WXN851928 JT917459:LB917464 TP917459:UX917464 ADL917459:AET917464 ANH917459:AOP917464 AXD917459:AYL917464 BGZ917459:BIH917464 BQV917459:BSD917464 CAR917459:CBZ917464 CKN917459:CLV917464 CUJ917459:CVR917464 DEF917459:DFN917464 DOB917459:DPJ917464 DXX917459:DZF917464 EHT917459:EJB917464 ERP917459:ESX917464 FBL917459:FCT917464 FLH917459:FMP917464 FVD917459:FWL917464 GEZ917459:GGH917464 GOV917459:GQD917464 GYR917459:GZZ917464 HIN917459:HJV917464 HSJ917459:HTR917464 ICF917459:IDN917464 IMB917459:INJ917464 IVX917459:IXF917464 JFT917459:JHB917464 JPP917459:JQX917464 JZL917459:KAT917464 KJH917459:KKP917464 KTD917459:KUL917464 LCZ917459:LEH917464 LMV917459:LOD917464 LWR917459:LXZ917464 MGN917459:MHV917464 MQJ917459:MRR917464 NAF917459:NBN917464 NKB917459:NLJ917464 NTX917459:NVF917464 ODT917459:OFB917464 ONP917459:OOX917464 OXL917459:OYT917464 PHH917459:PIP917464 PRD917459:PSL917464 QAZ917459:QCH917464 QKV917459:QMD917464 QUR917459:QVZ917464 REN917459:RFV917464 ROJ917459:RPR917464 RYF917459:RZN917464 SIB917459:SJJ917464 SRX917459:STF917464 TBT917459:TDB917464 TLP917459:TMX917464 TVL917459:TWT917464 UFH917459:UGP917464 UPD917459:UQL917464 UYZ917459:VAH917464 VIV917459:VKD917464 VSR917459:VTZ917464 WCN917459:WDV917464 WMJ917459:WNR917464 WWF917459:WXN917464 JT982995:LB983000 TP982995:UX983000 ADL982995:AET983000 ANH982995:AOP983000 AXD982995:AYL983000 BGZ982995:BIH983000 BQV982995:BSD983000 CAR982995:CBZ983000 CKN982995:CLV983000 CUJ982995:CVR983000 DEF982995:DFN983000 DOB982995:DPJ983000 DXX982995:DZF983000 EHT982995:EJB983000 ERP982995:ESX983000 FBL982995:FCT983000 FLH982995:FMP983000 FVD982995:FWL983000 GEZ982995:GGH983000 GOV982995:GQD983000 GYR982995:GZZ983000 HIN982995:HJV983000 HSJ982995:HTR983000 ICF982995:IDN983000 IMB982995:INJ983000 IVX982995:IXF983000 JFT982995:JHB983000 JPP982995:JQX983000 JZL982995:KAT983000 KJH982995:KKP983000 KTD982995:KUL983000 LCZ982995:LEH983000 LMV982995:LOD983000 LWR982995:LXZ983000 MGN982995:MHV983000 MQJ982995:MRR983000 NAF982995:NBN983000 NKB982995:NLJ983000 NTX982995:NVF983000 ODT982995:OFB983000 ONP982995:OOX983000 OXL982995:OYT983000 PHH982995:PIP983000 PRD982995:PSL983000 QAZ982995:QCH983000 QKV982995:QMD983000 QUR982995:QVZ983000 REN982995:RFV983000 ROJ982995:RPR983000 RYF982995:RZN983000 SIB982995:SJJ983000 SRX982995:STF983000 TBT982995:TDB983000 TLP982995:TMX983000 TVL982995:TWT983000 UFH982995:UGP983000 UPD982995:UQL983000 UYZ982995:VAH983000 VIV982995:VKD983000 VSR982995:VTZ983000 WCN982995:WDV983000 WMJ982995:WNR983000 WWF982995:WXN983000 R65493:T65493 JT65498 TP65498 ADL65498 ANH65498 AXD65498 BGZ65498 BQV65498 CAR65498 CKN65498 CUJ65498 DEF65498 DOB65498 DXX65498 EHT65498 ERP65498 FBL65498 FLH65498 FVD65498 GEZ65498 GOV65498 GYR65498 HIN65498 HSJ65498 ICF65498 IMB65498 IVX65498 JFT65498 JPP65498 JZL65498 KJH65498 KTD65498 LCZ65498 LMV65498 LWR65498 MGN65498 MQJ65498 NAF65498 NKB65498 NTX65498 ODT65498 ONP65498 OXL65498 PHH65498 PRD65498 QAZ65498 QKV65498 QUR65498 REN65498 ROJ65498 RYF65498 SIB65498 SRX65498 TBT65498 TLP65498 TVL65498 UFH65498 UPD65498 UYZ65498 VIV65498 VSR65498 WCN65498 WMJ65498 WWF65498 R131029:T131029 JT131034 TP131034 ADL131034 ANH131034 AXD131034 BGZ131034 BQV131034 CAR131034 CKN131034 CUJ131034 DEF131034 DOB131034 DXX131034 EHT131034 ERP131034 FBL131034 FLH131034 FVD131034 GEZ131034 GOV131034 GYR131034 HIN131034 HSJ131034 ICF131034 IMB131034 IVX131034 JFT131034 JPP131034 JZL131034 KJH131034 KTD131034 LCZ131034 LMV131034 LWR131034 MGN131034 MQJ131034 NAF131034 NKB131034 NTX131034 ODT131034 ONP131034 OXL131034 PHH131034 PRD131034 QAZ131034 QKV131034 QUR131034 REN131034 ROJ131034 RYF131034 SIB131034 SRX131034 TBT131034 TLP131034 TVL131034 UFH131034 UPD131034 UYZ131034 VIV131034 VSR131034 WCN131034 WMJ131034 WWF131034 R196565:T196565 JT196570 TP196570 ADL196570 ANH196570 AXD196570 BGZ196570 BQV196570 CAR196570 CKN196570 CUJ196570 DEF196570 DOB196570 DXX196570 EHT196570 ERP196570 FBL196570 FLH196570 FVD196570 GEZ196570 GOV196570 GYR196570 HIN196570 HSJ196570 ICF196570 IMB196570 IVX196570 JFT196570 JPP196570 JZL196570 KJH196570 KTD196570 LCZ196570 LMV196570 LWR196570 MGN196570 MQJ196570 NAF196570 NKB196570 NTX196570 ODT196570 ONP196570 OXL196570 PHH196570 PRD196570 QAZ196570 QKV196570 QUR196570 REN196570 ROJ196570 RYF196570 SIB196570 SRX196570 TBT196570 TLP196570 TVL196570 UFH196570 UPD196570 UYZ196570 VIV196570 VSR196570 WCN196570 WMJ196570 WWF196570 R262101:T262101 JT262106 TP262106 ADL262106 ANH262106 AXD262106 BGZ262106 BQV262106 CAR262106 CKN262106 CUJ262106 DEF262106 DOB262106 DXX262106 EHT262106 ERP262106 FBL262106 FLH262106 FVD262106 GEZ262106 GOV262106 GYR262106 HIN262106 HSJ262106 ICF262106 IMB262106 IVX262106 JFT262106 JPP262106 JZL262106 KJH262106 KTD262106 LCZ262106 LMV262106 LWR262106 MGN262106 MQJ262106 NAF262106 NKB262106 NTX262106 ODT262106 ONP262106 OXL262106 PHH262106 PRD262106 QAZ262106 QKV262106 QUR262106 REN262106 ROJ262106 RYF262106 SIB262106 SRX262106 TBT262106 TLP262106 TVL262106 UFH262106 UPD262106 UYZ262106 VIV262106 VSR262106 WCN262106 WMJ262106 WWF262106 R327637:T327637 JT327642 TP327642 ADL327642 ANH327642 AXD327642 BGZ327642 BQV327642 CAR327642 CKN327642 CUJ327642 DEF327642 DOB327642 DXX327642 EHT327642 ERP327642 FBL327642 FLH327642 FVD327642 GEZ327642 GOV327642 GYR327642 HIN327642 HSJ327642 ICF327642 IMB327642 IVX327642 JFT327642 JPP327642 JZL327642 KJH327642 KTD327642 LCZ327642 LMV327642 LWR327642 MGN327642 MQJ327642 NAF327642 NKB327642 NTX327642 ODT327642 ONP327642 OXL327642 PHH327642 PRD327642 QAZ327642 QKV327642 QUR327642 REN327642 ROJ327642 RYF327642 SIB327642 SRX327642 TBT327642 TLP327642 TVL327642 UFH327642 UPD327642 UYZ327642 VIV327642 VSR327642 WCN327642 WMJ327642 WWF327642 R393173:T393173 JT393178 TP393178 ADL393178 ANH393178 AXD393178 BGZ393178 BQV393178 CAR393178 CKN393178 CUJ393178 DEF393178 DOB393178 DXX393178 EHT393178 ERP393178 FBL393178 FLH393178 FVD393178 GEZ393178 GOV393178 GYR393178 HIN393178 HSJ393178 ICF393178 IMB393178 IVX393178 JFT393178 JPP393178 JZL393178 KJH393178 KTD393178 LCZ393178 LMV393178 LWR393178 MGN393178 MQJ393178 NAF393178 NKB393178 NTX393178 ODT393178 ONP393178 OXL393178 PHH393178 PRD393178 QAZ393178 QKV393178 QUR393178 REN393178 ROJ393178 RYF393178 SIB393178 SRX393178 TBT393178 TLP393178 TVL393178 UFH393178 UPD393178 UYZ393178 VIV393178 VSR393178 WCN393178 WMJ393178 WWF393178 R458709:T458709 JT458714 TP458714 ADL458714 ANH458714 AXD458714 BGZ458714 BQV458714 CAR458714 CKN458714 CUJ458714 DEF458714 DOB458714 DXX458714 EHT458714 ERP458714 FBL458714 FLH458714 FVD458714 GEZ458714 GOV458714 GYR458714 HIN458714 HSJ458714 ICF458714 IMB458714 IVX458714 JFT458714 JPP458714 JZL458714 KJH458714 KTD458714 LCZ458714 LMV458714 LWR458714 MGN458714 MQJ458714 NAF458714 NKB458714 NTX458714 ODT458714 ONP458714 OXL458714 PHH458714 PRD458714 QAZ458714 QKV458714 QUR458714 REN458714 ROJ458714 RYF458714 SIB458714 SRX458714 TBT458714 TLP458714 TVL458714 UFH458714 UPD458714 UYZ458714 VIV458714 VSR458714 WCN458714 WMJ458714 WWF458714 R524245:T524245 JT524250 TP524250 ADL524250 ANH524250 AXD524250 BGZ524250 BQV524250 CAR524250 CKN524250 CUJ524250 DEF524250 DOB524250 DXX524250 EHT524250 ERP524250 FBL524250 FLH524250 FVD524250 GEZ524250 GOV524250 GYR524250 HIN524250 HSJ524250 ICF524250 IMB524250 IVX524250 JFT524250 JPP524250 JZL524250 KJH524250 KTD524250 LCZ524250 LMV524250 LWR524250 MGN524250 MQJ524250 NAF524250 NKB524250 NTX524250 ODT524250 ONP524250 OXL524250 PHH524250 PRD524250 QAZ524250 QKV524250 QUR524250 REN524250 ROJ524250 RYF524250 SIB524250 SRX524250 TBT524250 TLP524250 TVL524250 UFH524250 UPD524250 UYZ524250 VIV524250 VSR524250 WCN524250 WMJ524250 WWF524250 R589781:T589781 JT589786 TP589786 ADL589786 ANH589786 AXD589786 BGZ589786 BQV589786 CAR589786 CKN589786 CUJ589786 DEF589786 DOB589786 DXX589786 EHT589786 ERP589786 FBL589786 FLH589786 FVD589786 GEZ589786 GOV589786 GYR589786 HIN589786 HSJ589786 ICF589786 IMB589786 IVX589786 JFT589786 JPP589786 JZL589786 KJH589786 KTD589786 LCZ589786 LMV589786 LWR589786 MGN589786 MQJ589786 NAF589786 NKB589786 NTX589786 ODT589786 ONP589786 OXL589786 PHH589786 PRD589786 QAZ589786 QKV589786 QUR589786 REN589786 ROJ589786 RYF589786 SIB589786 SRX589786 TBT589786 TLP589786 TVL589786 UFH589786 UPD589786 UYZ589786 VIV589786 VSR589786 WCN589786 WMJ589786 WWF589786 R655317:T655317 JT655322 TP655322 ADL655322 ANH655322 AXD655322 BGZ655322 BQV655322 CAR655322 CKN655322 CUJ655322 DEF655322 DOB655322 DXX655322 EHT655322 ERP655322 FBL655322 FLH655322 FVD655322 GEZ655322 GOV655322 GYR655322 HIN655322 HSJ655322 ICF655322 IMB655322 IVX655322 JFT655322 JPP655322 JZL655322 KJH655322 KTD655322 LCZ655322 LMV655322 LWR655322 MGN655322 MQJ655322 NAF655322 NKB655322 NTX655322 ODT655322 ONP655322 OXL655322 PHH655322 PRD655322 QAZ655322 QKV655322 QUR655322 REN655322 ROJ655322 RYF655322 SIB655322 SRX655322 TBT655322 TLP655322 TVL655322 UFH655322 UPD655322 UYZ655322 VIV655322 VSR655322 WCN655322 WMJ655322 WWF655322 R720853:T720853 JT720858 TP720858 ADL720858 ANH720858 AXD720858 BGZ720858 BQV720858 CAR720858 CKN720858 CUJ720858 DEF720858 DOB720858 DXX720858 EHT720858 ERP720858 FBL720858 FLH720858 FVD720858 GEZ720858 GOV720858 GYR720858 HIN720858 HSJ720858 ICF720858 IMB720858 IVX720858 JFT720858 JPP720858 JZL720858 KJH720858 KTD720858 LCZ720858 LMV720858 LWR720858 MGN720858 MQJ720858 NAF720858 NKB720858 NTX720858 ODT720858 ONP720858 OXL720858 PHH720858 PRD720858 QAZ720858 QKV720858 QUR720858 REN720858 ROJ720858 RYF720858 SIB720858 SRX720858 TBT720858 TLP720858 TVL720858 UFH720858 UPD720858 UYZ720858 VIV720858 VSR720858 WCN720858 WMJ720858 WWF720858 R786389:T786389 JT786394 TP786394 ADL786394 ANH786394 AXD786394 BGZ786394 BQV786394 CAR786394 CKN786394 CUJ786394 DEF786394 DOB786394 DXX786394 EHT786394 ERP786394 FBL786394 FLH786394 FVD786394 GEZ786394 GOV786394 GYR786394 HIN786394 HSJ786394 ICF786394 IMB786394 IVX786394 JFT786394 JPP786394 JZL786394 KJH786394 KTD786394 LCZ786394 LMV786394 LWR786394 MGN786394 MQJ786394 NAF786394 NKB786394 NTX786394 ODT786394 ONP786394 OXL786394 PHH786394 PRD786394 QAZ786394 QKV786394 QUR786394 REN786394 ROJ786394 RYF786394 SIB786394 SRX786394 TBT786394 TLP786394 TVL786394 UFH786394 UPD786394 UYZ786394 VIV786394 VSR786394 WCN786394 WMJ786394 WWF786394 R851925:T851925 JT851930 TP851930 ADL851930 ANH851930 AXD851930 BGZ851930 BQV851930 CAR851930 CKN851930 CUJ851930 DEF851930 DOB851930 DXX851930 EHT851930 ERP851930 FBL851930 FLH851930 FVD851930 GEZ851930 GOV851930 GYR851930 HIN851930 HSJ851930 ICF851930 IMB851930 IVX851930 JFT851930 JPP851930 JZL851930 KJH851930 KTD851930 LCZ851930 LMV851930 LWR851930 MGN851930 MQJ851930 NAF851930 NKB851930 NTX851930 ODT851930 ONP851930 OXL851930 PHH851930 PRD851930 QAZ851930 QKV851930 QUR851930 REN851930 ROJ851930 RYF851930 SIB851930 SRX851930 TBT851930 TLP851930 TVL851930 UFH851930 UPD851930 UYZ851930 VIV851930 VSR851930 WCN851930 WMJ851930 WWF851930 R917461:T917461 JT917466 TP917466 ADL917466 ANH917466 AXD917466 BGZ917466 BQV917466 CAR917466 CKN917466 CUJ917466 DEF917466 DOB917466 DXX917466 EHT917466 ERP917466 FBL917466 FLH917466 FVD917466 GEZ917466 GOV917466 GYR917466 HIN917466 HSJ917466 ICF917466 IMB917466 IVX917466 JFT917466 JPP917466 JZL917466 KJH917466 KTD917466 LCZ917466 LMV917466 LWR917466 MGN917466 MQJ917466 NAF917466 NKB917466 NTX917466 ODT917466 ONP917466 OXL917466 PHH917466 PRD917466 QAZ917466 QKV917466 QUR917466 REN917466 ROJ917466 RYF917466 SIB917466 SRX917466 TBT917466 TLP917466 TVL917466 UFH917466 UPD917466 UYZ917466 VIV917466 VSR917466 WCN917466 WMJ917466 WWF917466 R982997:T982997 JT983002 TP983002 ADL983002 ANH983002 AXD983002 BGZ983002 BQV983002 CAR983002 CKN983002 CUJ983002 DEF983002 DOB983002 DXX983002 EHT983002 ERP983002 FBL983002 FLH983002 FVD983002 GEZ983002 GOV983002 GYR983002 HIN983002 HSJ983002 ICF983002 IMB983002 IVX983002 JFT983002 JPP983002 JZL983002 KJH983002 KTD983002 LCZ983002 LMV983002 LWR983002 MGN983002 MQJ983002 NAF983002 NKB983002 NTX983002 ODT983002 ONP983002 OXL983002 PHH983002 PRD983002 QAZ983002 QKV983002 QUR983002 REN983002 ROJ983002 RYF983002 SIB983002 SRX983002 TBT983002 TLP983002 TVL983002 UFH983002 UPD983002 UYZ983002 VIV983002 VSR983002 WCN983002 WMJ983002 WWF983002 W65493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W131029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W196565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W262101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W327637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W393173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W458709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W524245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W589781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W655317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W720853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W786389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W851925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W917461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W982997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JT65513:LB65518 TP65513:UX65518 ADL65513:AET65518 ANH65513:AOP65518 AXD65513:AYL65518 BGZ65513:BIH65518 BQV65513:BSD65518 CAR65513:CBZ65518 CKN65513:CLV65518 CUJ65513:CVR65518 DEF65513:DFN65518 DOB65513:DPJ65518 DXX65513:DZF65518 EHT65513:EJB65518 ERP65513:ESX65518 FBL65513:FCT65518 FLH65513:FMP65518 FVD65513:FWL65518 GEZ65513:GGH65518 GOV65513:GQD65518 GYR65513:GZZ65518 HIN65513:HJV65518 HSJ65513:HTR65518 ICF65513:IDN65518 IMB65513:INJ65518 IVX65513:IXF65518 JFT65513:JHB65518 JPP65513:JQX65518 JZL65513:KAT65518 KJH65513:KKP65518 KTD65513:KUL65518 LCZ65513:LEH65518 LMV65513:LOD65518 LWR65513:LXZ65518 MGN65513:MHV65518 MQJ65513:MRR65518 NAF65513:NBN65518 NKB65513:NLJ65518 NTX65513:NVF65518 ODT65513:OFB65518 ONP65513:OOX65518 OXL65513:OYT65518 PHH65513:PIP65518 PRD65513:PSL65518 QAZ65513:QCH65518 QKV65513:QMD65518 QUR65513:QVZ65518 REN65513:RFV65518 ROJ65513:RPR65518 RYF65513:RZN65518 SIB65513:SJJ65518 SRX65513:STF65518 TBT65513:TDB65518 TLP65513:TMX65518 TVL65513:TWT65518 UFH65513:UGP65518 UPD65513:UQL65518 UYZ65513:VAH65518 VIV65513:VKD65518 VSR65513:VTZ65518 WCN65513:WDV65518 WMJ65513:WNR65518 WWF65513:WXN65518 JT131049:LB131054 TP131049:UX131054 ADL131049:AET131054 ANH131049:AOP131054 AXD131049:AYL131054 BGZ131049:BIH131054 BQV131049:BSD131054 CAR131049:CBZ131054 CKN131049:CLV131054 CUJ131049:CVR131054 DEF131049:DFN131054 DOB131049:DPJ131054 DXX131049:DZF131054 EHT131049:EJB131054 ERP131049:ESX131054 FBL131049:FCT131054 FLH131049:FMP131054 FVD131049:FWL131054 GEZ131049:GGH131054 GOV131049:GQD131054 GYR131049:GZZ131054 HIN131049:HJV131054 HSJ131049:HTR131054 ICF131049:IDN131054 IMB131049:INJ131054 IVX131049:IXF131054 JFT131049:JHB131054 JPP131049:JQX131054 JZL131049:KAT131054 KJH131049:KKP131054 KTD131049:KUL131054 LCZ131049:LEH131054 LMV131049:LOD131054 LWR131049:LXZ131054 MGN131049:MHV131054 MQJ131049:MRR131054 NAF131049:NBN131054 NKB131049:NLJ131054 NTX131049:NVF131054 ODT131049:OFB131054 ONP131049:OOX131054 OXL131049:OYT131054 PHH131049:PIP131054 PRD131049:PSL131054 QAZ131049:QCH131054 QKV131049:QMD131054 QUR131049:QVZ131054 REN131049:RFV131054 ROJ131049:RPR131054 RYF131049:RZN131054 SIB131049:SJJ131054 SRX131049:STF131054 TBT131049:TDB131054 TLP131049:TMX131054 TVL131049:TWT131054 UFH131049:UGP131054 UPD131049:UQL131054 UYZ131049:VAH131054 VIV131049:VKD131054 VSR131049:VTZ131054 WCN131049:WDV131054 WMJ131049:WNR131054 WWF131049:WXN131054 JT196585:LB196590 TP196585:UX196590 ADL196585:AET196590 ANH196585:AOP196590 AXD196585:AYL196590 BGZ196585:BIH196590 BQV196585:BSD196590 CAR196585:CBZ196590 CKN196585:CLV196590 CUJ196585:CVR196590 DEF196585:DFN196590 DOB196585:DPJ196590 DXX196585:DZF196590 EHT196585:EJB196590 ERP196585:ESX196590 FBL196585:FCT196590 FLH196585:FMP196590 FVD196585:FWL196590 GEZ196585:GGH196590 GOV196585:GQD196590 GYR196585:GZZ196590 HIN196585:HJV196590 HSJ196585:HTR196590 ICF196585:IDN196590 IMB196585:INJ196590 IVX196585:IXF196590 JFT196585:JHB196590 JPP196585:JQX196590 JZL196585:KAT196590 KJH196585:KKP196590 KTD196585:KUL196590 LCZ196585:LEH196590 LMV196585:LOD196590 LWR196585:LXZ196590 MGN196585:MHV196590 MQJ196585:MRR196590 NAF196585:NBN196590 NKB196585:NLJ196590 NTX196585:NVF196590 ODT196585:OFB196590 ONP196585:OOX196590 OXL196585:OYT196590 PHH196585:PIP196590 PRD196585:PSL196590 QAZ196585:QCH196590 QKV196585:QMD196590 QUR196585:QVZ196590 REN196585:RFV196590 ROJ196585:RPR196590 RYF196585:RZN196590 SIB196585:SJJ196590 SRX196585:STF196590 TBT196585:TDB196590 TLP196585:TMX196590 TVL196585:TWT196590 UFH196585:UGP196590 UPD196585:UQL196590 UYZ196585:VAH196590 VIV196585:VKD196590 VSR196585:VTZ196590 WCN196585:WDV196590 WMJ196585:WNR196590 WWF196585:WXN196590 JT262121:LB262126 TP262121:UX262126 ADL262121:AET262126 ANH262121:AOP262126 AXD262121:AYL262126 BGZ262121:BIH262126 BQV262121:BSD262126 CAR262121:CBZ262126 CKN262121:CLV262126 CUJ262121:CVR262126 DEF262121:DFN262126 DOB262121:DPJ262126 DXX262121:DZF262126 EHT262121:EJB262126 ERP262121:ESX262126 FBL262121:FCT262126 FLH262121:FMP262126 FVD262121:FWL262126 GEZ262121:GGH262126 GOV262121:GQD262126 GYR262121:GZZ262126 HIN262121:HJV262126 HSJ262121:HTR262126 ICF262121:IDN262126 IMB262121:INJ262126 IVX262121:IXF262126 JFT262121:JHB262126 JPP262121:JQX262126 JZL262121:KAT262126 KJH262121:KKP262126 KTD262121:KUL262126 LCZ262121:LEH262126 LMV262121:LOD262126 LWR262121:LXZ262126 MGN262121:MHV262126 MQJ262121:MRR262126 NAF262121:NBN262126 NKB262121:NLJ262126 NTX262121:NVF262126 ODT262121:OFB262126 ONP262121:OOX262126 OXL262121:OYT262126 PHH262121:PIP262126 PRD262121:PSL262126 QAZ262121:QCH262126 QKV262121:QMD262126 QUR262121:QVZ262126 REN262121:RFV262126 ROJ262121:RPR262126 RYF262121:RZN262126 SIB262121:SJJ262126 SRX262121:STF262126 TBT262121:TDB262126 TLP262121:TMX262126 TVL262121:TWT262126 UFH262121:UGP262126 UPD262121:UQL262126 UYZ262121:VAH262126 VIV262121:VKD262126 VSR262121:VTZ262126 WCN262121:WDV262126 WMJ262121:WNR262126 WWF262121:WXN262126 JT327657:LB327662 TP327657:UX327662 ADL327657:AET327662 ANH327657:AOP327662 AXD327657:AYL327662 BGZ327657:BIH327662 BQV327657:BSD327662 CAR327657:CBZ327662 CKN327657:CLV327662 CUJ327657:CVR327662 DEF327657:DFN327662 DOB327657:DPJ327662 DXX327657:DZF327662 EHT327657:EJB327662 ERP327657:ESX327662 FBL327657:FCT327662 FLH327657:FMP327662 FVD327657:FWL327662 GEZ327657:GGH327662 GOV327657:GQD327662 GYR327657:GZZ327662 HIN327657:HJV327662 HSJ327657:HTR327662 ICF327657:IDN327662 IMB327657:INJ327662 IVX327657:IXF327662 JFT327657:JHB327662 JPP327657:JQX327662 JZL327657:KAT327662 KJH327657:KKP327662 KTD327657:KUL327662 LCZ327657:LEH327662 LMV327657:LOD327662 LWR327657:LXZ327662 MGN327657:MHV327662 MQJ327657:MRR327662 NAF327657:NBN327662 NKB327657:NLJ327662 NTX327657:NVF327662 ODT327657:OFB327662 ONP327657:OOX327662 OXL327657:OYT327662 PHH327657:PIP327662 PRD327657:PSL327662 QAZ327657:QCH327662 QKV327657:QMD327662 QUR327657:QVZ327662 REN327657:RFV327662 ROJ327657:RPR327662 RYF327657:RZN327662 SIB327657:SJJ327662 SRX327657:STF327662 TBT327657:TDB327662 TLP327657:TMX327662 TVL327657:TWT327662 UFH327657:UGP327662 UPD327657:UQL327662 UYZ327657:VAH327662 VIV327657:VKD327662 VSR327657:VTZ327662 WCN327657:WDV327662 WMJ327657:WNR327662 WWF327657:WXN327662 JT393193:LB393198 TP393193:UX393198 ADL393193:AET393198 ANH393193:AOP393198 AXD393193:AYL393198 BGZ393193:BIH393198 BQV393193:BSD393198 CAR393193:CBZ393198 CKN393193:CLV393198 CUJ393193:CVR393198 DEF393193:DFN393198 DOB393193:DPJ393198 DXX393193:DZF393198 EHT393193:EJB393198 ERP393193:ESX393198 FBL393193:FCT393198 FLH393193:FMP393198 FVD393193:FWL393198 GEZ393193:GGH393198 GOV393193:GQD393198 GYR393193:GZZ393198 HIN393193:HJV393198 HSJ393193:HTR393198 ICF393193:IDN393198 IMB393193:INJ393198 IVX393193:IXF393198 JFT393193:JHB393198 JPP393193:JQX393198 JZL393193:KAT393198 KJH393193:KKP393198 KTD393193:KUL393198 LCZ393193:LEH393198 LMV393193:LOD393198 LWR393193:LXZ393198 MGN393193:MHV393198 MQJ393193:MRR393198 NAF393193:NBN393198 NKB393193:NLJ393198 NTX393193:NVF393198 ODT393193:OFB393198 ONP393193:OOX393198 OXL393193:OYT393198 PHH393193:PIP393198 PRD393193:PSL393198 QAZ393193:QCH393198 QKV393193:QMD393198 QUR393193:QVZ393198 REN393193:RFV393198 ROJ393193:RPR393198 RYF393193:RZN393198 SIB393193:SJJ393198 SRX393193:STF393198 TBT393193:TDB393198 TLP393193:TMX393198 TVL393193:TWT393198 UFH393193:UGP393198 UPD393193:UQL393198 UYZ393193:VAH393198 VIV393193:VKD393198 VSR393193:VTZ393198 WCN393193:WDV393198 WMJ393193:WNR393198 WWF393193:WXN393198 JT458729:LB458734 TP458729:UX458734 ADL458729:AET458734 ANH458729:AOP458734 AXD458729:AYL458734 BGZ458729:BIH458734 BQV458729:BSD458734 CAR458729:CBZ458734 CKN458729:CLV458734 CUJ458729:CVR458734 DEF458729:DFN458734 DOB458729:DPJ458734 DXX458729:DZF458734 EHT458729:EJB458734 ERP458729:ESX458734 FBL458729:FCT458734 FLH458729:FMP458734 FVD458729:FWL458734 GEZ458729:GGH458734 GOV458729:GQD458734 GYR458729:GZZ458734 HIN458729:HJV458734 HSJ458729:HTR458734 ICF458729:IDN458734 IMB458729:INJ458734 IVX458729:IXF458734 JFT458729:JHB458734 JPP458729:JQX458734 JZL458729:KAT458734 KJH458729:KKP458734 KTD458729:KUL458734 LCZ458729:LEH458734 LMV458729:LOD458734 LWR458729:LXZ458734 MGN458729:MHV458734 MQJ458729:MRR458734 NAF458729:NBN458734 NKB458729:NLJ458734 NTX458729:NVF458734 ODT458729:OFB458734 ONP458729:OOX458734 OXL458729:OYT458734 PHH458729:PIP458734 PRD458729:PSL458734 QAZ458729:QCH458734 QKV458729:QMD458734 QUR458729:QVZ458734 REN458729:RFV458734 ROJ458729:RPR458734 RYF458729:RZN458734 SIB458729:SJJ458734 SRX458729:STF458734 TBT458729:TDB458734 TLP458729:TMX458734 TVL458729:TWT458734 UFH458729:UGP458734 UPD458729:UQL458734 UYZ458729:VAH458734 VIV458729:VKD458734 VSR458729:VTZ458734 WCN458729:WDV458734 WMJ458729:WNR458734 WWF458729:WXN458734 JT524265:LB524270 TP524265:UX524270 ADL524265:AET524270 ANH524265:AOP524270 AXD524265:AYL524270 BGZ524265:BIH524270 BQV524265:BSD524270 CAR524265:CBZ524270 CKN524265:CLV524270 CUJ524265:CVR524270 DEF524265:DFN524270 DOB524265:DPJ524270 DXX524265:DZF524270 EHT524265:EJB524270 ERP524265:ESX524270 FBL524265:FCT524270 FLH524265:FMP524270 FVD524265:FWL524270 GEZ524265:GGH524270 GOV524265:GQD524270 GYR524265:GZZ524270 HIN524265:HJV524270 HSJ524265:HTR524270 ICF524265:IDN524270 IMB524265:INJ524270 IVX524265:IXF524270 JFT524265:JHB524270 JPP524265:JQX524270 JZL524265:KAT524270 KJH524265:KKP524270 KTD524265:KUL524270 LCZ524265:LEH524270 LMV524265:LOD524270 LWR524265:LXZ524270 MGN524265:MHV524270 MQJ524265:MRR524270 NAF524265:NBN524270 NKB524265:NLJ524270 NTX524265:NVF524270 ODT524265:OFB524270 ONP524265:OOX524270 OXL524265:OYT524270 PHH524265:PIP524270 PRD524265:PSL524270 QAZ524265:QCH524270 QKV524265:QMD524270 QUR524265:QVZ524270 REN524265:RFV524270 ROJ524265:RPR524270 RYF524265:RZN524270 SIB524265:SJJ524270 SRX524265:STF524270 TBT524265:TDB524270 TLP524265:TMX524270 TVL524265:TWT524270 UFH524265:UGP524270 UPD524265:UQL524270 UYZ524265:VAH524270 VIV524265:VKD524270 VSR524265:VTZ524270 WCN524265:WDV524270 WMJ524265:WNR524270 WWF524265:WXN524270 JT589801:LB589806 TP589801:UX589806 ADL589801:AET589806 ANH589801:AOP589806 AXD589801:AYL589806 BGZ589801:BIH589806 BQV589801:BSD589806 CAR589801:CBZ589806 CKN589801:CLV589806 CUJ589801:CVR589806 DEF589801:DFN589806 DOB589801:DPJ589806 DXX589801:DZF589806 EHT589801:EJB589806 ERP589801:ESX589806 FBL589801:FCT589806 FLH589801:FMP589806 FVD589801:FWL589806 GEZ589801:GGH589806 GOV589801:GQD589806 GYR589801:GZZ589806 HIN589801:HJV589806 HSJ589801:HTR589806 ICF589801:IDN589806 IMB589801:INJ589806 IVX589801:IXF589806 JFT589801:JHB589806 JPP589801:JQX589806 JZL589801:KAT589806 KJH589801:KKP589806 KTD589801:KUL589806 LCZ589801:LEH589806 LMV589801:LOD589806 LWR589801:LXZ589806 MGN589801:MHV589806 MQJ589801:MRR589806 NAF589801:NBN589806 NKB589801:NLJ589806 NTX589801:NVF589806 ODT589801:OFB589806 ONP589801:OOX589806 OXL589801:OYT589806 PHH589801:PIP589806 PRD589801:PSL589806 QAZ589801:QCH589806 QKV589801:QMD589806 QUR589801:QVZ589806 REN589801:RFV589806 ROJ589801:RPR589806 RYF589801:RZN589806 SIB589801:SJJ589806 SRX589801:STF589806 TBT589801:TDB589806 TLP589801:TMX589806 TVL589801:TWT589806 UFH589801:UGP589806 UPD589801:UQL589806 UYZ589801:VAH589806 VIV589801:VKD589806 VSR589801:VTZ589806 WCN589801:WDV589806 WMJ589801:WNR589806 WWF589801:WXN589806 JT655337:LB655342 TP655337:UX655342 ADL655337:AET655342 ANH655337:AOP655342 AXD655337:AYL655342 BGZ655337:BIH655342 BQV655337:BSD655342 CAR655337:CBZ655342 CKN655337:CLV655342 CUJ655337:CVR655342 DEF655337:DFN655342 DOB655337:DPJ655342 DXX655337:DZF655342 EHT655337:EJB655342 ERP655337:ESX655342 FBL655337:FCT655342 FLH655337:FMP655342 FVD655337:FWL655342 GEZ655337:GGH655342 GOV655337:GQD655342 GYR655337:GZZ655342 HIN655337:HJV655342 HSJ655337:HTR655342 ICF655337:IDN655342 IMB655337:INJ655342 IVX655337:IXF655342 JFT655337:JHB655342 JPP655337:JQX655342 JZL655337:KAT655342 KJH655337:KKP655342 KTD655337:KUL655342 LCZ655337:LEH655342 LMV655337:LOD655342 LWR655337:LXZ655342 MGN655337:MHV655342 MQJ655337:MRR655342 NAF655337:NBN655342 NKB655337:NLJ655342 NTX655337:NVF655342 ODT655337:OFB655342 ONP655337:OOX655342 OXL655337:OYT655342 PHH655337:PIP655342 PRD655337:PSL655342 QAZ655337:QCH655342 QKV655337:QMD655342 QUR655337:QVZ655342 REN655337:RFV655342 ROJ655337:RPR655342 RYF655337:RZN655342 SIB655337:SJJ655342 SRX655337:STF655342 TBT655337:TDB655342 TLP655337:TMX655342 TVL655337:TWT655342 UFH655337:UGP655342 UPD655337:UQL655342 UYZ655337:VAH655342 VIV655337:VKD655342 VSR655337:VTZ655342 WCN655337:WDV655342 WMJ655337:WNR655342 WWF655337:WXN655342 JT720873:LB720878 TP720873:UX720878 ADL720873:AET720878 ANH720873:AOP720878 AXD720873:AYL720878 BGZ720873:BIH720878 BQV720873:BSD720878 CAR720873:CBZ720878 CKN720873:CLV720878 CUJ720873:CVR720878 DEF720873:DFN720878 DOB720873:DPJ720878 DXX720873:DZF720878 EHT720873:EJB720878 ERP720873:ESX720878 FBL720873:FCT720878 FLH720873:FMP720878 FVD720873:FWL720878 GEZ720873:GGH720878 GOV720873:GQD720878 GYR720873:GZZ720878 HIN720873:HJV720878 HSJ720873:HTR720878 ICF720873:IDN720878 IMB720873:INJ720878 IVX720873:IXF720878 JFT720873:JHB720878 JPP720873:JQX720878 JZL720873:KAT720878 KJH720873:KKP720878 KTD720873:KUL720878 LCZ720873:LEH720878 LMV720873:LOD720878 LWR720873:LXZ720878 MGN720873:MHV720878 MQJ720873:MRR720878 NAF720873:NBN720878 NKB720873:NLJ720878 NTX720873:NVF720878 ODT720873:OFB720878 ONP720873:OOX720878 OXL720873:OYT720878 PHH720873:PIP720878 PRD720873:PSL720878 QAZ720873:QCH720878 QKV720873:QMD720878 QUR720873:QVZ720878 REN720873:RFV720878 ROJ720873:RPR720878 RYF720873:RZN720878 SIB720873:SJJ720878 SRX720873:STF720878 TBT720873:TDB720878 TLP720873:TMX720878 TVL720873:TWT720878 UFH720873:UGP720878 UPD720873:UQL720878 UYZ720873:VAH720878 VIV720873:VKD720878 VSR720873:VTZ720878 WCN720873:WDV720878 WMJ720873:WNR720878 WWF720873:WXN720878 JT786409:LB786414 TP786409:UX786414 ADL786409:AET786414 ANH786409:AOP786414 AXD786409:AYL786414 BGZ786409:BIH786414 BQV786409:BSD786414 CAR786409:CBZ786414 CKN786409:CLV786414 CUJ786409:CVR786414 DEF786409:DFN786414 DOB786409:DPJ786414 DXX786409:DZF786414 EHT786409:EJB786414 ERP786409:ESX786414 FBL786409:FCT786414 FLH786409:FMP786414 FVD786409:FWL786414 GEZ786409:GGH786414 GOV786409:GQD786414 GYR786409:GZZ786414 HIN786409:HJV786414 HSJ786409:HTR786414 ICF786409:IDN786414 IMB786409:INJ786414 IVX786409:IXF786414 JFT786409:JHB786414 JPP786409:JQX786414 JZL786409:KAT786414 KJH786409:KKP786414 KTD786409:KUL786414 LCZ786409:LEH786414 LMV786409:LOD786414 LWR786409:LXZ786414 MGN786409:MHV786414 MQJ786409:MRR786414 NAF786409:NBN786414 NKB786409:NLJ786414 NTX786409:NVF786414 ODT786409:OFB786414 ONP786409:OOX786414 OXL786409:OYT786414 PHH786409:PIP786414 PRD786409:PSL786414 QAZ786409:QCH786414 QKV786409:QMD786414 QUR786409:QVZ786414 REN786409:RFV786414 ROJ786409:RPR786414 RYF786409:RZN786414 SIB786409:SJJ786414 SRX786409:STF786414 TBT786409:TDB786414 TLP786409:TMX786414 TVL786409:TWT786414 UFH786409:UGP786414 UPD786409:UQL786414 UYZ786409:VAH786414 VIV786409:VKD786414 VSR786409:VTZ786414 WCN786409:WDV786414 WMJ786409:WNR786414 WWF786409:WXN786414 JT851945:LB851950 TP851945:UX851950 ADL851945:AET851950 ANH851945:AOP851950 AXD851945:AYL851950 BGZ851945:BIH851950 BQV851945:BSD851950 CAR851945:CBZ851950 CKN851945:CLV851950 CUJ851945:CVR851950 DEF851945:DFN851950 DOB851945:DPJ851950 DXX851945:DZF851950 EHT851945:EJB851950 ERP851945:ESX851950 FBL851945:FCT851950 FLH851945:FMP851950 FVD851945:FWL851950 GEZ851945:GGH851950 GOV851945:GQD851950 GYR851945:GZZ851950 HIN851945:HJV851950 HSJ851945:HTR851950 ICF851945:IDN851950 IMB851945:INJ851950 IVX851945:IXF851950 JFT851945:JHB851950 JPP851945:JQX851950 JZL851945:KAT851950 KJH851945:KKP851950 KTD851945:KUL851950 LCZ851945:LEH851950 LMV851945:LOD851950 LWR851945:LXZ851950 MGN851945:MHV851950 MQJ851945:MRR851950 NAF851945:NBN851950 NKB851945:NLJ851950 NTX851945:NVF851950 ODT851945:OFB851950 ONP851945:OOX851950 OXL851945:OYT851950 PHH851945:PIP851950 PRD851945:PSL851950 QAZ851945:QCH851950 QKV851945:QMD851950 QUR851945:QVZ851950 REN851945:RFV851950 ROJ851945:RPR851950 RYF851945:RZN851950 SIB851945:SJJ851950 SRX851945:STF851950 TBT851945:TDB851950 TLP851945:TMX851950 TVL851945:TWT851950 UFH851945:UGP851950 UPD851945:UQL851950 UYZ851945:VAH851950 VIV851945:VKD851950 VSR851945:VTZ851950 WCN851945:WDV851950 WMJ851945:WNR851950 WWF851945:WXN851950 JT917481:LB917486 TP917481:UX917486 ADL917481:AET917486 ANH917481:AOP917486 AXD917481:AYL917486 BGZ917481:BIH917486 BQV917481:BSD917486 CAR917481:CBZ917486 CKN917481:CLV917486 CUJ917481:CVR917486 DEF917481:DFN917486 DOB917481:DPJ917486 DXX917481:DZF917486 EHT917481:EJB917486 ERP917481:ESX917486 FBL917481:FCT917486 FLH917481:FMP917486 FVD917481:FWL917486 GEZ917481:GGH917486 GOV917481:GQD917486 GYR917481:GZZ917486 HIN917481:HJV917486 HSJ917481:HTR917486 ICF917481:IDN917486 IMB917481:INJ917486 IVX917481:IXF917486 JFT917481:JHB917486 JPP917481:JQX917486 JZL917481:KAT917486 KJH917481:KKP917486 KTD917481:KUL917486 LCZ917481:LEH917486 LMV917481:LOD917486 LWR917481:LXZ917486 MGN917481:MHV917486 MQJ917481:MRR917486 NAF917481:NBN917486 NKB917481:NLJ917486 NTX917481:NVF917486 ODT917481:OFB917486 ONP917481:OOX917486 OXL917481:OYT917486 PHH917481:PIP917486 PRD917481:PSL917486 QAZ917481:QCH917486 QKV917481:QMD917486 QUR917481:QVZ917486 REN917481:RFV917486 ROJ917481:RPR917486 RYF917481:RZN917486 SIB917481:SJJ917486 SRX917481:STF917486 TBT917481:TDB917486 TLP917481:TMX917486 TVL917481:TWT917486 UFH917481:UGP917486 UPD917481:UQL917486 UYZ917481:VAH917486 VIV917481:VKD917486 VSR917481:VTZ917486 WCN917481:WDV917486 WMJ917481:WNR917486 WWF917481:WXN917486 JT983017:LB983022 TP983017:UX983022 ADL983017:AET983022 ANH983017:AOP983022 AXD983017:AYL983022 BGZ983017:BIH983022 BQV983017:BSD983022 CAR983017:CBZ983022 CKN983017:CLV983022 CUJ983017:CVR983022 DEF983017:DFN983022 DOB983017:DPJ983022 DXX983017:DZF983022 EHT983017:EJB983022 ERP983017:ESX983022 FBL983017:FCT983022 FLH983017:FMP983022 FVD983017:FWL983022 GEZ983017:GGH983022 GOV983017:GQD983022 GYR983017:GZZ983022 HIN983017:HJV983022 HSJ983017:HTR983022 ICF983017:IDN983022 IMB983017:INJ983022 IVX983017:IXF983022 JFT983017:JHB983022 JPP983017:JQX983022 JZL983017:KAT983022 KJH983017:KKP983022 KTD983017:KUL983022 LCZ983017:LEH983022 LMV983017:LOD983022 LWR983017:LXZ983022 MGN983017:MHV983022 MQJ983017:MRR983022 NAF983017:NBN983022 NKB983017:NLJ983022 NTX983017:NVF983022 ODT983017:OFB983022 ONP983017:OOX983022 OXL983017:OYT983022 PHH983017:PIP983022 PRD983017:PSL983022 QAZ983017:QCH983022 QKV983017:QMD983022 QUR983017:QVZ983022 REN983017:RFV983022 ROJ983017:RPR983022 RYF983017:RZN983022 SIB983017:SJJ983022 SRX983017:STF983022 TBT983017:TDB983022 TLP983017:TMX983022 TVL983017:TWT983022 UFH983017:UGP983022 UPD983017:UQL983022 UYZ983017:VAH983022 VIV983017:VKD983022 VSR983017:VTZ983022 WCN983017:WDV983022 WMJ983017:WNR983022 WWF983017:WXN983022 R65515:T65515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R131051:T131051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R196587:T196587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R262123:T262123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R327659:T327659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R393195:T393195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R458731:T458731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R524267:T524267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R589803:T589803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R655339:T655339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R720875:T720875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R786411:T786411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R851947:T851947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R917483:T917483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R983019:T983019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JT65535:LB65540 TP65535:UX65540 ADL65535:AET65540 ANH65535:AOP65540 AXD65535:AYL65540 BGZ65535:BIH65540 BQV65535:BSD65540 CAR65535:CBZ65540 CKN65535:CLV65540 CUJ65535:CVR65540 DEF65535:DFN65540 DOB65535:DPJ65540 DXX65535:DZF65540 EHT65535:EJB65540 ERP65535:ESX65540 FBL65535:FCT65540 FLH65535:FMP65540 FVD65535:FWL65540 GEZ65535:GGH65540 GOV65535:GQD65540 GYR65535:GZZ65540 HIN65535:HJV65540 HSJ65535:HTR65540 ICF65535:IDN65540 IMB65535:INJ65540 IVX65535:IXF65540 JFT65535:JHB65540 JPP65535:JQX65540 JZL65535:KAT65540 KJH65535:KKP65540 KTD65535:KUL65540 LCZ65535:LEH65540 LMV65535:LOD65540 LWR65535:LXZ65540 MGN65535:MHV65540 MQJ65535:MRR65540 NAF65535:NBN65540 NKB65535:NLJ65540 NTX65535:NVF65540 ODT65535:OFB65540 ONP65535:OOX65540 OXL65535:OYT65540 PHH65535:PIP65540 PRD65535:PSL65540 QAZ65535:QCH65540 QKV65535:QMD65540 QUR65535:QVZ65540 REN65535:RFV65540 ROJ65535:RPR65540 RYF65535:RZN65540 SIB65535:SJJ65540 SRX65535:STF65540 TBT65535:TDB65540 TLP65535:TMX65540 TVL65535:TWT65540 UFH65535:UGP65540 UPD65535:UQL65540 UYZ65535:VAH65540 VIV65535:VKD65540 VSR65535:VTZ65540 WCN65535:WDV65540 WMJ65535:WNR65540 WWF65535:WXN65540 JT131071:LB131076 TP131071:UX131076 ADL131071:AET131076 ANH131071:AOP131076 AXD131071:AYL131076 BGZ131071:BIH131076 BQV131071:BSD131076 CAR131071:CBZ131076 CKN131071:CLV131076 CUJ131071:CVR131076 DEF131071:DFN131076 DOB131071:DPJ131076 DXX131071:DZF131076 EHT131071:EJB131076 ERP131071:ESX131076 FBL131071:FCT131076 FLH131071:FMP131076 FVD131071:FWL131076 GEZ131071:GGH131076 GOV131071:GQD131076 GYR131071:GZZ131076 HIN131071:HJV131076 HSJ131071:HTR131076 ICF131071:IDN131076 IMB131071:INJ131076 IVX131071:IXF131076 JFT131071:JHB131076 JPP131071:JQX131076 JZL131071:KAT131076 KJH131071:KKP131076 KTD131071:KUL131076 LCZ131071:LEH131076 LMV131071:LOD131076 LWR131071:LXZ131076 MGN131071:MHV131076 MQJ131071:MRR131076 NAF131071:NBN131076 NKB131071:NLJ131076 NTX131071:NVF131076 ODT131071:OFB131076 ONP131071:OOX131076 OXL131071:OYT131076 PHH131071:PIP131076 PRD131071:PSL131076 QAZ131071:QCH131076 QKV131071:QMD131076 QUR131071:QVZ131076 REN131071:RFV131076 ROJ131071:RPR131076 RYF131071:RZN131076 SIB131071:SJJ131076 SRX131071:STF131076 TBT131071:TDB131076 TLP131071:TMX131076 TVL131071:TWT131076 UFH131071:UGP131076 UPD131071:UQL131076 UYZ131071:VAH131076 VIV131071:VKD131076 VSR131071:VTZ131076 WCN131071:WDV131076 WMJ131071:WNR131076 WWF131071:WXN131076 JT196607:LB196612 TP196607:UX196612 ADL196607:AET196612 ANH196607:AOP196612 AXD196607:AYL196612 BGZ196607:BIH196612 BQV196607:BSD196612 CAR196607:CBZ196612 CKN196607:CLV196612 CUJ196607:CVR196612 DEF196607:DFN196612 DOB196607:DPJ196612 DXX196607:DZF196612 EHT196607:EJB196612 ERP196607:ESX196612 FBL196607:FCT196612 FLH196607:FMP196612 FVD196607:FWL196612 GEZ196607:GGH196612 GOV196607:GQD196612 GYR196607:GZZ196612 HIN196607:HJV196612 HSJ196607:HTR196612 ICF196607:IDN196612 IMB196607:INJ196612 IVX196607:IXF196612 JFT196607:JHB196612 JPP196607:JQX196612 JZL196607:KAT196612 KJH196607:KKP196612 KTD196607:KUL196612 LCZ196607:LEH196612 LMV196607:LOD196612 LWR196607:LXZ196612 MGN196607:MHV196612 MQJ196607:MRR196612 NAF196607:NBN196612 NKB196607:NLJ196612 NTX196607:NVF196612 ODT196607:OFB196612 ONP196607:OOX196612 OXL196607:OYT196612 PHH196607:PIP196612 PRD196607:PSL196612 QAZ196607:QCH196612 QKV196607:QMD196612 QUR196607:QVZ196612 REN196607:RFV196612 ROJ196607:RPR196612 RYF196607:RZN196612 SIB196607:SJJ196612 SRX196607:STF196612 TBT196607:TDB196612 TLP196607:TMX196612 TVL196607:TWT196612 UFH196607:UGP196612 UPD196607:UQL196612 UYZ196607:VAH196612 VIV196607:VKD196612 VSR196607:VTZ196612 WCN196607:WDV196612 WMJ196607:WNR196612 WWF196607:WXN196612 JT262143:LB262148 TP262143:UX262148 ADL262143:AET262148 ANH262143:AOP262148 AXD262143:AYL262148 BGZ262143:BIH262148 BQV262143:BSD262148 CAR262143:CBZ262148 CKN262143:CLV262148 CUJ262143:CVR262148 DEF262143:DFN262148 DOB262143:DPJ262148 DXX262143:DZF262148 EHT262143:EJB262148 ERP262143:ESX262148 FBL262143:FCT262148 FLH262143:FMP262148 FVD262143:FWL262148 GEZ262143:GGH262148 GOV262143:GQD262148 GYR262143:GZZ262148 HIN262143:HJV262148 HSJ262143:HTR262148 ICF262143:IDN262148 IMB262143:INJ262148 IVX262143:IXF262148 JFT262143:JHB262148 JPP262143:JQX262148 JZL262143:KAT262148 KJH262143:KKP262148 KTD262143:KUL262148 LCZ262143:LEH262148 LMV262143:LOD262148 LWR262143:LXZ262148 MGN262143:MHV262148 MQJ262143:MRR262148 NAF262143:NBN262148 NKB262143:NLJ262148 NTX262143:NVF262148 ODT262143:OFB262148 ONP262143:OOX262148 OXL262143:OYT262148 PHH262143:PIP262148 PRD262143:PSL262148 QAZ262143:QCH262148 QKV262143:QMD262148 QUR262143:QVZ262148 REN262143:RFV262148 ROJ262143:RPR262148 RYF262143:RZN262148 SIB262143:SJJ262148 SRX262143:STF262148 TBT262143:TDB262148 TLP262143:TMX262148 TVL262143:TWT262148 UFH262143:UGP262148 UPD262143:UQL262148 UYZ262143:VAH262148 VIV262143:VKD262148 VSR262143:VTZ262148 WCN262143:WDV262148 WMJ262143:WNR262148 WWF262143:WXN262148 JT327679:LB327684 TP327679:UX327684 ADL327679:AET327684 ANH327679:AOP327684 AXD327679:AYL327684 BGZ327679:BIH327684 BQV327679:BSD327684 CAR327679:CBZ327684 CKN327679:CLV327684 CUJ327679:CVR327684 DEF327679:DFN327684 DOB327679:DPJ327684 DXX327679:DZF327684 EHT327679:EJB327684 ERP327679:ESX327684 FBL327679:FCT327684 FLH327679:FMP327684 FVD327679:FWL327684 GEZ327679:GGH327684 GOV327679:GQD327684 GYR327679:GZZ327684 HIN327679:HJV327684 HSJ327679:HTR327684 ICF327679:IDN327684 IMB327679:INJ327684 IVX327679:IXF327684 JFT327679:JHB327684 JPP327679:JQX327684 JZL327679:KAT327684 KJH327679:KKP327684 KTD327679:KUL327684 LCZ327679:LEH327684 LMV327679:LOD327684 LWR327679:LXZ327684 MGN327679:MHV327684 MQJ327679:MRR327684 NAF327679:NBN327684 NKB327679:NLJ327684 NTX327679:NVF327684 ODT327679:OFB327684 ONP327679:OOX327684 OXL327679:OYT327684 PHH327679:PIP327684 PRD327679:PSL327684 QAZ327679:QCH327684 QKV327679:QMD327684 QUR327679:QVZ327684 REN327679:RFV327684 ROJ327679:RPR327684 RYF327679:RZN327684 SIB327679:SJJ327684 SRX327679:STF327684 TBT327679:TDB327684 TLP327679:TMX327684 TVL327679:TWT327684 UFH327679:UGP327684 UPD327679:UQL327684 UYZ327679:VAH327684 VIV327679:VKD327684 VSR327679:VTZ327684 WCN327679:WDV327684 WMJ327679:WNR327684 WWF327679:WXN327684 JT393215:LB393220 TP393215:UX393220 ADL393215:AET393220 ANH393215:AOP393220 AXD393215:AYL393220 BGZ393215:BIH393220 BQV393215:BSD393220 CAR393215:CBZ393220 CKN393215:CLV393220 CUJ393215:CVR393220 DEF393215:DFN393220 DOB393215:DPJ393220 DXX393215:DZF393220 EHT393215:EJB393220 ERP393215:ESX393220 FBL393215:FCT393220 FLH393215:FMP393220 FVD393215:FWL393220 GEZ393215:GGH393220 GOV393215:GQD393220 GYR393215:GZZ393220 HIN393215:HJV393220 HSJ393215:HTR393220 ICF393215:IDN393220 IMB393215:INJ393220 IVX393215:IXF393220 JFT393215:JHB393220 JPP393215:JQX393220 JZL393215:KAT393220 KJH393215:KKP393220 KTD393215:KUL393220 LCZ393215:LEH393220 LMV393215:LOD393220 LWR393215:LXZ393220 MGN393215:MHV393220 MQJ393215:MRR393220 NAF393215:NBN393220 NKB393215:NLJ393220 NTX393215:NVF393220 ODT393215:OFB393220 ONP393215:OOX393220 OXL393215:OYT393220 PHH393215:PIP393220 PRD393215:PSL393220 QAZ393215:QCH393220 QKV393215:QMD393220 QUR393215:QVZ393220 REN393215:RFV393220 ROJ393215:RPR393220 RYF393215:RZN393220 SIB393215:SJJ393220 SRX393215:STF393220 TBT393215:TDB393220 TLP393215:TMX393220 TVL393215:TWT393220 UFH393215:UGP393220 UPD393215:UQL393220 UYZ393215:VAH393220 VIV393215:VKD393220 VSR393215:VTZ393220 WCN393215:WDV393220 WMJ393215:WNR393220 WWF393215:WXN393220 JT458751:LB458756 TP458751:UX458756 ADL458751:AET458756 ANH458751:AOP458756 AXD458751:AYL458756 BGZ458751:BIH458756 BQV458751:BSD458756 CAR458751:CBZ458756 CKN458751:CLV458756 CUJ458751:CVR458756 DEF458751:DFN458756 DOB458751:DPJ458756 DXX458751:DZF458756 EHT458751:EJB458756 ERP458751:ESX458756 FBL458751:FCT458756 FLH458751:FMP458756 FVD458751:FWL458756 GEZ458751:GGH458756 GOV458751:GQD458756 GYR458751:GZZ458756 HIN458751:HJV458756 HSJ458751:HTR458756 ICF458751:IDN458756 IMB458751:INJ458756 IVX458751:IXF458756 JFT458751:JHB458756 JPP458751:JQX458756 JZL458751:KAT458756 KJH458751:KKP458756 KTD458751:KUL458756 LCZ458751:LEH458756 LMV458751:LOD458756 LWR458751:LXZ458756 MGN458751:MHV458756 MQJ458751:MRR458756 NAF458751:NBN458756 NKB458751:NLJ458756 NTX458751:NVF458756 ODT458751:OFB458756 ONP458751:OOX458756 OXL458751:OYT458756 PHH458751:PIP458756 PRD458751:PSL458756 QAZ458751:QCH458756 QKV458751:QMD458756 QUR458751:QVZ458756 REN458751:RFV458756 ROJ458751:RPR458756 RYF458751:RZN458756 SIB458751:SJJ458756 SRX458751:STF458756 TBT458751:TDB458756 TLP458751:TMX458756 TVL458751:TWT458756 UFH458751:UGP458756 UPD458751:UQL458756 UYZ458751:VAH458756 VIV458751:VKD458756 VSR458751:VTZ458756 WCN458751:WDV458756 WMJ458751:WNR458756 WWF458751:WXN458756 JT524287:LB524292 TP524287:UX524292 ADL524287:AET524292 ANH524287:AOP524292 AXD524287:AYL524292 BGZ524287:BIH524292 BQV524287:BSD524292 CAR524287:CBZ524292 CKN524287:CLV524292 CUJ524287:CVR524292 DEF524287:DFN524292 DOB524287:DPJ524292 DXX524287:DZF524292 EHT524287:EJB524292 ERP524287:ESX524292 FBL524287:FCT524292 FLH524287:FMP524292 FVD524287:FWL524292 GEZ524287:GGH524292 GOV524287:GQD524292 GYR524287:GZZ524292 HIN524287:HJV524292 HSJ524287:HTR524292 ICF524287:IDN524292 IMB524287:INJ524292 IVX524287:IXF524292 JFT524287:JHB524292 JPP524287:JQX524292 JZL524287:KAT524292 KJH524287:KKP524292 KTD524287:KUL524292 LCZ524287:LEH524292 LMV524287:LOD524292 LWR524287:LXZ524292 MGN524287:MHV524292 MQJ524287:MRR524292 NAF524287:NBN524292 NKB524287:NLJ524292 NTX524287:NVF524292 ODT524287:OFB524292 ONP524287:OOX524292 OXL524287:OYT524292 PHH524287:PIP524292 PRD524287:PSL524292 QAZ524287:QCH524292 QKV524287:QMD524292 QUR524287:QVZ524292 REN524287:RFV524292 ROJ524287:RPR524292 RYF524287:RZN524292 SIB524287:SJJ524292 SRX524287:STF524292 TBT524287:TDB524292 TLP524287:TMX524292 TVL524287:TWT524292 UFH524287:UGP524292 UPD524287:UQL524292 UYZ524287:VAH524292 VIV524287:VKD524292 VSR524287:VTZ524292 WCN524287:WDV524292 WMJ524287:WNR524292 WWF524287:WXN524292 JT589823:LB589828 TP589823:UX589828 ADL589823:AET589828 ANH589823:AOP589828 AXD589823:AYL589828 BGZ589823:BIH589828 BQV589823:BSD589828 CAR589823:CBZ589828 CKN589823:CLV589828 CUJ589823:CVR589828 DEF589823:DFN589828 DOB589823:DPJ589828 DXX589823:DZF589828 EHT589823:EJB589828 ERP589823:ESX589828 FBL589823:FCT589828 FLH589823:FMP589828 FVD589823:FWL589828 GEZ589823:GGH589828 GOV589823:GQD589828 GYR589823:GZZ589828 HIN589823:HJV589828 HSJ589823:HTR589828 ICF589823:IDN589828 IMB589823:INJ589828 IVX589823:IXF589828 JFT589823:JHB589828 JPP589823:JQX589828 JZL589823:KAT589828 KJH589823:KKP589828 KTD589823:KUL589828 LCZ589823:LEH589828 LMV589823:LOD589828 LWR589823:LXZ589828 MGN589823:MHV589828 MQJ589823:MRR589828 NAF589823:NBN589828 NKB589823:NLJ589828 NTX589823:NVF589828 ODT589823:OFB589828 ONP589823:OOX589828 OXL589823:OYT589828 PHH589823:PIP589828 PRD589823:PSL589828 QAZ589823:QCH589828 QKV589823:QMD589828 QUR589823:QVZ589828 REN589823:RFV589828 ROJ589823:RPR589828 RYF589823:RZN589828 SIB589823:SJJ589828 SRX589823:STF589828 TBT589823:TDB589828 TLP589823:TMX589828 TVL589823:TWT589828 UFH589823:UGP589828 UPD589823:UQL589828 UYZ589823:VAH589828 VIV589823:VKD589828 VSR589823:VTZ589828 WCN589823:WDV589828 WMJ589823:WNR589828 WWF589823:WXN589828 JT655359:LB655364 TP655359:UX655364 ADL655359:AET655364 ANH655359:AOP655364 AXD655359:AYL655364 BGZ655359:BIH655364 BQV655359:BSD655364 CAR655359:CBZ655364 CKN655359:CLV655364 CUJ655359:CVR655364 DEF655359:DFN655364 DOB655359:DPJ655364 DXX655359:DZF655364 EHT655359:EJB655364 ERP655359:ESX655364 FBL655359:FCT655364 FLH655359:FMP655364 FVD655359:FWL655364 GEZ655359:GGH655364 GOV655359:GQD655364 GYR655359:GZZ655364 HIN655359:HJV655364 HSJ655359:HTR655364 ICF655359:IDN655364 IMB655359:INJ655364 IVX655359:IXF655364 JFT655359:JHB655364 JPP655359:JQX655364 JZL655359:KAT655364 KJH655359:KKP655364 KTD655359:KUL655364 LCZ655359:LEH655364 LMV655359:LOD655364 LWR655359:LXZ655364 MGN655359:MHV655364 MQJ655359:MRR655364 NAF655359:NBN655364 NKB655359:NLJ655364 NTX655359:NVF655364 ODT655359:OFB655364 ONP655359:OOX655364 OXL655359:OYT655364 PHH655359:PIP655364 PRD655359:PSL655364 QAZ655359:QCH655364 QKV655359:QMD655364 QUR655359:QVZ655364 REN655359:RFV655364 ROJ655359:RPR655364 RYF655359:RZN655364 SIB655359:SJJ655364 SRX655359:STF655364 TBT655359:TDB655364 TLP655359:TMX655364 TVL655359:TWT655364 UFH655359:UGP655364 UPD655359:UQL655364 UYZ655359:VAH655364 VIV655359:VKD655364 VSR655359:VTZ655364 WCN655359:WDV655364 WMJ655359:WNR655364 WWF655359:WXN655364 JT720895:LB720900 TP720895:UX720900 ADL720895:AET720900 ANH720895:AOP720900 AXD720895:AYL720900 BGZ720895:BIH720900 BQV720895:BSD720900 CAR720895:CBZ720900 CKN720895:CLV720900 CUJ720895:CVR720900 DEF720895:DFN720900 DOB720895:DPJ720900 DXX720895:DZF720900 EHT720895:EJB720900 ERP720895:ESX720900 FBL720895:FCT720900 FLH720895:FMP720900 FVD720895:FWL720900 GEZ720895:GGH720900 GOV720895:GQD720900 GYR720895:GZZ720900 HIN720895:HJV720900 HSJ720895:HTR720900 ICF720895:IDN720900 IMB720895:INJ720900 IVX720895:IXF720900 JFT720895:JHB720900 JPP720895:JQX720900 JZL720895:KAT720900 KJH720895:KKP720900 KTD720895:KUL720900 LCZ720895:LEH720900 LMV720895:LOD720900 LWR720895:LXZ720900 MGN720895:MHV720900 MQJ720895:MRR720900 NAF720895:NBN720900 NKB720895:NLJ720900 NTX720895:NVF720900 ODT720895:OFB720900 ONP720895:OOX720900 OXL720895:OYT720900 PHH720895:PIP720900 PRD720895:PSL720900 QAZ720895:QCH720900 QKV720895:QMD720900 QUR720895:QVZ720900 REN720895:RFV720900 ROJ720895:RPR720900 RYF720895:RZN720900 SIB720895:SJJ720900 SRX720895:STF720900 TBT720895:TDB720900 TLP720895:TMX720900 TVL720895:TWT720900 UFH720895:UGP720900 UPD720895:UQL720900 UYZ720895:VAH720900 VIV720895:VKD720900 VSR720895:VTZ720900 WCN720895:WDV720900 WMJ720895:WNR720900 WWF720895:WXN720900 JT786431:LB786436 TP786431:UX786436 ADL786431:AET786436 ANH786431:AOP786436 AXD786431:AYL786436 BGZ786431:BIH786436 BQV786431:BSD786436 CAR786431:CBZ786436 CKN786431:CLV786436 CUJ786431:CVR786436 DEF786431:DFN786436 DOB786431:DPJ786436 DXX786431:DZF786436 EHT786431:EJB786436 ERP786431:ESX786436 FBL786431:FCT786436 FLH786431:FMP786436 FVD786431:FWL786436 GEZ786431:GGH786436 GOV786431:GQD786436 GYR786431:GZZ786436 HIN786431:HJV786436 HSJ786431:HTR786436 ICF786431:IDN786436 IMB786431:INJ786436 IVX786431:IXF786436 JFT786431:JHB786436 JPP786431:JQX786436 JZL786431:KAT786436 KJH786431:KKP786436 KTD786431:KUL786436 LCZ786431:LEH786436 LMV786431:LOD786436 LWR786431:LXZ786436 MGN786431:MHV786436 MQJ786431:MRR786436 NAF786431:NBN786436 NKB786431:NLJ786436 NTX786431:NVF786436 ODT786431:OFB786436 ONP786431:OOX786436 OXL786431:OYT786436 PHH786431:PIP786436 PRD786431:PSL786436 QAZ786431:QCH786436 QKV786431:QMD786436 QUR786431:QVZ786436 REN786431:RFV786436 ROJ786431:RPR786436 RYF786431:RZN786436 SIB786431:SJJ786436 SRX786431:STF786436 TBT786431:TDB786436 TLP786431:TMX786436 TVL786431:TWT786436 UFH786431:UGP786436 UPD786431:UQL786436 UYZ786431:VAH786436 VIV786431:VKD786436 VSR786431:VTZ786436 WCN786431:WDV786436 WMJ786431:WNR786436 WWF786431:WXN786436 JT851967:LB851972 TP851967:UX851972 ADL851967:AET851972 ANH851967:AOP851972 AXD851967:AYL851972 BGZ851967:BIH851972 BQV851967:BSD851972 CAR851967:CBZ851972 CKN851967:CLV851972 CUJ851967:CVR851972 DEF851967:DFN851972 DOB851967:DPJ851972 DXX851967:DZF851972 EHT851967:EJB851972 ERP851967:ESX851972 FBL851967:FCT851972 FLH851967:FMP851972 FVD851967:FWL851972 GEZ851967:GGH851972 GOV851967:GQD851972 GYR851967:GZZ851972 HIN851967:HJV851972 HSJ851967:HTR851972 ICF851967:IDN851972 IMB851967:INJ851972 IVX851967:IXF851972 JFT851967:JHB851972 JPP851967:JQX851972 JZL851967:KAT851972 KJH851967:KKP851972 KTD851967:KUL851972 LCZ851967:LEH851972 LMV851967:LOD851972 LWR851967:LXZ851972 MGN851967:MHV851972 MQJ851967:MRR851972 NAF851967:NBN851972 NKB851967:NLJ851972 NTX851967:NVF851972 ODT851967:OFB851972 ONP851967:OOX851972 OXL851967:OYT851972 PHH851967:PIP851972 PRD851967:PSL851972 QAZ851967:QCH851972 QKV851967:QMD851972 QUR851967:QVZ851972 REN851967:RFV851972 ROJ851967:RPR851972 RYF851967:RZN851972 SIB851967:SJJ851972 SRX851967:STF851972 TBT851967:TDB851972 TLP851967:TMX851972 TVL851967:TWT851972 UFH851967:UGP851972 UPD851967:UQL851972 UYZ851967:VAH851972 VIV851967:VKD851972 VSR851967:VTZ851972 WCN851967:WDV851972 WMJ851967:WNR851972 WWF851967:WXN851972 JT917503:LB917508 TP917503:UX917508 ADL917503:AET917508 ANH917503:AOP917508 AXD917503:AYL917508 BGZ917503:BIH917508 BQV917503:BSD917508 CAR917503:CBZ917508 CKN917503:CLV917508 CUJ917503:CVR917508 DEF917503:DFN917508 DOB917503:DPJ917508 DXX917503:DZF917508 EHT917503:EJB917508 ERP917503:ESX917508 FBL917503:FCT917508 FLH917503:FMP917508 FVD917503:FWL917508 GEZ917503:GGH917508 GOV917503:GQD917508 GYR917503:GZZ917508 HIN917503:HJV917508 HSJ917503:HTR917508 ICF917503:IDN917508 IMB917503:INJ917508 IVX917503:IXF917508 JFT917503:JHB917508 JPP917503:JQX917508 JZL917503:KAT917508 KJH917503:KKP917508 KTD917503:KUL917508 LCZ917503:LEH917508 LMV917503:LOD917508 LWR917503:LXZ917508 MGN917503:MHV917508 MQJ917503:MRR917508 NAF917503:NBN917508 NKB917503:NLJ917508 NTX917503:NVF917508 ODT917503:OFB917508 ONP917503:OOX917508 OXL917503:OYT917508 PHH917503:PIP917508 PRD917503:PSL917508 QAZ917503:QCH917508 QKV917503:QMD917508 QUR917503:QVZ917508 REN917503:RFV917508 ROJ917503:RPR917508 RYF917503:RZN917508 SIB917503:SJJ917508 SRX917503:STF917508 TBT917503:TDB917508 TLP917503:TMX917508 TVL917503:TWT917508 UFH917503:UGP917508 UPD917503:UQL917508 UYZ917503:VAH917508 VIV917503:VKD917508 VSR917503:VTZ917508 WCN917503:WDV917508 WMJ917503:WNR917508 WWF917503:WXN917508 JT983039:LB983044 TP983039:UX983044 ADL983039:AET983044 ANH983039:AOP983044 AXD983039:AYL983044 BGZ983039:BIH983044 BQV983039:BSD983044 CAR983039:CBZ983044 CKN983039:CLV983044 CUJ983039:CVR983044 DEF983039:DFN983044 DOB983039:DPJ983044 DXX983039:DZF983044 EHT983039:EJB983044 ERP983039:ESX983044 FBL983039:FCT983044 FLH983039:FMP983044 FVD983039:FWL983044 GEZ983039:GGH983044 GOV983039:GQD983044 GYR983039:GZZ983044 HIN983039:HJV983044 HSJ983039:HTR983044 ICF983039:IDN983044 IMB983039:INJ983044 IVX983039:IXF983044 JFT983039:JHB983044 JPP983039:JQX983044 JZL983039:KAT983044 KJH983039:KKP983044 KTD983039:KUL983044 LCZ983039:LEH983044 LMV983039:LOD983044 LWR983039:LXZ983044 MGN983039:MHV983044 MQJ983039:MRR983044 NAF983039:NBN983044 NKB983039:NLJ983044 NTX983039:NVF983044 ODT983039:OFB983044 ONP983039:OOX983044 OXL983039:OYT983044 PHH983039:PIP983044 PRD983039:PSL983044 QAZ983039:QCH983044 QKV983039:QMD983044 QUR983039:QVZ983044 REN983039:RFV983044 ROJ983039:RPR983044 RYF983039:RZN983044 SIB983039:SJJ983044 SRX983039:STF983044 TBT983039:TDB983044 TLP983039:TMX983044 TVL983039:TWT983044 UFH983039:UGP983044 UPD983039:UQL983044 UYZ983039:VAH983044 VIV983039:VKD983044 VSR983039:VTZ983044 WCN983039:WDV983044 WMJ983039:WNR983044 WWF983039:WXN983044 W65515 JW65520 TS65520 ADO65520 ANK65520 AXG65520 BHC65520 BQY65520 CAU65520 CKQ65520 CUM65520 DEI65520 DOE65520 DYA65520 EHW65520 ERS65520 FBO65520 FLK65520 FVG65520 GFC65520 GOY65520 GYU65520 HIQ65520 HSM65520 ICI65520 IME65520 IWA65520 JFW65520 JPS65520 JZO65520 KJK65520 KTG65520 LDC65520 LMY65520 LWU65520 MGQ65520 MQM65520 NAI65520 NKE65520 NUA65520 ODW65520 ONS65520 OXO65520 PHK65520 PRG65520 QBC65520 QKY65520 QUU65520 REQ65520 ROM65520 RYI65520 SIE65520 SSA65520 TBW65520 TLS65520 TVO65520 UFK65520 UPG65520 UZC65520 VIY65520 VSU65520 WCQ65520 WMM65520 WWI65520 W131051 JW131056 TS131056 ADO131056 ANK131056 AXG131056 BHC131056 BQY131056 CAU131056 CKQ131056 CUM131056 DEI131056 DOE131056 DYA131056 EHW131056 ERS131056 FBO131056 FLK131056 FVG131056 GFC131056 GOY131056 GYU131056 HIQ131056 HSM131056 ICI131056 IME131056 IWA131056 JFW131056 JPS131056 JZO131056 KJK131056 KTG131056 LDC131056 LMY131056 LWU131056 MGQ131056 MQM131056 NAI131056 NKE131056 NUA131056 ODW131056 ONS131056 OXO131056 PHK131056 PRG131056 QBC131056 QKY131056 QUU131056 REQ131056 ROM131056 RYI131056 SIE131056 SSA131056 TBW131056 TLS131056 TVO131056 UFK131056 UPG131056 UZC131056 VIY131056 VSU131056 WCQ131056 WMM131056 WWI131056 W196587 JW196592 TS196592 ADO196592 ANK196592 AXG196592 BHC196592 BQY196592 CAU196592 CKQ196592 CUM196592 DEI196592 DOE196592 DYA196592 EHW196592 ERS196592 FBO196592 FLK196592 FVG196592 GFC196592 GOY196592 GYU196592 HIQ196592 HSM196592 ICI196592 IME196592 IWA196592 JFW196592 JPS196592 JZO196592 KJK196592 KTG196592 LDC196592 LMY196592 LWU196592 MGQ196592 MQM196592 NAI196592 NKE196592 NUA196592 ODW196592 ONS196592 OXO196592 PHK196592 PRG196592 QBC196592 QKY196592 QUU196592 REQ196592 ROM196592 RYI196592 SIE196592 SSA196592 TBW196592 TLS196592 TVO196592 UFK196592 UPG196592 UZC196592 VIY196592 VSU196592 WCQ196592 WMM196592 WWI196592 W262123 JW262128 TS262128 ADO262128 ANK262128 AXG262128 BHC262128 BQY262128 CAU262128 CKQ262128 CUM262128 DEI262128 DOE262128 DYA262128 EHW262128 ERS262128 FBO262128 FLK262128 FVG262128 GFC262128 GOY262128 GYU262128 HIQ262128 HSM262128 ICI262128 IME262128 IWA262128 JFW262128 JPS262128 JZO262128 KJK262128 KTG262128 LDC262128 LMY262128 LWU262128 MGQ262128 MQM262128 NAI262128 NKE262128 NUA262128 ODW262128 ONS262128 OXO262128 PHK262128 PRG262128 QBC262128 QKY262128 QUU262128 REQ262128 ROM262128 RYI262128 SIE262128 SSA262128 TBW262128 TLS262128 TVO262128 UFK262128 UPG262128 UZC262128 VIY262128 VSU262128 WCQ262128 WMM262128 WWI262128 W327659 JW327664 TS327664 ADO327664 ANK327664 AXG327664 BHC327664 BQY327664 CAU327664 CKQ327664 CUM327664 DEI327664 DOE327664 DYA327664 EHW327664 ERS327664 FBO327664 FLK327664 FVG327664 GFC327664 GOY327664 GYU327664 HIQ327664 HSM327664 ICI327664 IME327664 IWA327664 JFW327664 JPS327664 JZO327664 KJK327664 KTG327664 LDC327664 LMY327664 LWU327664 MGQ327664 MQM327664 NAI327664 NKE327664 NUA327664 ODW327664 ONS327664 OXO327664 PHK327664 PRG327664 QBC327664 QKY327664 QUU327664 REQ327664 ROM327664 RYI327664 SIE327664 SSA327664 TBW327664 TLS327664 TVO327664 UFK327664 UPG327664 UZC327664 VIY327664 VSU327664 WCQ327664 WMM327664 WWI327664 W393195 JW393200 TS393200 ADO393200 ANK393200 AXG393200 BHC393200 BQY393200 CAU393200 CKQ393200 CUM393200 DEI393200 DOE393200 DYA393200 EHW393200 ERS393200 FBO393200 FLK393200 FVG393200 GFC393200 GOY393200 GYU393200 HIQ393200 HSM393200 ICI393200 IME393200 IWA393200 JFW393200 JPS393200 JZO393200 KJK393200 KTG393200 LDC393200 LMY393200 LWU393200 MGQ393200 MQM393200 NAI393200 NKE393200 NUA393200 ODW393200 ONS393200 OXO393200 PHK393200 PRG393200 QBC393200 QKY393200 QUU393200 REQ393200 ROM393200 RYI393200 SIE393200 SSA393200 TBW393200 TLS393200 TVO393200 UFK393200 UPG393200 UZC393200 VIY393200 VSU393200 WCQ393200 WMM393200 WWI393200 W458731 JW458736 TS458736 ADO458736 ANK458736 AXG458736 BHC458736 BQY458736 CAU458736 CKQ458736 CUM458736 DEI458736 DOE458736 DYA458736 EHW458736 ERS458736 FBO458736 FLK458736 FVG458736 GFC458736 GOY458736 GYU458736 HIQ458736 HSM458736 ICI458736 IME458736 IWA458736 JFW458736 JPS458736 JZO458736 KJK458736 KTG458736 LDC458736 LMY458736 LWU458736 MGQ458736 MQM458736 NAI458736 NKE458736 NUA458736 ODW458736 ONS458736 OXO458736 PHK458736 PRG458736 QBC458736 QKY458736 QUU458736 REQ458736 ROM458736 RYI458736 SIE458736 SSA458736 TBW458736 TLS458736 TVO458736 UFK458736 UPG458736 UZC458736 VIY458736 VSU458736 WCQ458736 WMM458736 WWI458736 W524267 JW524272 TS524272 ADO524272 ANK524272 AXG524272 BHC524272 BQY524272 CAU524272 CKQ524272 CUM524272 DEI524272 DOE524272 DYA524272 EHW524272 ERS524272 FBO524272 FLK524272 FVG524272 GFC524272 GOY524272 GYU524272 HIQ524272 HSM524272 ICI524272 IME524272 IWA524272 JFW524272 JPS524272 JZO524272 KJK524272 KTG524272 LDC524272 LMY524272 LWU524272 MGQ524272 MQM524272 NAI524272 NKE524272 NUA524272 ODW524272 ONS524272 OXO524272 PHK524272 PRG524272 QBC524272 QKY524272 QUU524272 REQ524272 ROM524272 RYI524272 SIE524272 SSA524272 TBW524272 TLS524272 TVO524272 UFK524272 UPG524272 UZC524272 VIY524272 VSU524272 WCQ524272 WMM524272 WWI524272 W589803 JW589808 TS589808 ADO589808 ANK589808 AXG589808 BHC589808 BQY589808 CAU589808 CKQ589808 CUM589808 DEI589808 DOE589808 DYA589808 EHW589808 ERS589808 FBO589808 FLK589808 FVG589808 GFC589808 GOY589808 GYU589808 HIQ589808 HSM589808 ICI589808 IME589808 IWA589808 JFW589808 JPS589808 JZO589808 KJK589808 KTG589808 LDC589808 LMY589808 LWU589808 MGQ589808 MQM589808 NAI589808 NKE589808 NUA589808 ODW589808 ONS589808 OXO589808 PHK589808 PRG589808 QBC589808 QKY589808 QUU589808 REQ589808 ROM589808 RYI589808 SIE589808 SSA589808 TBW589808 TLS589808 TVO589808 UFK589808 UPG589808 UZC589808 VIY589808 VSU589808 WCQ589808 WMM589808 WWI589808 W655339 JW655344 TS655344 ADO655344 ANK655344 AXG655344 BHC655344 BQY655344 CAU655344 CKQ655344 CUM655344 DEI655344 DOE655344 DYA655344 EHW655344 ERS655344 FBO655344 FLK655344 FVG655344 GFC655344 GOY655344 GYU655344 HIQ655344 HSM655344 ICI655344 IME655344 IWA655344 JFW655344 JPS655344 JZO655344 KJK655344 KTG655344 LDC655344 LMY655344 LWU655344 MGQ655344 MQM655344 NAI655344 NKE655344 NUA655344 ODW655344 ONS655344 OXO655344 PHK655344 PRG655344 QBC655344 QKY655344 QUU655344 REQ655344 ROM655344 RYI655344 SIE655344 SSA655344 TBW655344 TLS655344 TVO655344 UFK655344 UPG655344 UZC655344 VIY655344 VSU655344 WCQ655344 WMM655344 WWI655344 W720875 JW720880 TS720880 ADO720880 ANK720880 AXG720880 BHC720880 BQY720880 CAU720880 CKQ720880 CUM720880 DEI720880 DOE720880 DYA720880 EHW720880 ERS720880 FBO720880 FLK720880 FVG720880 GFC720880 GOY720880 GYU720880 HIQ720880 HSM720880 ICI720880 IME720880 IWA720880 JFW720880 JPS720880 JZO720880 KJK720880 KTG720880 LDC720880 LMY720880 LWU720880 MGQ720880 MQM720880 NAI720880 NKE720880 NUA720880 ODW720880 ONS720880 OXO720880 PHK720880 PRG720880 QBC720880 QKY720880 QUU720880 REQ720880 ROM720880 RYI720880 SIE720880 SSA720880 TBW720880 TLS720880 TVO720880 UFK720880 UPG720880 UZC720880 VIY720880 VSU720880 WCQ720880 WMM720880 WWI720880 W786411 JW786416 TS786416 ADO786416 ANK786416 AXG786416 BHC786416 BQY786416 CAU786416 CKQ786416 CUM786416 DEI786416 DOE786416 DYA786416 EHW786416 ERS786416 FBO786416 FLK786416 FVG786416 GFC786416 GOY786416 GYU786416 HIQ786416 HSM786416 ICI786416 IME786416 IWA786416 JFW786416 JPS786416 JZO786416 KJK786416 KTG786416 LDC786416 LMY786416 LWU786416 MGQ786416 MQM786416 NAI786416 NKE786416 NUA786416 ODW786416 ONS786416 OXO786416 PHK786416 PRG786416 QBC786416 QKY786416 QUU786416 REQ786416 ROM786416 RYI786416 SIE786416 SSA786416 TBW786416 TLS786416 TVO786416 UFK786416 UPG786416 UZC786416 VIY786416 VSU786416 WCQ786416 WMM786416 WWI786416 W851947 JW851952 TS851952 ADO851952 ANK851952 AXG851952 BHC851952 BQY851952 CAU851952 CKQ851952 CUM851952 DEI851952 DOE851952 DYA851952 EHW851952 ERS851952 FBO851952 FLK851952 FVG851952 GFC851952 GOY851952 GYU851952 HIQ851952 HSM851952 ICI851952 IME851952 IWA851952 JFW851952 JPS851952 JZO851952 KJK851952 KTG851952 LDC851952 LMY851952 LWU851952 MGQ851952 MQM851952 NAI851952 NKE851952 NUA851952 ODW851952 ONS851952 OXO851952 PHK851952 PRG851952 QBC851952 QKY851952 QUU851952 REQ851952 ROM851952 RYI851952 SIE851952 SSA851952 TBW851952 TLS851952 TVO851952 UFK851952 UPG851952 UZC851952 VIY851952 VSU851952 WCQ851952 WMM851952 WWI851952 W917483 JW917488 TS917488 ADO917488 ANK917488 AXG917488 BHC917488 BQY917488 CAU917488 CKQ917488 CUM917488 DEI917488 DOE917488 DYA917488 EHW917488 ERS917488 FBO917488 FLK917488 FVG917488 GFC917488 GOY917488 GYU917488 HIQ917488 HSM917488 ICI917488 IME917488 IWA917488 JFW917488 JPS917488 JZO917488 KJK917488 KTG917488 LDC917488 LMY917488 LWU917488 MGQ917488 MQM917488 NAI917488 NKE917488 NUA917488 ODW917488 ONS917488 OXO917488 PHK917488 PRG917488 QBC917488 QKY917488 QUU917488 REQ917488 ROM917488 RYI917488 SIE917488 SSA917488 TBW917488 TLS917488 TVO917488 UFK917488 UPG917488 UZC917488 VIY917488 VSU917488 WCQ917488 WMM917488 WWI917488 W983019 JW983024 TS983024 ADO983024 ANK983024 AXG983024 BHC983024 BQY983024 CAU983024 CKQ983024 CUM983024 DEI983024 DOE983024 DYA983024 EHW983024 ERS983024 FBO983024 FLK983024 FVG983024 GFC983024 GOY983024 GYU983024 HIQ983024 HSM983024 ICI983024 IME983024 IWA983024 JFW983024 JPS983024 JZO983024 KJK983024 KTG983024 LDC983024 LMY983024 LWU983024 MGQ983024 MQM983024 NAI983024 NKE983024 NUA983024 ODW983024 ONS983024 OXO983024 PHK983024 PRG983024 QBC983024 QKY983024 QUU983024 REQ983024 ROM983024 RYI983024 SIE983024 SSA983024 TBW983024 TLS983024 TVO983024 UFK983024 UPG983024 UZC983024 VIY983024 VSU983024 WCQ983024 WMM983024 WWI983024 AX65485:BF65490 R983034:AW983039 AX983033:BF983038 R917498:AW917503 AX917497:BF917502 R851962:AW851967 AX851961:BF851966 R786426:AW786431 AX786425:BF786430 R720890:AW720895 AX720889:BF720894 R655354:AW655359 AX655353:BF655358 R589818:AW589823 AX589817:BF589822 R524282:AW524287 AX524281:BF524286 R458746:AW458751 AX458745:BF458750 R393210:AW393215 AX393209:BF393214 R327674:AW327679 AX327673:BF327678 R262138:AW262143 AX262137:BF262142 R196602:AW196607 AX196601:BF196606 R131066:AW131071 AX131065:BF131070 R65530:AW65535 AX65529:BF65534 R983012:AW983017 AX983011:BF983016 R917476:AW917481 AX917475:BF917480 R851940:AW851945 AX851939:BF851944 R786404:AW786409 AX786403:BF786408 R720868:AW720873 AX720867:BF720872 R655332:AW655337 AX655331:BF655336 R589796:AW589801 AX589795:BF589800 R524260:AW524265 AX524259:BF524264 R458724:AW458729 AX458723:BF458728 R393188:AW393193 AX393187:BF393192 R327652:AW327657 AX327651:BF327656 R262116:AW262121 AX262115:BF262120 R196580:AW196585 AX196579:BF196584 R131044:AW131049 AX131043:BF131048 R65508:AW65513 AX65507:BF65512 R65486:AW65491 R982990:AW982995 AX982989:BF982994 R917454:AW917459 AX917453:BF917458 R851918:AW851923 AX851917:BF851922 R786382:AW786387 AX786381:BF786386 R720846:AW720851 AX720845:BF720850 R655310:AW655315 AX655309:BF655314 R589774:AW589779 AX589773:BF589778 R524238:AW524243 AX524237:BF524242 R458702:AW458707 AX458701:BF458706 R393166:AW393171 AX393165:BF393170 R327630:AW327635 AX327629:BF327634 R262094:AW262099 AX262093:BF262098 R196558:AW196563 AX196557:BF196562 R131022:AW131027 AX131021:BF131026 ADL3:AET6 TP3:UX6 JT3:LB6 WWF3:WXN6 WMJ3:WNR6 WCN3:WDV6 VSR3:VTZ6 VIV3:VKD6 UYZ3:VAH6 UPD3:UQL6 UFH3:UGP6 TVL3:TWT6 TLP3:TMX6 TBT3:TDB6 SRX3:STF6 SIB3:SJJ6 RYF3:RZN6 ROJ3:RPR6 REN3:RFV6 QUR3:QVZ6 QKV3:QMD6 QAZ3:QCH6 PRD3:PSL6 PHH3:PIP6 OXL3:OYT6 ONP3:OOX6 ODT3:OFB6 NTX3:NVF6 NKB3:NLJ6 NAF3:NBN6 MQJ3:MRR6 MGN3:MHV6 LWR3:LXZ6 LMV3:LOD6 LCZ3:LEH6 KTD3:KUL6 KJH3:KKP6 JZL3:KAT6 JPP3:JQX6 JFT3:JHB6 IVX3:IXF6 IMB3:INJ6 ICF3:IDN6 HSJ3:HTR6 HIN3:HJV6 GYR3:GZZ6 GOV3:GQD6 GEZ3:GGH6 FVD3:FWL6 FLH3:FMP6 FBL3:FCT6 ERP3:ESX6 EHT3:EJB6 DXX3:DZF6 DOB3:DPJ6 DEF3:DFN6 CUJ3:CVR6 CKN3:CLV6 CAR3:CBZ6 BQV3:BSD6 BGZ3:BIH6 AXD3:AYL6 ANH3:AOP6 ADL13:AET14 TP13:UX14 JT13:LB14 WWF13:WXN14 WMJ13:WNR14 WCN13:WDV14 VSR13:VTZ14 VIV13:VKD14 UYZ13:VAH14 UPD13:UQL14 UFH13:UGP14 TVL13:TWT14 TLP13:TMX14 TBT13:TDB14 SRX13:STF14 SIB13:SJJ14 RYF13:RZN14 ROJ13:RPR14 REN13:RFV14 QUR13:QVZ14 QKV13:QMD14 QAZ13:QCH14 PRD13:PSL14 PHH13:PIP14 OXL13:OYT14 ONP13:OOX14 ODT13:OFB14 NTX13:NVF14 NKB13:NLJ14 NAF13:NBN14 MQJ13:MRR14 MGN13:MHV14 LWR13:LXZ14 LMV13:LOD14 LCZ13:LEH14 KTD13:KUL14 KJH13:KKP14 JZL13:KAT14 JPP13:JQX14 JFT13:JHB14 IVX13:IXF14 IMB13:INJ14 ICF13:IDN14 HSJ13:HTR14 HIN13:HJV14 GYR13:GZZ14 GOV13:GQD14 GEZ13:GGH14 FVD13:FWL14 FLH13:FMP14 FBL13:FCT14 ERP13:ESX14 EHT13:EJB14 DXX13:DZF14 DOB13:DPJ14 DEF13:DFN14 CUJ13:CVR14 CKN13:CLV14 CAR13:CBZ14 BQV13:BSD14 BGZ13:BIH14 AXD13:AYL14 ANH13:AOP14 ADL21:AET22 TP21:UX22 JT21:LB22 WWF21:WXN22 WMJ21:WNR22 WCN21:WDV22 VSR21:VTZ22 VIV21:VKD22 UYZ21:VAH22 UPD21:UQL22 UFH21:UGP22 TVL21:TWT22 TLP21:TMX22 TBT21:TDB22 SRX21:STF22 SIB21:SJJ22 RYF21:RZN22 ROJ21:RPR22 REN21:RFV22 QUR21:QVZ22 QKV21:QMD22 QAZ21:QCH22 PRD21:PSL22 PHH21:PIP22 OXL21:OYT22 ONP21:OOX22 ODT21:OFB22 NTX21:NVF22 NKB21:NLJ22 NAF21:NBN22 MQJ21:MRR22 MGN21:MHV22 LWR21:LXZ22 LMV21:LOD22 LCZ21:LEH22 KTD21:KUL22 KJH21:KKP22 JZL21:KAT22 JPP21:JQX22 JFT21:JHB22 IVX21:IXF22 IMB21:INJ22 ICF21:IDN22 HSJ21:HTR22 HIN21:HJV22 GYR21:GZZ22 GOV21:GQD22 GEZ21:GGH22 FVD21:FWL22 FLH21:FMP22 FBL21:FCT22 ERP21:ESX22 EHT21:EJB22 DXX21:DZF22 DOB21:DPJ22 DEF21:DFN22 CUJ21:CVR22 CKN21:CLV22 CAR21:CBZ22 BQV21:BSD22 BGZ21:BIH22 AXD21:AYL22 ANH21:AOP22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作成の前にお読みください</vt:lpstr>
      <vt:lpstr>1．経費区分別内訳</vt:lpstr>
      <vt:lpstr>2．明細①</vt:lpstr>
      <vt:lpstr>2．明細②</vt:lpstr>
      <vt:lpstr>2．明細③</vt:lpstr>
      <vt:lpstr>2．明細④</vt:lpstr>
      <vt:lpstr>３．ICT化・DX化導入実績報告書</vt:lpstr>
      <vt:lpstr>４．機械設備導入実績報告書</vt:lpstr>
      <vt:lpstr>5．専門家指導実績報告書</vt:lpstr>
      <vt:lpstr>6．外注・委託実績報告書</vt:lpstr>
      <vt:lpstr>'1．経費区分別内訳'!Print_Area</vt:lpstr>
      <vt:lpstr>'2．明細①'!Print_Area</vt:lpstr>
      <vt:lpstr>'2．明細②'!Print_Area</vt:lpstr>
      <vt:lpstr>'2．明細③'!Print_Area</vt:lpstr>
      <vt:lpstr>'2．明細④'!Print_Area</vt:lpstr>
      <vt:lpstr>'３．ICT化・DX化導入実績報告書'!Print_Area</vt:lpstr>
      <vt:lpstr>'４．機械設備導入実績報告書'!Print_Area</vt:lpstr>
      <vt:lpstr>'5．専門家指導実績報告書'!Print_Area</vt:lpstr>
      <vt:lpstr>'6．外注・委託実績報告書'!Print_Area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島田　英介</cp:lastModifiedBy>
  <cp:lastPrinted>2022-03-10T09:19:40Z</cp:lastPrinted>
  <dcterms:created xsi:type="dcterms:W3CDTF">2013-01-17T07:20:16Z</dcterms:created>
  <dcterms:modified xsi:type="dcterms:W3CDTF">2022-04-18T04:58:17Z</dcterms:modified>
</cp:coreProperties>
</file>