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InkAnnotation="0" defaultThemeVersion="124226"/>
  <mc:AlternateContent xmlns:mc="http://schemas.openxmlformats.org/markup-compatibility/2006">
    <mc:Choice Requires="x15">
      <x15ac:absPath xmlns:x15ac="http://schemas.microsoft.com/office/spreadsheetml/2010/11/ac" url="\\tcvbfs01\tcvbfs01_share\観光産業振興A\03_経営支援担当\09_観光事業者による環境対策促進事業\R7\起案関連\様式\"/>
    </mc:Choice>
  </mc:AlternateContent>
  <xr:revisionPtr revIDLastSave="0" documentId="13_ncr:1_{48D82013-748B-488F-A170-7BF7346F23B1}" xr6:coauthVersionLast="47" xr6:coauthVersionMax="47" xr10:uidLastSave="{00000000-0000-0000-0000-000000000000}"/>
  <bookViews>
    <workbookView xWindow="-110" yWindow="-110" windowWidth="19420" windowHeight="10300" tabRatio="930" xr2:uid="{00000000-000D-0000-FFFF-FFFF00000000}"/>
  </bookViews>
  <sheets>
    <sheet name="作成の前にお読みください" sheetId="1" r:id="rId1"/>
    <sheet name="1．経費区分別内訳" sheetId="2" r:id="rId2"/>
    <sheet name="2．明細①（環境対策に要する経費）" sheetId="14" r:id="rId3"/>
    <sheet name="2．明細②（広告費）" sheetId="5" r:id="rId4"/>
    <sheet name="３．導入計画書" sheetId="15" r:id="rId5"/>
  </sheets>
  <definedNames>
    <definedName name="_xlnm._FilterDatabase" localSheetId="1" hidden="1">'1．経費区分別内訳'!$A$17:$AT$36</definedName>
    <definedName name="_xlnm._FilterDatabase" localSheetId="3" hidden="1">'2．明細②（広告費）'!#REF!</definedName>
    <definedName name="_xlnm.Print_Area" localSheetId="1">'1．経費区分別内訳'!$A$1:$AT$45</definedName>
    <definedName name="_xlnm.Print_Area" localSheetId="2">'2．明細①（環境対策に要する経費）'!$A$1:$AW$12</definedName>
    <definedName name="_xlnm.Print_Area" localSheetId="3">'2．明細②（広告費）'!$A$1:$AM$8</definedName>
    <definedName name="_xlnm.Print_Area" localSheetId="4">'３．導入計画書'!$A$1:$AY$63</definedName>
    <definedName name="Z_53D83039_A0A2_4479_995F_36DCED136DF8_.wvu.Cols" localSheetId="1" hidden="1">'1．経費区分別内訳'!$BH:$BK</definedName>
    <definedName name="Z_53D83039_A0A2_4479_995F_36DCED136DF8_.wvu.FilterData" localSheetId="1" hidden="1">'1．経費区分別内訳'!$A$17:$AT$36</definedName>
    <definedName name="Z_53D83039_A0A2_4479_995F_36DCED136DF8_.wvu.PrintArea" localSheetId="1" hidden="1">'1．経費区分別内訳'!$A$1:$AT$45</definedName>
    <definedName name="Z_53D83039_A0A2_4479_995F_36DCED136DF8_.wvu.PrintArea" localSheetId="2" hidden="1">'2．明細①（環境対策に要する経費）'!$A$1:$AW$12</definedName>
    <definedName name="Z_53D83039_A0A2_4479_995F_36DCED136DF8_.wvu.PrintArea" localSheetId="3" hidden="1">'2．明細②（広告費）'!$A$1:$AM$8</definedName>
    <definedName name="Z_53D83039_A0A2_4479_995F_36DCED136DF8_.wvu.PrintArea" localSheetId="4" hidden="1">'３．導入計画書'!$A$1:$AY$63</definedName>
    <definedName name="Z_78A06D35_997C_49BE_BF64_1932D8EC4307_.wvu.PrintArea" localSheetId="1" hidden="1">'1．経費区分別内訳'!$A$4:$AT$37</definedName>
    <definedName name="Z_78A06D35_997C_49BE_BF64_1932D8EC4307_.wvu.PrintArea" localSheetId="2" hidden="1">'2．明細①（環境対策に要する経費）'!$C$1:$AW$12</definedName>
    <definedName name="Z_78A06D35_997C_49BE_BF64_1932D8EC4307_.wvu.PrintArea" localSheetId="3" hidden="1">'2．明細②（広告費）'!$C$1:$AM$9</definedName>
  </definedNames>
  <calcPr calcId="191029"/>
  <customWorkbookViews>
    <customWorkbookView name="東京都 - 個人用ビュー" guid="{53D83039-A0A2-4479-995F-36DCED136DF8}" mergeInterval="0" personalView="1" maximized="1" windowWidth="1362" windowHeight="550" tabRatio="948" activeSheetId="2"/>
    <customWorkbookView name="鬼海 あゆみ - 個人用ビュー" guid="{78A06D35-997C-49BE-BF64-1932D8EC4307}" mergeInterval="0" personalView="1" maximized="1" windowWidth="1436" windowHeight="644" tabRatio="828"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6" i="14" l="1"/>
  <c r="AE6" i="14"/>
  <c r="AE8" i="14"/>
  <c r="AL8" i="14"/>
  <c r="AE9" i="14"/>
  <c r="AL9" i="14"/>
  <c r="AL10" i="14"/>
  <c r="AE10" i="14"/>
  <c r="AL7" i="14"/>
  <c r="AE7" i="14"/>
  <c r="AL11" i="14" l="1"/>
  <c r="Z10" i="2" s="1"/>
  <c r="AI10" i="2" s="1" a="1"/>
  <c r="AI10" i="2" s="1"/>
  <c r="AE11" i="14"/>
  <c r="P10" i="2" l="1"/>
  <c r="AC5" i="5"/>
  <c r="W5" i="5"/>
  <c r="W7" i="5" l="1"/>
  <c r="W6" i="5"/>
  <c r="AC7" i="5" l="1"/>
  <c r="AC6" i="5"/>
  <c r="W8" i="5" l="1"/>
  <c r="P11" i="2" s="1"/>
  <c r="P13" i="2" s="1"/>
  <c r="AC8" i="5"/>
  <c r="Z11" i="2" s="1"/>
  <c r="AI11" i="2" s="1"/>
  <c r="AI13" i="2" l="1"/>
  <c r="Z13" i="2"/>
  <c r="N25" i="2"/>
  <c r="BI18" i="2"/>
  <c r="BI1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<sst xmlns="http://schemas.openxmlformats.org/spreadsheetml/2006/main" count="155" uniqueCount="98">
  <si>
    <t xml:space="preserve">（単位：円） </t>
    <rPh sb="1" eb="3">
      <t>タンイ</t>
    </rPh>
    <rPh sb="4" eb="5">
      <t>エン</t>
    </rPh>
    <phoneticPr fontId="1"/>
  </si>
  <si>
    <t xml:space="preserve">（単位：円） </t>
  </si>
  <si>
    <t>調達先（名称等）</t>
    <rPh sb="0" eb="3">
      <t>チョウタツサキ</t>
    </rPh>
    <rPh sb="4" eb="6">
      <t>メイショウ</t>
    </rPh>
    <rPh sb="6" eb="7">
      <t>ナド</t>
    </rPh>
    <phoneticPr fontId="1"/>
  </si>
  <si>
    <t>資 金 調 達 金 額</t>
    <rPh sb="2" eb="3">
      <t>キン</t>
    </rPh>
    <rPh sb="4" eb="5">
      <t>チョウ</t>
    </rPh>
    <phoneticPr fontId="3"/>
  </si>
  <si>
    <t>内 訳</t>
    <rPh sb="0" eb="1">
      <t>ナイ</t>
    </rPh>
    <rPh sb="2" eb="3">
      <t>ヤク</t>
    </rPh>
    <phoneticPr fontId="1"/>
  </si>
  <si>
    <t>銀 行 借 入 金</t>
    <phoneticPr fontId="3"/>
  </si>
  <si>
    <t>役 員 借 入 金</t>
    <phoneticPr fontId="3"/>
  </si>
  <si>
    <t>担当部署</t>
    <rPh sb="0" eb="2">
      <t>タントウ</t>
    </rPh>
    <rPh sb="2" eb="4">
      <t>ブショ</t>
    </rPh>
    <phoneticPr fontId="1"/>
  </si>
  <si>
    <t>その他</t>
    <phoneticPr fontId="3"/>
  </si>
  <si>
    <t xml:space="preserve"> 　区　　　　　　　分　</t>
    <phoneticPr fontId="5"/>
  </si>
  <si>
    <t>計</t>
    <rPh sb="0" eb="1">
      <t>ケイ</t>
    </rPh>
    <phoneticPr fontId="1"/>
  </si>
  <si>
    <t>規格(ﾒｰｶｰ、型番等）</t>
    <rPh sb="0" eb="2">
      <t>キカク</t>
    </rPh>
    <phoneticPr fontId="1"/>
  </si>
  <si>
    <t>購入</t>
    <phoneticPr fontId="1"/>
  </si>
  <si>
    <t>リース・レンタル</t>
    <phoneticPr fontId="1"/>
  </si>
  <si>
    <t>用 途</t>
    <rPh sb="0" eb="1">
      <t>ヨウ</t>
    </rPh>
    <rPh sb="2" eb="3">
      <t>ト</t>
    </rPh>
    <phoneticPr fontId="1"/>
  </si>
  <si>
    <t>(千円未満切捨) 　</t>
    <phoneticPr fontId="5"/>
  </si>
  <si>
    <t>数量(A)</t>
    <rPh sb="0" eb="1">
      <t>スウ</t>
    </rPh>
    <rPh sb="1" eb="2">
      <t>リョウ</t>
    </rPh>
    <phoneticPr fontId="1"/>
  </si>
  <si>
    <t>購入単価
又は
リース料等の
合計（税抜）
(B）</t>
    <rPh sb="0" eb="2">
      <t>コウニュウ</t>
    </rPh>
    <rPh sb="2" eb="4">
      <t>タンカ</t>
    </rPh>
    <rPh sb="5" eb="6">
      <t>マタ</t>
    </rPh>
    <rPh sb="11" eb="12">
      <t>リョウ</t>
    </rPh>
    <rPh sb="12" eb="13">
      <t>ナド</t>
    </rPh>
    <rPh sb="15" eb="17">
      <t>ゴウケイ</t>
    </rPh>
    <rPh sb="18" eb="19">
      <t>ゼイ</t>
    </rPh>
    <rPh sb="19" eb="20">
      <t>ヌ</t>
    </rPh>
    <phoneticPr fontId="1"/>
  </si>
  <si>
    <t>（単位：円）</t>
    <rPh sb="1" eb="3">
      <t>タンイ</t>
    </rPh>
    <rPh sb="4" eb="5">
      <t>エン</t>
    </rPh>
    <phoneticPr fontId="1"/>
  </si>
  <si>
    <t>(1)　経費区分別内訳</t>
    <phoneticPr fontId="5"/>
  </si>
  <si>
    <t>(2)　資金調達内訳</t>
    <phoneticPr fontId="5"/>
  </si>
  <si>
    <t>数量
(A)</t>
    <rPh sb="0" eb="2">
      <t>スウリョウ</t>
    </rPh>
    <phoneticPr fontId="1"/>
  </si>
  <si>
    <t>自　己　資　金</t>
    <phoneticPr fontId="3"/>
  </si>
  <si>
    <t>合　　　計</t>
    <phoneticPr fontId="5"/>
  </si>
  <si>
    <t>（税抜）</t>
    <phoneticPr fontId="5"/>
  </si>
  <si>
    <t>単価(B)
(税抜)</t>
    <rPh sb="0" eb="2">
      <t>タンカ</t>
    </rPh>
    <rPh sb="7" eb="9">
      <t>ゼイヌキ</t>
    </rPh>
    <phoneticPr fontId="1"/>
  </si>
  <si>
    <t>企業名</t>
    <rPh sb="0" eb="2">
      <t>キギョウ</t>
    </rPh>
    <rPh sb="2" eb="3">
      <t>メイ</t>
    </rPh>
    <phoneticPr fontId="1"/>
  </si>
  <si>
    <t>2．資金支出明細</t>
    <rPh sb="2" eb="4">
      <t>シキン</t>
    </rPh>
    <rPh sb="4" eb="6">
      <t>シシュツ</t>
    </rPh>
    <rPh sb="6" eb="8">
      <t>メイサイ</t>
    </rPh>
    <phoneticPr fontId="1"/>
  </si>
  <si>
    <t>住所</t>
    <rPh sb="0" eb="2">
      <t>ジュウショ</t>
    </rPh>
    <phoneticPr fontId="1"/>
  </si>
  <si>
    <t>電話</t>
    <rPh sb="0" eb="2">
      <t>デンワ</t>
    </rPh>
    <phoneticPr fontId="1"/>
  </si>
  <si>
    <t>-</t>
    <phoneticPr fontId="1"/>
  </si>
  <si>
    <t>年</t>
    <rPh sb="0" eb="1">
      <t>ネン</t>
    </rPh>
    <phoneticPr fontId="1"/>
  </si>
  <si>
    <t>月</t>
    <rPh sb="0" eb="1">
      <t>ツキ</t>
    </rPh>
    <phoneticPr fontId="1"/>
  </si>
  <si>
    <t>円</t>
    <rPh sb="0" eb="1">
      <t>エン</t>
    </rPh>
    <phoneticPr fontId="1"/>
  </si>
  <si>
    <t>品名 ・設置場所</t>
    <rPh sb="0" eb="1">
      <t>ヒン</t>
    </rPh>
    <rPh sb="1" eb="2">
      <t>メイ</t>
    </rPh>
    <rPh sb="4" eb="6">
      <t>セッチ</t>
    </rPh>
    <rPh sb="6" eb="8">
      <t>バショ</t>
    </rPh>
    <phoneticPr fontId="1"/>
  </si>
  <si>
    <t>（税込）　　</t>
    <rPh sb="2" eb="3">
      <t>コミ</t>
    </rPh>
    <phoneticPr fontId="5"/>
  </si>
  <si>
    <t xml:space="preserve"> 表は必要に応じて複製してください。</t>
    <phoneticPr fontId="9"/>
  </si>
  <si>
    <t>番号</t>
    <rPh sb="0" eb="2">
      <t>バンゴウ</t>
    </rPh>
    <phoneticPr fontId="1"/>
  </si>
  <si>
    <t>番号</t>
    <rPh sb="0" eb="2">
      <t>バンゴウ</t>
    </rPh>
    <phoneticPr fontId="1"/>
  </si>
  <si>
    <t>広-1</t>
    <rPh sb="0" eb="1">
      <t>ヒロ</t>
    </rPh>
    <phoneticPr fontId="1"/>
  </si>
  <si>
    <t>広-2</t>
    <rPh sb="0" eb="1">
      <t>ヒロ</t>
    </rPh>
    <phoneticPr fontId="1"/>
  </si>
  <si>
    <t>広-3</t>
    <rPh sb="0" eb="1">
      <t>ヒロ</t>
    </rPh>
    <phoneticPr fontId="1"/>
  </si>
  <si>
    <t>はい　/　いいえ</t>
    <phoneticPr fontId="1"/>
  </si>
  <si>
    <t>番号</t>
    <rPh sb="0" eb="2">
      <t>バンゴウ</t>
    </rPh>
    <phoneticPr fontId="9"/>
  </si>
  <si>
    <t>品名</t>
    <rPh sb="0" eb="2">
      <t>ヒンメイ</t>
    </rPh>
    <phoneticPr fontId="9"/>
  </si>
  <si>
    <t>種別</t>
    <rPh sb="0" eb="2">
      <t>シュベツ</t>
    </rPh>
    <phoneticPr fontId="1"/>
  </si>
  <si>
    <t>作成目的・内容</t>
    <phoneticPr fontId="1"/>
  </si>
  <si>
    <t>単位</t>
    <rPh sb="0" eb="2">
      <t>タンイ</t>
    </rPh>
    <phoneticPr fontId="1"/>
  </si>
  <si>
    <t>1．資金計画</t>
    <rPh sb="2" eb="4">
      <t>シキン</t>
    </rPh>
    <phoneticPr fontId="1"/>
  </si>
  <si>
    <t>補助事業に要する経費</t>
    <rPh sb="0" eb="2">
      <t>ホジョ</t>
    </rPh>
    <phoneticPr fontId="5"/>
  </si>
  <si>
    <t>補助対象経費　　</t>
    <rPh sb="0" eb="2">
      <t>ホジョ</t>
    </rPh>
    <rPh sb="2" eb="3">
      <t>ツイ</t>
    </rPh>
    <rPh sb="3" eb="4">
      <t>ゾウ</t>
    </rPh>
    <rPh sb="4" eb="5">
      <t>キョウ</t>
    </rPh>
    <rPh sb="5" eb="6">
      <t>ヒ</t>
    </rPh>
    <phoneticPr fontId="1"/>
  </si>
  <si>
    <t>「補助事業に要する経費」には、補助事業を遂行するために必要な経費を記入してください。</t>
    <rPh sb="1" eb="3">
      <t>ホジョ</t>
    </rPh>
    <rPh sb="15" eb="17">
      <t>ホジョ</t>
    </rPh>
    <phoneticPr fontId="1"/>
  </si>
  <si>
    <t>補助金は補助事業完了検査終了後に交付されます。「資金調達内訳」には補助金が交付されるまでの間の資金調達方法について記入してください。なお、「資金調達内訳」に補助金を記載することはできません。</t>
    <rPh sb="24" eb="26">
      <t>シキン</t>
    </rPh>
    <rPh sb="26" eb="28">
      <t>チョウタツ</t>
    </rPh>
    <rPh sb="28" eb="30">
      <t>ウチワケ</t>
    </rPh>
    <phoneticPr fontId="9"/>
  </si>
  <si>
    <t>補助事業に
要する経費
（税込）</t>
  </si>
  <si>
    <t>補助対象経費
(B)×ﾘｰｽ月数
又は
(A)×(B）</t>
    <rPh sb="17" eb="18">
      <t>マタ</t>
    </rPh>
    <phoneticPr fontId="1"/>
  </si>
  <si>
    <t>補助対象経費
(A)×(B)</t>
    <rPh sb="2" eb="4">
      <t>タイショウ</t>
    </rPh>
    <rPh sb="4" eb="6">
      <t>ケイヒ</t>
    </rPh>
    <phoneticPr fontId="1"/>
  </si>
  <si>
    <t>補助事業に
要する経費</t>
    <rPh sb="2" eb="4">
      <t>ジギョウ</t>
    </rPh>
    <rPh sb="6" eb="7">
      <t>ヨウ</t>
    </rPh>
    <rPh sb="9" eb="11">
      <t>ケイヒ</t>
    </rPh>
    <phoneticPr fontId="1"/>
  </si>
  <si>
    <t xml:space="preserve">その他補助対象外経費　 </t>
    <rPh sb="3" eb="5">
      <t>ホジョ</t>
    </rPh>
    <phoneticPr fontId="5"/>
  </si>
  <si>
    <t>広告費</t>
    <rPh sb="0" eb="2">
      <t>コウコク</t>
    </rPh>
    <rPh sb="2" eb="3">
      <t>ヒ</t>
    </rPh>
    <phoneticPr fontId="1"/>
  </si>
  <si>
    <t>経　費　区　分</t>
    <phoneticPr fontId="9"/>
  </si>
  <si>
    <t>番号・契約品名</t>
    <rPh sb="0" eb="2">
      <t>バンゴウ</t>
    </rPh>
    <rPh sb="5" eb="7">
      <t>ヒンメイ</t>
    </rPh>
    <phoneticPr fontId="1"/>
  </si>
  <si>
    <t>契約先</t>
    <rPh sb="2" eb="3">
      <t>サキ</t>
    </rPh>
    <phoneticPr fontId="1"/>
  </si>
  <si>
    <t>契約理由
※２社以上の見積書が
  徴収できない場合は
その理由も記載</t>
    <rPh sb="2" eb="4">
      <t>リユウ</t>
    </rPh>
    <rPh sb="7" eb="10">
      <t>シャイジョウ</t>
    </rPh>
    <rPh sb="11" eb="14">
      <t>ミツモリショ</t>
    </rPh>
    <rPh sb="18" eb="20">
      <t>チョウシュウ</t>
    </rPh>
    <rPh sb="24" eb="26">
      <t>バアイ</t>
    </rPh>
    <rPh sb="30" eb="32">
      <t>リユウ</t>
    </rPh>
    <rPh sb="33" eb="35">
      <t>キサイ</t>
    </rPh>
    <phoneticPr fontId="1"/>
  </si>
  <si>
    <t>補助金予定額 　</t>
    <rPh sb="0" eb="3">
      <t>ホジョキン</t>
    </rPh>
    <rPh sb="3" eb="5">
      <t>ヨテイ</t>
    </rPh>
    <rPh sb="5" eb="6">
      <t>ガク</t>
    </rPh>
    <phoneticPr fontId="1"/>
  </si>
  <si>
    <t>「補助対象経費」には、「補助事業に要する経費」から消費税、振込手数料、運送料、交通費、通信費、収入印紙代等の間接経費を除いたものを記入してください。直接人件費などのその他の補助対象外経費は「その他補助対象外経費」に記入してください。</t>
    <rPh sb="1" eb="3">
      <t>ホジョ</t>
    </rPh>
    <rPh sb="12" eb="14">
      <t>ホジョ</t>
    </rPh>
    <rPh sb="74" eb="76">
      <t>チョクセツ</t>
    </rPh>
    <rPh sb="76" eb="79">
      <t>ジンケンヒ</t>
    </rPh>
    <rPh sb="84" eb="85">
      <t>タ</t>
    </rPh>
    <rPh sb="86" eb="88">
      <t>ホジョ</t>
    </rPh>
    <rPh sb="88" eb="90">
      <t>タイショウ</t>
    </rPh>
    <rPh sb="90" eb="91">
      <t>ソト</t>
    </rPh>
    <rPh sb="91" eb="93">
      <t>ケイヒ</t>
    </rPh>
    <rPh sb="107" eb="109">
      <t>キニュウ</t>
    </rPh>
    <phoneticPr fontId="1"/>
  </si>
  <si>
    <r>
      <t>合　　計 　　</t>
    </r>
    <r>
      <rPr>
        <sz val="11"/>
        <rFont val="ＭＳ 明朝"/>
        <family val="1"/>
        <charset val="128"/>
      </rPr>
      <t/>
    </r>
    <phoneticPr fontId="5"/>
  </si>
  <si>
    <t>担当者役職・氏名</t>
    <phoneticPr fontId="1"/>
  </si>
  <si>
    <t>上記契約先は、グループ構成員と資本関係、役員又は従業員の兼務、
グループ構成員の代表者３親等以内の親族による経営ではありません。</t>
    <rPh sb="0" eb="2">
      <t>ジョウキ</t>
    </rPh>
    <rPh sb="2" eb="4">
      <t>ケイヤク</t>
    </rPh>
    <rPh sb="4" eb="5">
      <t>サキ</t>
    </rPh>
    <rPh sb="22" eb="23">
      <t>マタ</t>
    </rPh>
    <rPh sb="24" eb="27">
      <t>ジュウギョウイン</t>
    </rPh>
    <rPh sb="36" eb="38">
      <t>コウセイ</t>
    </rPh>
    <rPh sb="38" eb="39">
      <t>イン</t>
    </rPh>
    <rPh sb="40" eb="43">
      <t>ダイヒョウシャ</t>
    </rPh>
    <rPh sb="54" eb="56">
      <t>ケイエイ</t>
    </rPh>
    <phoneticPr fontId="1"/>
  </si>
  <si>
    <t>　作成にあたっては、2．資金支出明細（エクセルシート名：明細①）から入力してください。　</t>
    <phoneticPr fontId="9"/>
  </si>
  <si>
    <t>　進捗状況等</t>
    <rPh sb="1" eb="3">
      <t>シンチョク</t>
    </rPh>
    <rPh sb="3" eb="5">
      <t>ジョウキョウ</t>
    </rPh>
    <rPh sb="5" eb="6">
      <t>ナド</t>
    </rPh>
    <phoneticPr fontId="3"/>
  </si>
  <si>
    <t>　</t>
  </si>
  <si>
    <t>令和</t>
    <rPh sb="0" eb="1">
      <t>レイ</t>
    </rPh>
    <rPh sb="1" eb="2">
      <t>ワ</t>
    </rPh>
    <phoneticPr fontId="1"/>
  </si>
  <si>
    <r>
      <t xml:space="preserve">※　各経費において、行が足りない場合はセルを追加してください。
</t>
    </r>
    <r>
      <rPr>
        <b/>
        <sz val="12"/>
        <rFont val="ＭＳ Ｐゴシック"/>
        <family val="3"/>
        <charset val="128"/>
        <scheme val="minor"/>
      </rPr>
      <t xml:space="preserve">    </t>
    </r>
    <r>
      <rPr>
        <b/>
        <u/>
        <sz val="12"/>
        <rFont val="ＭＳ Ｐゴシック"/>
        <family val="3"/>
        <charset val="128"/>
        <scheme val="minor"/>
      </rPr>
      <t xml:space="preserve"> その際、自動計算式が崩れる可能性がありますのでご注意ください。
※　消費税は10％として計算してください（自動計算式上、10％となっています）</t>
    </r>
    <rPh sb="2" eb="5">
      <t>カクケイヒ</t>
    </rPh>
    <rPh sb="10" eb="11">
      <t>ギョウ</t>
    </rPh>
    <rPh sb="12" eb="13">
      <t>タ</t>
    </rPh>
    <rPh sb="16" eb="18">
      <t>バアイ</t>
    </rPh>
    <rPh sb="22" eb="24">
      <t>ツイカ</t>
    </rPh>
    <rPh sb="39" eb="40">
      <t>サイ</t>
    </rPh>
    <rPh sb="41" eb="43">
      <t>ジドウ</t>
    </rPh>
    <rPh sb="43" eb="45">
      <t>ケイサン</t>
    </rPh>
    <rPh sb="45" eb="46">
      <t>シキ</t>
    </rPh>
    <rPh sb="47" eb="48">
      <t>クズ</t>
    </rPh>
    <rPh sb="50" eb="52">
      <t>カノウ</t>
    </rPh>
    <rPh sb="52" eb="53">
      <t>セイ</t>
    </rPh>
    <rPh sb="61" eb="63">
      <t>チュウイ</t>
    </rPh>
    <rPh sb="71" eb="74">
      <t>ショウヒゼイ</t>
    </rPh>
    <rPh sb="81" eb="83">
      <t>ケイサン</t>
    </rPh>
    <rPh sb="90" eb="92">
      <t>ジドウ</t>
    </rPh>
    <rPh sb="92" eb="94">
      <t>ケイサン</t>
    </rPh>
    <rPh sb="94" eb="95">
      <t>シキ</t>
    </rPh>
    <rPh sb="95" eb="96">
      <t>ジョウ</t>
    </rPh>
    <phoneticPr fontId="9"/>
  </si>
  <si>
    <t>（別紙１）　所要経費・資金計画</t>
    <rPh sb="1" eb="2">
      <t>ベツ</t>
    </rPh>
    <rPh sb="2" eb="3">
      <t>カミ</t>
    </rPh>
    <rPh sb="6" eb="8">
      <t>ショヨウ</t>
    </rPh>
    <rPh sb="8" eb="10">
      <t>ケイヒ</t>
    </rPh>
    <rPh sb="11" eb="13">
      <t>シキン</t>
    </rPh>
    <rPh sb="13" eb="15">
      <t>ケイカク</t>
    </rPh>
    <phoneticPr fontId="1"/>
  </si>
  <si>
    <t>頃</t>
    <rPh sb="0" eb="1">
      <t>コロ</t>
    </rPh>
    <phoneticPr fontId="1"/>
  </si>
  <si>
    <t>契 約 予 定 時 期</t>
    <rPh sb="0" eb="1">
      <t>チギリ</t>
    </rPh>
    <rPh sb="2" eb="3">
      <t>ヤク</t>
    </rPh>
    <rPh sb="4" eb="5">
      <t>ヨ</t>
    </rPh>
    <rPh sb="6" eb="7">
      <t>サダム</t>
    </rPh>
    <rPh sb="8" eb="9">
      <t>トキ</t>
    </rPh>
    <rPh sb="10" eb="11">
      <t>キ</t>
    </rPh>
    <phoneticPr fontId="1"/>
  </si>
  <si>
    <r>
      <t xml:space="preserve">リース・
レンタル先
及び
借入期間
又は
購入企業名    　　　　　　　　　　　　　　　　　　　　　　　　　　　　　　　　　　　　　　　　　　　　　　　　　　　　　　　　　　　　　　　　　　　　　　　　　　　　　　　　　　　　　　　　　　　　　　　　　　　　　　　　　　　　　　　　　　　　　 </t>
    </r>
    <r>
      <rPr>
        <sz val="10.5"/>
        <color rgb="FFFF0000"/>
        <rFont val="ＭＳ ゴシック"/>
        <family val="3"/>
        <charset val="128"/>
      </rPr>
      <t xml:space="preserve"> 【支払先】</t>
    </r>
    <rPh sb="11" eb="12">
      <t>オヨ</t>
    </rPh>
    <rPh sb="14" eb="15">
      <t>カ</t>
    </rPh>
    <rPh sb="15" eb="16">
      <t>イ</t>
    </rPh>
    <rPh sb="16" eb="18">
      <t>キカン</t>
    </rPh>
    <rPh sb="22" eb="24">
      <t>コウニュウ</t>
    </rPh>
    <rPh sb="151" eb="153">
      <t>シハラ</t>
    </rPh>
    <rPh sb="153" eb="154">
      <t>サキ</t>
    </rPh>
    <phoneticPr fontId="1"/>
  </si>
  <si>
    <t>I-1</t>
    <phoneticPr fontId="1"/>
  </si>
  <si>
    <t>I-2</t>
    <phoneticPr fontId="1"/>
  </si>
  <si>
    <t xml:space="preserve"> </t>
    <phoneticPr fontId="1"/>
  </si>
  <si>
    <t>I-3</t>
  </si>
  <si>
    <t>I-4</t>
  </si>
  <si>
    <t>I-5</t>
    <phoneticPr fontId="1"/>
  </si>
  <si>
    <t>広告費</t>
    <rPh sb="0" eb="2">
      <t>コウコク</t>
    </rPh>
    <rPh sb="2" eb="3">
      <t>ヒ</t>
    </rPh>
    <phoneticPr fontId="9"/>
  </si>
  <si>
    <t>環境対策に要する経費</t>
    <rPh sb="0" eb="2">
      <t>カンキョウ</t>
    </rPh>
    <rPh sb="2" eb="4">
      <t>タイサク</t>
    </rPh>
    <rPh sb="5" eb="6">
      <t>ヨウ</t>
    </rPh>
    <rPh sb="8" eb="10">
      <t>ケイヒ</t>
    </rPh>
    <phoneticPr fontId="1"/>
  </si>
  <si>
    <t>環境対策に要する経費</t>
    <rPh sb="0" eb="2">
      <t>カンキョウ</t>
    </rPh>
    <rPh sb="2" eb="4">
      <t>タイサク</t>
    </rPh>
    <rPh sb="5" eb="6">
      <t>ヨウ</t>
    </rPh>
    <rPh sb="8" eb="10">
      <t>ケイヒ</t>
    </rPh>
    <phoneticPr fontId="9"/>
  </si>
  <si>
    <t>広告費の補助金予定額は、合計200万円が上限となります。</t>
    <rPh sb="0" eb="3">
      <t>コウコクヒ</t>
    </rPh>
    <rPh sb="4" eb="7">
      <t>ホジョキン</t>
    </rPh>
    <rPh sb="12" eb="14">
      <t>ゴウケイ</t>
    </rPh>
    <rPh sb="20" eb="22">
      <t>ジョウゲン</t>
    </rPh>
    <phoneticPr fontId="9"/>
  </si>
  <si>
    <r>
      <t xml:space="preserve">
申請内容に沿ってご記入ください
２の「資金支出明細」（エクセルシート名：２．明細①～②）に入力すると、１.「経費区分別内訳」（エクセルシート名：１．経費区分別内訳）に転写されます。
なお、</t>
    </r>
    <r>
      <rPr>
        <b/>
        <u/>
        <sz val="11"/>
        <rFont val="ＭＳ Ｐゴシック"/>
        <family val="3"/>
        <charset val="128"/>
        <scheme val="minor"/>
      </rPr>
      <t>黄色シート・青色シート部分</t>
    </r>
    <r>
      <rPr>
        <u/>
        <sz val="11"/>
        <rFont val="ＭＳ Ｐゴシック"/>
        <family val="3"/>
        <charset val="128"/>
        <scheme val="minor"/>
      </rPr>
      <t xml:space="preserve">については、自動計算式を組み込んでいますので、内容を変更しないでください。
</t>
    </r>
    <r>
      <rPr>
        <sz val="11"/>
        <rFont val="ＭＳ Ｐゴシック"/>
        <family val="3"/>
        <charset val="128"/>
        <scheme val="minor"/>
      </rPr>
      <t>　</t>
    </r>
    <r>
      <rPr>
        <u/>
        <sz val="11"/>
        <rFont val="ＭＳ Ｐゴシック"/>
        <family val="3"/>
        <charset val="128"/>
        <scheme val="minor"/>
      </rPr>
      <t xml:space="preserve">
</t>
    </r>
    <rPh sb="1" eb="3">
      <t>シンセイ</t>
    </rPh>
    <rPh sb="3" eb="5">
      <t>ナイヨウ</t>
    </rPh>
    <rPh sb="6" eb="7">
      <t>ソ</t>
    </rPh>
    <rPh sb="10" eb="12">
      <t>キニュウ</t>
    </rPh>
    <rPh sb="20" eb="22">
      <t>シキン</t>
    </rPh>
    <rPh sb="22" eb="24">
      <t>シシュツ</t>
    </rPh>
    <rPh sb="24" eb="26">
      <t>メイサイ</t>
    </rPh>
    <rPh sb="35" eb="36">
      <t>メイ</t>
    </rPh>
    <rPh sb="39" eb="41">
      <t>メイサイ</t>
    </rPh>
    <rPh sb="46" eb="48">
      <t>ニュウリョク</t>
    </rPh>
    <rPh sb="55" eb="57">
      <t>ケイヒ</t>
    </rPh>
    <rPh sb="57" eb="59">
      <t>クブン</t>
    </rPh>
    <rPh sb="59" eb="60">
      <t>ベツ</t>
    </rPh>
    <rPh sb="60" eb="62">
      <t>ウチワケ</t>
    </rPh>
    <rPh sb="71" eb="72">
      <t>メイ</t>
    </rPh>
    <rPh sb="75" eb="77">
      <t>ケイヒ</t>
    </rPh>
    <rPh sb="77" eb="79">
      <t>クブン</t>
    </rPh>
    <rPh sb="79" eb="80">
      <t>ベツ</t>
    </rPh>
    <rPh sb="80" eb="82">
      <t>ウチワケ</t>
    </rPh>
    <rPh sb="84" eb="86">
      <t>テンシャ</t>
    </rPh>
    <rPh sb="96" eb="98">
      <t>キイロ</t>
    </rPh>
    <rPh sb="102" eb="104">
      <t>アオイロ</t>
    </rPh>
    <rPh sb="107" eb="109">
      <t>ブブン</t>
    </rPh>
    <rPh sb="115" eb="117">
      <t>ジドウ</t>
    </rPh>
    <rPh sb="117" eb="119">
      <t>ケイサン</t>
    </rPh>
    <rPh sb="119" eb="120">
      <t>シキ</t>
    </rPh>
    <rPh sb="121" eb="122">
      <t>ク</t>
    </rPh>
    <rPh sb="123" eb="124">
      <t>コ</t>
    </rPh>
    <rPh sb="132" eb="134">
      <t>ナイヨウ</t>
    </rPh>
    <rPh sb="135" eb="137">
      <t>ヘンコウ</t>
    </rPh>
    <phoneticPr fontId="9"/>
  </si>
  <si>
    <t>※１件あたり100万円（税抜）以上の場合、「3.導入計画書」を作成してください。</t>
    <rPh sb="2" eb="3">
      <t>ケン</t>
    </rPh>
    <rPh sb="9" eb="11">
      <t>マンエン</t>
    </rPh>
    <rPh sb="12" eb="14">
      <t>ゼイヌキ</t>
    </rPh>
    <rPh sb="15" eb="17">
      <t>イジョウ</t>
    </rPh>
    <rPh sb="18" eb="20">
      <t>バアイ</t>
    </rPh>
    <rPh sb="24" eb="26">
      <t>ドウニュウ</t>
    </rPh>
    <rPh sb="26" eb="29">
      <t>ケイカクショ</t>
    </rPh>
    <rPh sb="31" eb="33">
      <t>サクセイ</t>
    </rPh>
    <phoneticPr fontId="1"/>
  </si>
  <si>
    <t>※　 環境対策に要する経費及び広告費に計上した100万円以上（税抜）の物件について記載してください。</t>
    <rPh sb="3" eb="7">
      <t>カンキョウタイサク</t>
    </rPh>
    <rPh sb="8" eb="9">
      <t>ヨウ</t>
    </rPh>
    <rPh sb="11" eb="13">
      <t>ケイヒ</t>
    </rPh>
    <rPh sb="13" eb="14">
      <t>オヨ</t>
    </rPh>
    <rPh sb="15" eb="18">
      <t>コウコクヒ</t>
    </rPh>
    <phoneticPr fontId="1"/>
  </si>
  <si>
    <t>3．導入計画書</t>
    <rPh sb="2" eb="4">
      <t>ドウニュウ</t>
    </rPh>
    <rPh sb="4" eb="7">
      <t>ケイカクショ</t>
    </rPh>
    <phoneticPr fontId="1"/>
  </si>
  <si>
    <t>「経費区分内訳（補助事業に要する経費）の合計」と「資金調達金額の合計」とが一致するように記入してください。</t>
    <rPh sb="1" eb="3">
      <t>ケイヒ</t>
    </rPh>
    <rPh sb="3" eb="5">
      <t>クブン</t>
    </rPh>
    <rPh sb="5" eb="7">
      <t>ウチワケ</t>
    </rPh>
    <phoneticPr fontId="9"/>
  </si>
  <si>
    <t>契約予定金額(税込）</t>
    <rPh sb="0" eb="2">
      <t>ケイヤク</t>
    </rPh>
    <rPh sb="2" eb="4">
      <t>ヨテイ</t>
    </rPh>
    <rPh sb="4" eb="6">
      <t>キンガク</t>
    </rPh>
    <rPh sb="7" eb="9">
      <t>ゼイコミ</t>
    </rPh>
    <phoneticPr fontId="1"/>
  </si>
  <si>
    <t>中小企業者の場合[○]を選択してください</t>
    <rPh sb="0" eb="5">
      <t>チュウショウキギョウシャ</t>
    </rPh>
    <rPh sb="6" eb="8">
      <t>バアイ</t>
    </rPh>
    <rPh sb="12" eb="14">
      <t>センタク</t>
    </rPh>
    <phoneticPr fontId="9"/>
  </si>
  <si>
    <t>「補助金予定額」とは、「補助対象経費」のうち、補助金の予定額であり、「補助対象経費に補助率を乗じた金額（千円未満切り捨て）」で、かつ補助限度額以内となります。</t>
    <rPh sb="1" eb="3">
      <t>ホジョ</t>
    </rPh>
    <rPh sb="4" eb="6">
      <t>ヨテイ</t>
    </rPh>
    <rPh sb="12" eb="14">
      <t>ホジョ</t>
    </rPh>
    <rPh sb="23" eb="25">
      <t>ホジョ</t>
    </rPh>
    <rPh sb="27" eb="29">
      <t>ヨテイ</t>
    </rPh>
    <rPh sb="35" eb="37">
      <t>ホジョ</t>
    </rPh>
    <rPh sb="42" eb="44">
      <t>ホジョ</t>
    </rPh>
    <rPh sb="66" eb="68">
      <t>ホジョ</t>
    </rPh>
    <phoneticPr fontId="1"/>
  </si>
  <si>
    <t>「進捗状況等」については、調達済、内諾済、折衝中など、資金調達の進捗状況等を記入して下さい。</t>
    <rPh sb="1" eb="3">
      <t>シンチョク</t>
    </rPh>
    <rPh sb="3" eb="5">
      <t>ジョウキョウ</t>
    </rPh>
    <rPh sb="5" eb="6">
      <t>トウ</t>
    </rPh>
    <rPh sb="13" eb="15">
      <t>チョウタツ</t>
    </rPh>
    <rPh sb="15" eb="16">
      <t>ズ</t>
    </rPh>
    <rPh sb="17" eb="19">
      <t>ナイダク</t>
    </rPh>
    <rPh sb="19" eb="20">
      <t>スミ</t>
    </rPh>
    <rPh sb="21" eb="24">
      <t>セッショウチュウ</t>
    </rPh>
    <rPh sb="27" eb="29">
      <t>シキン</t>
    </rPh>
    <rPh sb="29" eb="31">
      <t>チョウタツ</t>
    </rPh>
    <rPh sb="32" eb="34">
      <t>シンチョク</t>
    </rPh>
    <rPh sb="34" eb="36">
      <t>ジョウキョウ</t>
    </rPh>
    <rPh sb="36" eb="37">
      <t>トウ</t>
    </rPh>
    <rPh sb="38" eb="40">
      <t>キニュウ</t>
    </rPh>
    <rPh sb="42" eb="43">
      <t>クダ</t>
    </rPh>
    <phoneticPr fontId="9"/>
  </si>
  <si>
    <t>掲載媒体　　　　　　　　　　　　　　　　　　　　　　　　　　　　　　　　　　　　　　　　　　　　　　　　　　　　　　　　　　　　　　　　　　　　　　　　　　　　　　　　　　　　　　　　　　　　　　　　　　　　　　　　　　　　　　　　　　　　　　　　及び
【支払予定先】</t>
    <rPh sb="0" eb="2">
      <t>ケイサイ</t>
    </rPh>
    <rPh sb="2" eb="4">
      <t>バイタイ</t>
    </rPh>
    <rPh sb="124" eb="125">
      <t>オヨ</t>
    </rPh>
    <rPh sb="128" eb="130">
      <t>シハライ</t>
    </rPh>
    <rPh sb="130" eb="132">
      <t>ヨテイ</t>
    </rPh>
    <rPh sb="132" eb="133">
      <t>サキ</t>
    </rPh>
    <phoneticPr fontId="1"/>
  </si>
  <si>
    <t>【観光関連事業者による環境対策促進事業補助金】　
資金計画の作成について</t>
    <rPh sb="1" eb="3">
      <t>カンコウ</t>
    </rPh>
    <rPh sb="3" eb="5">
      <t>カンレン</t>
    </rPh>
    <rPh sb="5" eb="7">
      <t>ジギョウ</t>
    </rPh>
    <rPh sb="7" eb="8">
      <t>シャ</t>
    </rPh>
    <rPh sb="11" eb="13">
      <t>カンキョウ</t>
    </rPh>
    <rPh sb="13" eb="15">
      <t>タイサク</t>
    </rPh>
    <rPh sb="15" eb="17">
      <t>ソクシン</t>
    </rPh>
    <rPh sb="17" eb="19">
      <t>ジギョウ</t>
    </rPh>
    <rPh sb="19" eb="22">
      <t>ホジョキン</t>
    </rPh>
    <rPh sb="25" eb="27">
      <t>シキン</t>
    </rPh>
    <rPh sb="27" eb="29">
      <t>ケイカク</t>
    </rPh>
    <rPh sb="30" eb="32">
      <t>サクセイ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</si>
</sst>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
    <numFmt numFmtId="178" formatCode="[&lt;=99999999]####\-####;\(00\)\ ####\-####"/>
    <numFmt numFmtId="179" formatCode="##&quot;年&quot;"/>
    <numFmt numFmtId="180" formatCode="0_);[Red]\(0\)"/>
    <numFmt numFmtId="181" formatCode="0_ "/>
  </numFmts>
  <fonts count="47" x14ac:knownFonts="1">
    <font>
      <sz val="11"/>
      <color theme="1"/>
      <name val="ＭＳ Ｐゴシック"/>
      <family val="3"/>
      <charset val="128"/>
      <scheme val="minor"/>
    </font>
    <font>
      <sz val="6"/>
      <name val="ＭＳ Ｐゴシック"/>
      <family val="3"/>
      <charset val="128"/>
    </font>
    <font>
      <sz val="11"/>
      <color indexed="8"/>
      <name val="ＭＳ Ｐゴシック"/>
      <family val="3"/>
      <charset val="128"/>
    </font>
    <font>
      <sz val="6"/>
      <name val="ＭＳ Ｐゴシック"/>
      <family val="3"/>
      <charset val="128"/>
    </font>
    <font>
      <sz val="10.5"/>
      <name val="ＭＳ 明朝"/>
      <family val="1"/>
      <charset val="128"/>
    </font>
    <font>
      <sz val="6"/>
      <name val="ＭＳ Ｐゴシック"/>
      <family val="3"/>
      <charset val="128"/>
    </font>
    <font>
      <sz val="11"/>
      <name val="ＭＳ 明朝"/>
      <family val="1"/>
      <charset val="128"/>
    </font>
    <font>
      <sz val="10"/>
      <name val="ＭＳ 明朝"/>
      <family val="1"/>
      <charset val="128"/>
    </font>
    <font>
      <sz val="11"/>
      <color theme="1"/>
      <name val="ＭＳ Ｐゴシック"/>
      <family val="3"/>
      <charset val="128"/>
      <scheme val="minor"/>
    </font>
    <font>
      <sz val="6"/>
      <name val="ＭＳ Ｐゴシック"/>
      <family val="3"/>
      <charset val="128"/>
      <scheme val="minor"/>
    </font>
    <font>
      <sz val="11"/>
      <name val="ＭＳ Ｐゴシック"/>
      <family val="3"/>
      <charset val="128"/>
    </font>
    <font>
      <sz val="10"/>
      <color theme="1"/>
      <name val="ＭＳ 明朝"/>
      <family val="1"/>
      <charset val="128"/>
    </font>
    <font>
      <sz val="11"/>
      <color indexed="8"/>
      <name val="ＭＳ 明朝"/>
      <family val="1"/>
      <charset val="128"/>
    </font>
    <font>
      <sz val="11"/>
      <color theme="1"/>
      <name val="ＭＳ 明朝"/>
      <family val="1"/>
      <charset val="128"/>
    </font>
    <font>
      <sz val="10.5"/>
      <color theme="1"/>
      <name val="ＭＳ 明朝"/>
      <family val="1"/>
      <charset val="128"/>
    </font>
    <font>
      <sz val="10.5"/>
      <color indexed="8"/>
      <name val="ＭＳ 明朝"/>
      <family val="1"/>
      <charset val="128"/>
    </font>
    <font>
      <b/>
      <sz val="11"/>
      <color theme="1"/>
      <name val="ＭＳ Ｐゴシック"/>
      <family val="3"/>
      <charset val="128"/>
      <scheme val="minor"/>
    </font>
    <font>
      <b/>
      <sz val="11"/>
      <color theme="1"/>
      <name val="ＭＳ ゴシック"/>
      <family val="3"/>
      <charset val="128"/>
    </font>
    <font>
      <sz val="10"/>
      <color theme="1"/>
      <name val="ＭＳ ゴシック"/>
      <family val="3"/>
      <charset val="128"/>
    </font>
    <font>
      <sz val="10.5"/>
      <color theme="1"/>
      <name val="ＭＳ ゴシック"/>
      <family val="3"/>
      <charset val="128"/>
    </font>
    <font>
      <b/>
      <sz val="12"/>
      <color theme="1"/>
      <name val="ＭＳ ゴシック"/>
      <family val="3"/>
      <charset val="128"/>
    </font>
    <font>
      <sz val="11"/>
      <color theme="1"/>
      <name val="ＭＳ ゴシック"/>
      <family val="3"/>
      <charset val="128"/>
    </font>
    <font>
      <sz val="11"/>
      <name val="ＭＳ ゴシック"/>
      <family val="3"/>
      <charset val="128"/>
    </font>
    <font>
      <b/>
      <sz val="12"/>
      <name val="ＭＳ ゴシック"/>
      <family val="3"/>
      <charset val="128"/>
    </font>
    <font>
      <sz val="10.5"/>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b/>
      <sz val="11"/>
      <color rgb="FFFF0000"/>
      <name val="ＭＳ Ｐゴシック"/>
      <family val="3"/>
      <charset val="128"/>
      <scheme val="minor"/>
    </font>
    <font>
      <sz val="10.5"/>
      <name val="ＭＳ Ｐゴシック"/>
      <family val="3"/>
      <charset val="128"/>
      <scheme val="minor"/>
    </font>
    <font>
      <sz val="11"/>
      <name val="ＭＳ Ｐゴシック"/>
      <family val="3"/>
      <charset val="128"/>
      <scheme val="minor"/>
    </font>
    <font>
      <b/>
      <u/>
      <sz val="11"/>
      <name val="ＭＳ Ｐゴシック"/>
      <family val="3"/>
      <charset val="128"/>
      <scheme val="minor"/>
    </font>
    <font>
      <u/>
      <sz val="11"/>
      <name val="ＭＳ Ｐゴシック"/>
      <family val="3"/>
      <charset val="128"/>
      <scheme val="minor"/>
    </font>
    <font>
      <b/>
      <u/>
      <sz val="12"/>
      <name val="ＭＳ Ｐゴシック"/>
      <family val="3"/>
      <charset val="128"/>
      <scheme val="minor"/>
    </font>
    <font>
      <b/>
      <sz val="12"/>
      <name val="ＭＳ Ｐゴシック"/>
      <family val="3"/>
      <charset val="128"/>
      <scheme val="minor"/>
    </font>
    <font>
      <b/>
      <sz val="11"/>
      <name val="ＭＳ ゴシック"/>
      <family val="3"/>
      <charset val="128"/>
    </font>
    <font>
      <sz val="10.5"/>
      <name val="ＭＳ ゴシック"/>
      <family val="3"/>
      <charset val="128"/>
    </font>
    <font>
      <sz val="10.5"/>
      <name val="HGPｺﾞｼｯｸE"/>
      <family val="3"/>
      <charset val="128"/>
    </font>
    <font>
      <sz val="10.5"/>
      <color rgb="FFFF0000"/>
      <name val="ＭＳ ゴシック"/>
      <family val="3"/>
      <charset val="128"/>
    </font>
    <font>
      <sz val="14"/>
      <name val="ＭＳ Ｐゴシック"/>
      <family val="3"/>
      <charset val="128"/>
      <scheme val="minor"/>
    </font>
    <font>
      <b/>
      <sz val="13"/>
      <name val="ＭＳ Ｐゴシック"/>
      <family val="3"/>
      <charset val="128"/>
      <scheme val="minor"/>
    </font>
    <font>
      <b/>
      <sz val="14"/>
      <name val="ＭＳ 明朝"/>
      <family val="1"/>
      <charset val="128"/>
    </font>
    <font>
      <sz val="12"/>
      <name val="ＭＳ ゴシック"/>
      <family val="3"/>
      <charset val="128"/>
    </font>
    <font>
      <sz val="6"/>
      <name val="ＭＳ 明朝"/>
      <family val="1"/>
      <charset val="128"/>
    </font>
    <font>
      <sz val="7"/>
      <name val="HGPｺﾞｼｯｸE"/>
      <family val="3"/>
      <charset val="128"/>
    </font>
    <font>
      <b/>
      <sz val="10.5"/>
      <name val="ＭＳ 明朝"/>
      <family val="1"/>
      <charset val="128"/>
    </font>
    <font>
      <sz val="6"/>
      <name val="ＭＳ ゴシック"/>
      <family val="3"/>
      <charset val="128"/>
    </font>
    <font>
      <sz val="12"/>
      <name val="ＭＳ 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bgColor indexed="64"/>
      </patternFill>
    </fill>
  </fills>
  <borders count="34">
    <border>
      <left/>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s>
  <cellStyleXfs count="6">
    <xf numFmtId="0" fontId="0" fillId="0" borderId="0">
      <alignment vertical="center"/>
    </xf>
    <xf numFmtId="38" fontId="2" fillId="0" borderId="0" applyFont="0" applyFill="0" applyBorder="0" applyAlignment="0" applyProtection="0">
      <alignment vertical="center"/>
    </xf>
    <xf numFmtId="0" fontId="8" fillId="0" borderId="0">
      <alignment vertical="center"/>
    </xf>
    <xf numFmtId="0" fontId="10" fillId="0" borderId="0">
      <alignment vertical="center"/>
    </xf>
    <xf numFmtId="38" fontId="10" fillId="0" borderId="0" applyFont="0" applyFill="0" applyBorder="0" applyAlignment="0" applyProtection="0">
      <alignment vertical="center"/>
    </xf>
    <xf numFmtId="38" fontId="2" fillId="0" borderId="0" applyFont="0" applyFill="0" applyBorder="0" applyAlignment="0" applyProtection="0">
      <alignment vertical="center"/>
    </xf>
  </cellStyleXfs>
  <cellXfs count="358">
    <xf numFmtId="0" fontId="0" fillId="0" borderId="0" xfId="0">
      <alignment vertical="center"/>
    </xf>
    <xf numFmtId="0" fontId="10" fillId="0" borderId="0" xfId="2" applyFont="1">
      <alignment vertical="center"/>
    </xf>
    <xf numFmtId="0" fontId="6" fillId="0" borderId="0" xfId="2" applyFont="1">
      <alignment vertical="center"/>
    </xf>
    <xf numFmtId="0" fontId="8" fillId="0" borderId="0" xfId="2">
      <alignment vertical="center"/>
    </xf>
    <xf numFmtId="0" fontId="11" fillId="0" borderId="0" xfId="0" applyFont="1" applyProtection="1">
      <alignment vertical="center"/>
      <protection locked="0"/>
    </xf>
    <xf numFmtId="0" fontId="7" fillId="0" borderId="0" xfId="2" applyFont="1" applyAlignment="1">
      <alignment horizontal="left" vertical="center"/>
    </xf>
    <xf numFmtId="0" fontId="12" fillId="0" borderId="0" xfId="2" applyFont="1">
      <alignment vertical="center"/>
    </xf>
    <xf numFmtId="0" fontId="4" fillId="0" borderId="0" xfId="2" applyFont="1">
      <alignment vertical="center"/>
    </xf>
    <xf numFmtId="0" fontId="7" fillId="0" borderId="0" xfId="2" applyFont="1">
      <alignment vertical="center"/>
    </xf>
    <xf numFmtId="176" fontId="11" fillId="0" borderId="0" xfId="0" applyNumberFormat="1" applyFont="1" applyAlignment="1" applyProtection="1">
      <alignment horizontal="center" vertical="center" wrapText="1"/>
      <protection locked="0"/>
    </xf>
    <xf numFmtId="177" fontId="11" fillId="0" borderId="0" xfId="0" applyNumberFormat="1" applyFont="1" applyAlignment="1">
      <alignment horizontal="center" vertical="center" wrapText="1"/>
    </xf>
    <xf numFmtId="177" fontId="11" fillId="0" borderId="0" xfId="0" applyNumberFormat="1" applyFont="1" applyAlignment="1">
      <alignment horizontal="center" vertical="center"/>
    </xf>
    <xf numFmtId="0" fontId="13" fillId="0" borderId="0" xfId="2" applyFont="1">
      <alignment vertical="center"/>
    </xf>
    <xf numFmtId="0" fontId="15" fillId="0" borderId="0" xfId="2" applyFont="1">
      <alignment vertical="center"/>
    </xf>
    <xf numFmtId="0" fontId="14" fillId="0" borderId="0" xfId="2" applyFont="1">
      <alignment vertical="center"/>
    </xf>
    <xf numFmtId="0" fontId="0" fillId="0" borderId="0" xfId="0" applyAlignment="1">
      <alignment vertical="center" wrapText="1"/>
    </xf>
    <xf numFmtId="0" fontId="17" fillId="0" borderId="0" xfId="0" applyFont="1" applyProtection="1">
      <alignment vertical="center"/>
      <protection locked="0"/>
    </xf>
    <xf numFmtId="0" fontId="18" fillId="0" borderId="0" xfId="0" applyFont="1" applyProtection="1">
      <alignment vertical="center"/>
      <protection locked="0"/>
    </xf>
    <xf numFmtId="0" fontId="19" fillId="0" borderId="0" xfId="0" applyFont="1" applyProtection="1">
      <alignment vertical="center"/>
      <protection locked="0"/>
    </xf>
    <xf numFmtId="0" fontId="22" fillId="0" borderId="0" xfId="2" applyFont="1">
      <alignment vertical="center"/>
    </xf>
    <xf numFmtId="0" fontId="23" fillId="0" borderId="0" xfId="2" applyFont="1">
      <alignment vertical="center"/>
    </xf>
    <xf numFmtId="0" fontId="21" fillId="0" borderId="0" xfId="2" applyFont="1">
      <alignment vertical="center"/>
    </xf>
    <xf numFmtId="0" fontId="19" fillId="0" borderId="0" xfId="2" applyFont="1">
      <alignment vertical="center"/>
    </xf>
    <xf numFmtId="176" fontId="19" fillId="2" borderId="7" xfId="0" applyNumberFormat="1" applyFont="1" applyFill="1" applyBorder="1" applyAlignment="1" applyProtection="1">
      <alignment vertical="center" wrapText="1"/>
      <protection locked="0"/>
    </xf>
    <xf numFmtId="176" fontId="25" fillId="0" borderId="7" xfId="0" applyNumberFormat="1" applyFont="1" applyBorder="1" applyAlignment="1" applyProtection="1">
      <alignment horizontal="center" vertical="center" wrapText="1"/>
      <protection locked="0"/>
    </xf>
    <xf numFmtId="0" fontId="4" fillId="0" borderId="0" xfId="2" applyFont="1" applyAlignment="1">
      <alignment horizontal="left" vertical="center"/>
    </xf>
    <xf numFmtId="0" fontId="16" fillId="0" borderId="0" xfId="2" applyFont="1" applyAlignment="1">
      <alignment vertical="center" wrapText="1"/>
    </xf>
    <xf numFmtId="0" fontId="27" fillId="0" borderId="0" xfId="2" applyFont="1" applyAlignment="1">
      <alignment vertical="center" wrapText="1"/>
    </xf>
    <xf numFmtId="0" fontId="20" fillId="0" borderId="0" xfId="2" applyFont="1" applyProtection="1">
      <alignment vertical="center"/>
      <protection locked="0"/>
    </xf>
    <xf numFmtId="0" fontId="18" fillId="0" borderId="0" xfId="0" applyFont="1" applyAlignment="1" applyProtection="1">
      <alignment vertical="center" wrapText="1"/>
      <protection locked="0"/>
    </xf>
    <xf numFmtId="0" fontId="4" fillId="0" borderId="0" xfId="0" applyFont="1" applyAlignment="1">
      <alignment vertical="top" wrapText="1"/>
    </xf>
    <xf numFmtId="0" fontId="6" fillId="0" borderId="0" xfId="0" applyFont="1">
      <alignment vertical="center"/>
    </xf>
    <xf numFmtId="0" fontId="40" fillId="0" borderId="0" xfId="0" applyFont="1">
      <alignment vertical="center"/>
    </xf>
    <xf numFmtId="0" fontId="6" fillId="0" borderId="0" xfId="0" applyFont="1" applyAlignment="1">
      <alignment horizontal="right" vertical="center"/>
    </xf>
    <xf numFmtId="0" fontId="41" fillId="0" borderId="0" xfId="2" applyFont="1">
      <alignment vertical="center"/>
    </xf>
    <xf numFmtId="0" fontId="41" fillId="0" borderId="0" xfId="0" applyFont="1" applyAlignment="1">
      <alignment vertical="center" wrapText="1"/>
    </xf>
    <xf numFmtId="0" fontId="22" fillId="0" borderId="0" xfId="0" applyFont="1">
      <alignment vertical="center"/>
    </xf>
    <xf numFmtId="0" fontId="41" fillId="0" borderId="0" xfId="0" applyFont="1">
      <alignment vertical="center"/>
    </xf>
    <xf numFmtId="0" fontId="35" fillId="0" borderId="0" xfId="2" applyFont="1">
      <alignment vertical="center"/>
    </xf>
    <xf numFmtId="0" fontId="34" fillId="0" borderId="0" xfId="2" applyFont="1">
      <alignment vertical="center"/>
    </xf>
    <xf numFmtId="0" fontId="41" fillId="0" borderId="0" xfId="2" applyFont="1" applyAlignment="1">
      <alignment horizontal="left" vertical="center"/>
    </xf>
    <xf numFmtId="0" fontId="42" fillId="0" borderId="0" xfId="2" applyFont="1" applyAlignment="1">
      <alignment horizontal="left" vertical="center"/>
    </xf>
    <xf numFmtId="0" fontId="35" fillId="2" borderId="7" xfId="2" applyFont="1" applyFill="1" applyBorder="1" applyAlignment="1">
      <alignment vertical="center" textRotation="255"/>
    </xf>
    <xf numFmtId="181" fontId="6" fillId="5" borderId="0" xfId="0" applyNumberFormat="1" applyFont="1" applyFill="1">
      <alignment vertical="center"/>
    </xf>
    <xf numFmtId="49" fontId="6" fillId="0" borderId="0" xfId="0" applyNumberFormat="1" applyFont="1">
      <alignment vertical="center"/>
    </xf>
    <xf numFmtId="0" fontId="6" fillId="4" borderId="0" xfId="0" applyFont="1" applyFill="1">
      <alignment vertical="center"/>
    </xf>
    <xf numFmtId="0" fontId="6" fillId="0" borderId="0" xfId="2" applyFont="1" applyAlignment="1">
      <alignment horizontal="center" vertical="center"/>
    </xf>
    <xf numFmtId="0" fontId="4" fillId="0" borderId="0" xfId="0" applyFont="1">
      <alignment vertical="center"/>
    </xf>
    <xf numFmtId="0" fontId="7" fillId="0" borderId="0" xfId="2" applyFont="1" applyAlignment="1">
      <alignment vertical="top" wrapText="1"/>
    </xf>
    <xf numFmtId="0" fontId="4" fillId="0" borderId="0" xfId="2" applyFont="1" applyAlignment="1">
      <alignment vertical="top" wrapText="1"/>
    </xf>
    <xf numFmtId="0" fontId="7" fillId="0" borderId="0" xfId="2" applyFont="1" applyAlignment="1">
      <alignment vertical="center" wrapText="1"/>
    </xf>
    <xf numFmtId="0" fontId="7" fillId="0" borderId="0" xfId="2" applyFont="1" applyAlignment="1">
      <alignment vertical="top" wrapText="1" shrinkToFit="1"/>
    </xf>
    <xf numFmtId="0" fontId="4" fillId="0" borderId="0" xfId="2" applyFont="1" applyAlignment="1">
      <alignment vertical="top" wrapText="1" shrinkToFit="1"/>
    </xf>
    <xf numFmtId="0" fontId="6" fillId="0" borderId="0" xfId="0" applyFont="1" applyAlignment="1">
      <alignment vertical="top"/>
    </xf>
    <xf numFmtId="0" fontId="22" fillId="0" borderId="0" xfId="2" applyFont="1" applyAlignment="1">
      <alignment horizontal="center" vertical="center"/>
    </xf>
    <xf numFmtId="0" fontId="35" fillId="0" borderId="0" xfId="0" applyFont="1" applyAlignment="1">
      <alignment horizontal="center" vertical="center"/>
    </xf>
    <xf numFmtId="0" fontId="41" fillId="0" borderId="0" xfId="2" applyFont="1" applyAlignment="1">
      <alignment horizontal="right" vertical="center"/>
    </xf>
    <xf numFmtId="0" fontId="23" fillId="0" borderId="0" xfId="0" applyFont="1">
      <alignment vertical="center"/>
    </xf>
    <xf numFmtId="0" fontId="46" fillId="0" borderId="0" xfId="0" applyFont="1">
      <alignment vertical="center"/>
    </xf>
    <xf numFmtId="0" fontId="7" fillId="0" borderId="0" xfId="0" applyFont="1" applyAlignment="1">
      <alignment vertical="top" wrapText="1"/>
    </xf>
    <xf numFmtId="0" fontId="24" fillId="0" borderId="6" xfId="2" applyFont="1" applyBorder="1" applyAlignment="1">
      <alignment horizontal="center" vertical="center"/>
    </xf>
    <xf numFmtId="0" fontId="24" fillId="0" borderId="5" xfId="2" applyFont="1" applyBorder="1" applyAlignment="1">
      <alignment horizontal="center" vertical="center"/>
    </xf>
    <xf numFmtId="0" fontId="24" fillId="0" borderId="1" xfId="2" applyFont="1" applyBorder="1" applyAlignment="1">
      <alignment horizontal="center" vertical="center"/>
    </xf>
    <xf numFmtId="0" fontId="24" fillId="0" borderId="2" xfId="2" applyFont="1" applyBorder="1" applyAlignment="1">
      <alignment horizontal="center" vertical="center"/>
    </xf>
    <xf numFmtId="0" fontId="4" fillId="0" borderId="0" xfId="2" applyFont="1" applyAlignment="1">
      <alignment horizontal="left" vertical="center" wrapText="1"/>
    </xf>
    <xf numFmtId="0" fontId="6" fillId="0" borderId="0" xfId="0" applyFont="1" applyAlignment="1">
      <alignment vertical="center" shrinkToFit="1"/>
    </xf>
    <xf numFmtId="0" fontId="32" fillId="0" borderId="0" xfId="0" applyFont="1" applyAlignment="1">
      <alignment horizontal="center" vertical="center" wrapText="1"/>
    </xf>
    <xf numFmtId="0" fontId="38" fillId="0" borderId="0" xfId="0" applyFont="1" applyAlignment="1">
      <alignment horizontal="center" vertical="center" wrapText="1" shrinkToFit="1"/>
    </xf>
    <xf numFmtId="0" fontId="38" fillId="0" borderId="0" xfId="0" applyFont="1" applyAlignment="1">
      <alignment horizontal="center" vertical="center" shrinkToFit="1"/>
    </xf>
    <xf numFmtId="0" fontId="29" fillId="0" borderId="0" xfId="0" applyFont="1" applyAlignment="1">
      <alignment horizontal="left" vertical="center" wrapText="1"/>
    </xf>
    <xf numFmtId="0" fontId="39" fillId="0" borderId="0" xfId="0" applyFont="1" applyAlignment="1">
      <alignment horizontal="center" vertical="center" wrapText="1"/>
    </xf>
    <xf numFmtId="0" fontId="4" fillId="0" borderId="0" xfId="0" applyFont="1" applyAlignment="1">
      <alignment horizontal="left" vertical="top" wrapText="1"/>
    </xf>
    <xf numFmtId="0" fontId="35" fillId="2" borderId="3" xfId="2" applyFont="1" applyFill="1" applyBorder="1" applyAlignment="1">
      <alignment horizontal="center" vertical="center"/>
    </xf>
    <xf numFmtId="0" fontId="35" fillId="2" borderId="4" xfId="2" applyFont="1" applyFill="1" applyBorder="1" applyAlignment="1">
      <alignment horizontal="center" vertical="center"/>
    </xf>
    <xf numFmtId="0" fontId="35" fillId="2" borderId="8" xfId="2" applyFont="1" applyFill="1" applyBorder="1" applyAlignment="1">
      <alignment horizontal="center" vertical="center"/>
    </xf>
    <xf numFmtId="38" fontId="36" fillId="3" borderId="3" xfId="1" applyFont="1" applyFill="1" applyBorder="1" applyAlignment="1" applyProtection="1">
      <alignment horizontal="right" vertical="center"/>
    </xf>
    <xf numFmtId="38" fontId="36" fillId="3" borderId="4" xfId="1" applyFont="1" applyFill="1" applyBorder="1" applyAlignment="1" applyProtection="1">
      <alignment horizontal="right" vertical="center"/>
    </xf>
    <xf numFmtId="38" fontId="36" fillId="3" borderId="8" xfId="1" applyFont="1" applyFill="1" applyBorder="1" applyAlignment="1" applyProtection="1">
      <alignment horizontal="right" vertical="center"/>
    </xf>
    <xf numFmtId="176" fontId="36" fillId="2" borderId="9" xfId="2" applyNumberFormat="1" applyFont="1" applyFill="1" applyBorder="1" applyAlignment="1">
      <alignment horizontal="center" vertical="center"/>
    </xf>
    <xf numFmtId="0" fontId="36" fillId="2" borderId="15" xfId="2" applyFont="1" applyFill="1" applyBorder="1" applyAlignment="1">
      <alignment horizontal="center" vertical="center" shrinkToFit="1"/>
    </xf>
    <xf numFmtId="0" fontId="36" fillId="2" borderId="16" xfId="2" applyFont="1" applyFill="1" applyBorder="1" applyAlignment="1">
      <alignment horizontal="center" vertical="center" shrinkToFit="1"/>
    </xf>
    <xf numFmtId="0" fontId="36" fillId="2" borderId="17" xfId="2" applyFont="1" applyFill="1" applyBorder="1" applyAlignment="1">
      <alignment horizontal="center" vertical="center" shrinkToFit="1"/>
    </xf>
    <xf numFmtId="0" fontId="6" fillId="0" borderId="0" xfId="0" applyFont="1" applyAlignment="1">
      <alignment horizontal="center" vertical="center"/>
    </xf>
    <xf numFmtId="0" fontId="4" fillId="0" borderId="0" xfId="0" applyFont="1" applyAlignment="1">
      <alignment horizontal="left" vertical="center" wrapText="1"/>
    </xf>
    <xf numFmtId="0" fontId="4" fillId="0" borderId="0" xfId="2" applyFont="1" applyAlignment="1">
      <alignment horizontal="left" vertical="center" wrapText="1"/>
    </xf>
    <xf numFmtId="0" fontId="4" fillId="0" borderId="0" xfId="2" applyFont="1" applyAlignment="1">
      <alignment horizontal="center" vertical="top"/>
    </xf>
    <xf numFmtId="0" fontId="35" fillId="2" borderId="7" xfId="2" applyFont="1" applyFill="1" applyBorder="1" applyAlignment="1">
      <alignment horizontal="center" vertical="center" textRotation="255"/>
    </xf>
    <xf numFmtId="0" fontId="4" fillId="0" borderId="0" xfId="0" applyFont="1" applyAlignment="1">
      <alignment horizontal="center" vertical="top"/>
    </xf>
    <xf numFmtId="0" fontId="4" fillId="0" borderId="0" xfId="2" applyFont="1" applyAlignment="1">
      <alignment horizontal="left" vertical="center"/>
    </xf>
    <xf numFmtId="0" fontId="28" fillId="0" borderId="7" xfId="2" applyFont="1" applyBorder="1" applyAlignment="1" applyProtection="1">
      <alignment horizontal="center" vertical="center"/>
      <protection locked="0"/>
    </xf>
    <xf numFmtId="38" fontId="28" fillId="0" borderId="7" xfId="1" applyFont="1" applyFill="1" applyBorder="1" applyAlignment="1" applyProtection="1">
      <alignment horizontal="right" vertical="center"/>
      <protection locked="0"/>
    </xf>
    <xf numFmtId="176" fontId="28" fillId="0" borderId="7" xfId="2" applyNumberFormat="1" applyFont="1" applyBorder="1" applyAlignment="1" applyProtection="1">
      <alignment horizontal="center" vertical="center"/>
      <protection locked="0"/>
    </xf>
    <xf numFmtId="0" fontId="4" fillId="0" borderId="0" xfId="0" applyFont="1" applyAlignment="1">
      <alignment vertical="top" wrapText="1"/>
    </xf>
    <xf numFmtId="0" fontId="28" fillId="0" borderId="0" xfId="0" applyFont="1" applyAlignment="1">
      <alignment vertical="top" wrapText="1"/>
    </xf>
    <xf numFmtId="0" fontId="29" fillId="2" borderId="3" xfId="0" applyFont="1" applyFill="1" applyBorder="1" applyAlignment="1">
      <alignment horizontal="left" vertical="center" wrapText="1" shrinkToFit="1"/>
    </xf>
    <xf numFmtId="0" fontId="29" fillId="2" borderId="4" xfId="0" applyFont="1" applyFill="1" applyBorder="1" applyAlignment="1">
      <alignment horizontal="left" vertical="center" wrapText="1" shrinkToFit="1"/>
    </xf>
    <xf numFmtId="0" fontId="29" fillId="2" borderId="8" xfId="0" applyFont="1" applyFill="1" applyBorder="1" applyAlignment="1">
      <alignment horizontal="left" vertical="center" wrapText="1" shrinkToFit="1"/>
    </xf>
    <xf numFmtId="177" fontId="36" fillId="3" borderId="3" xfId="2" applyNumberFormat="1" applyFont="1" applyFill="1" applyBorder="1" applyAlignment="1">
      <alignment horizontal="right" vertical="center"/>
    </xf>
    <xf numFmtId="177" fontId="36" fillId="3" borderId="4" xfId="2" applyNumberFormat="1" applyFont="1" applyFill="1" applyBorder="1" applyAlignment="1">
      <alignment horizontal="right" vertical="center"/>
    </xf>
    <xf numFmtId="177" fontId="36" fillId="3" borderId="8" xfId="2" applyNumberFormat="1" applyFont="1" applyFill="1" applyBorder="1" applyAlignment="1">
      <alignment horizontal="right" vertical="center"/>
    </xf>
    <xf numFmtId="177" fontId="36" fillId="4" borderId="3" xfId="2" applyNumberFormat="1" applyFont="1" applyFill="1" applyBorder="1" applyAlignment="1">
      <alignment horizontal="right" vertical="center" wrapText="1"/>
    </xf>
    <xf numFmtId="177" fontId="36" fillId="4" borderId="4" xfId="2" applyNumberFormat="1" applyFont="1" applyFill="1" applyBorder="1" applyAlignment="1">
      <alignment horizontal="right" vertical="center" wrapText="1"/>
    </xf>
    <xf numFmtId="177" fontId="36" fillId="4" borderId="8" xfId="2" applyNumberFormat="1" applyFont="1" applyFill="1" applyBorder="1" applyAlignment="1">
      <alignment horizontal="right" vertical="center" wrapText="1"/>
    </xf>
    <xf numFmtId="0" fontId="35" fillId="2" borderId="3" xfId="0" applyFont="1" applyFill="1" applyBorder="1" applyAlignment="1">
      <alignment horizontal="center" vertical="center"/>
    </xf>
    <xf numFmtId="0" fontId="29" fillId="0" borderId="4" xfId="0" applyFont="1" applyBorder="1">
      <alignment vertical="center"/>
    </xf>
    <xf numFmtId="0" fontId="29" fillId="0" borderId="8" xfId="0" applyFont="1" applyBorder="1">
      <alignment vertical="center"/>
    </xf>
    <xf numFmtId="179" fontId="28" fillId="0" borderId="3" xfId="2" applyNumberFormat="1" applyFont="1" applyBorder="1" applyAlignment="1" applyProtection="1">
      <alignment horizontal="center" vertical="center"/>
      <protection locked="0"/>
    </xf>
    <xf numFmtId="179" fontId="28" fillId="0" borderId="4" xfId="2" applyNumberFormat="1" applyFont="1" applyBorder="1" applyAlignment="1" applyProtection="1">
      <alignment horizontal="center" vertical="center"/>
      <protection locked="0"/>
    </xf>
    <xf numFmtId="179" fontId="28" fillId="0" borderId="8" xfId="2" applyNumberFormat="1" applyFont="1" applyBorder="1" applyAlignment="1" applyProtection="1">
      <alignment horizontal="center" vertical="center"/>
      <protection locked="0"/>
    </xf>
    <xf numFmtId="179" fontId="28" fillId="0" borderId="7" xfId="2" applyNumberFormat="1" applyFont="1" applyBorder="1" applyAlignment="1" applyProtection="1">
      <alignment horizontal="center" vertical="center"/>
      <protection locked="0"/>
    </xf>
    <xf numFmtId="0" fontId="35" fillId="2" borderId="12" xfId="2" applyFont="1" applyFill="1" applyBorder="1" applyAlignment="1">
      <alignment horizontal="center" vertical="center"/>
    </xf>
    <xf numFmtId="0" fontId="35" fillId="2" borderId="6" xfId="2" applyFont="1" applyFill="1" applyBorder="1" applyAlignment="1">
      <alignment horizontal="center" vertical="center"/>
    </xf>
    <xf numFmtId="0" fontId="35" fillId="2" borderId="1" xfId="2" applyFont="1" applyFill="1" applyBorder="1" applyAlignment="1">
      <alignment horizontal="center" vertical="center"/>
    </xf>
    <xf numFmtId="0" fontId="35" fillId="2" borderId="11" xfId="2" applyFont="1" applyFill="1" applyBorder="1" applyAlignment="1">
      <alignment horizontal="center" vertical="center"/>
    </xf>
    <xf numFmtId="0" fontId="35" fillId="2" borderId="5" xfId="2" applyFont="1" applyFill="1" applyBorder="1" applyAlignment="1">
      <alignment horizontal="center" vertical="center"/>
    </xf>
    <xf numFmtId="0" fontId="35" fillId="2" borderId="2" xfId="2" applyFont="1" applyFill="1" applyBorder="1" applyAlignment="1">
      <alignment horizontal="center" vertical="center"/>
    </xf>
    <xf numFmtId="38" fontId="28" fillId="0" borderId="3" xfId="1" applyFont="1" applyFill="1" applyBorder="1" applyAlignment="1" applyProtection="1">
      <alignment horizontal="right" vertical="center"/>
      <protection locked="0"/>
    </xf>
    <xf numFmtId="38" fontId="28" fillId="0" borderId="4" xfId="1" applyFont="1" applyFill="1" applyBorder="1" applyAlignment="1" applyProtection="1">
      <alignment horizontal="right" vertical="center"/>
      <protection locked="0"/>
    </xf>
    <xf numFmtId="38" fontId="28" fillId="0" borderId="8" xfId="1" applyFont="1" applyFill="1" applyBorder="1" applyAlignment="1" applyProtection="1">
      <alignment horizontal="right" vertical="center"/>
      <protection locked="0"/>
    </xf>
    <xf numFmtId="176" fontId="28" fillId="0" borderId="3" xfId="2" applyNumberFormat="1" applyFont="1" applyBorder="1" applyAlignment="1" applyProtection="1">
      <alignment horizontal="center" vertical="center"/>
      <protection locked="0"/>
    </xf>
    <xf numFmtId="176" fontId="28" fillId="0" borderId="4" xfId="2" applyNumberFormat="1" applyFont="1" applyBorder="1" applyAlignment="1" applyProtection="1">
      <alignment horizontal="center" vertical="center"/>
      <protection locked="0"/>
    </xf>
    <xf numFmtId="176" fontId="28" fillId="0" borderId="8" xfId="2" applyNumberFormat="1" applyFont="1" applyBorder="1" applyAlignment="1" applyProtection="1">
      <alignment horizontal="center" vertical="center"/>
      <protection locked="0"/>
    </xf>
    <xf numFmtId="0" fontId="35" fillId="2" borderId="12" xfId="2" applyFont="1" applyFill="1" applyBorder="1" applyAlignment="1">
      <alignment horizontal="center" vertical="center" wrapText="1"/>
    </xf>
    <xf numFmtId="0" fontId="29" fillId="0" borderId="6"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2" xfId="0" applyFont="1" applyBorder="1" applyAlignment="1">
      <alignment horizontal="center" vertical="center" wrapText="1"/>
    </xf>
    <xf numFmtId="0" fontId="35" fillId="2" borderId="10" xfId="2" applyFont="1" applyFill="1" applyBorder="1" applyAlignment="1">
      <alignment horizontal="center" vertical="center" wrapText="1"/>
    </xf>
    <xf numFmtId="0" fontId="35" fillId="2" borderId="11" xfId="2" applyFont="1" applyFill="1" applyBorder="1" applyAlignment="1">
      <alignment horizontal="left" vertical="center"/>
    </xf>
    <xf numFmtId="0" fontId="35" fillId="2" borderId="5" xfId="2" applyFont="1" applyFill="1" applyBorder="1" applyAlignment="1">
      <alignment horizontal="left" vertical="center"/>
    </xf>
    <xf numFmtId="0" fontId="35" fillId="2" borderId="2" xfId="2" applyFont="1" applyFill="1" applyBorder="1" applyAlignment="1">
      <alignment horizontal="left" vertical="center"/>
    </xf>
    <xf numFmtId="0" fontId="35" fillId="2" borderId="11" xfId="2" applyFont="1" applyFill="1" applyBorder="1" applyAlignment="1">
      <alignment horizontal="left" vertical="center" wrapText="1"/>
    </xf>
    <xf numFmtId="0" fontId="35" fillId="2" borderId="5" xfId="2" applyFont="1" applyFill="1" applyBorder="1" applyAlignment="1">
      <alignment horizontal="left" vertical="center" wrapText="1"/>
    </xf>
    <xf numFmtId="0" fontId="35" fillId="2" borderId="2" xfId="2" applyFont="1" applyFill="1" applyBorder="1" applyAlignment="1">
      <alignment horizontal="left" vertical="center" wrapText="1"/>
    </xf>
    <xf numFmtId="0" fontId="45" fillId="0" borderId="0" xfId="2" applyFont="1" applyAlignment="1">
      <alignment horizontal="right" vertical="center"/>
    </xf>
    <xf numFmtId="0" fontId="35" fillId="2" borderId="7" xfId="2" applyFont="1" applyFill="1" applyBorder="1" applyAlignment="1">
      <alignment horizontal="center" vertical="center"/>
    </xf>
    <xf numFmtId="0" fontId="35" fillId="2" borderId="7" xfId="2" applyFont="1" applyFill="1" applyBorder="1" applyAlignment="1">
      <alignment horizontal="center" vertical="center" wrapText="1"/>
    </xf>
    <xf numFmtId="0" fontId="35" fillId="2" borderId="3" xfId="2" applyFont="1" applyFill="1" applyBorder="1" applyAlignment="1">
      <alignment horizontal="left" vertical="center"/>
    </xf>
    <xf numFmtId="0" fontId="35" fillId="2" borderId="4" xfId="2" applyFont="1" applyFill="1" applyBorder="1" applyAlignment="1">
      <alignment horizontal="left" vertical="center"/>
    </xf>
    <xf numFmtId="0" fontId="35" fillId="2" borderId="8" xfId="2" applyFont="1" applyFill="1" applyBorder="1" applyAlignment="1">
      <alignment horizontal="left" vertical="center"/>
    </xf>
    <xf numFmtId="0" fontId="41" fillId="0" borderId="7" xfId="0" applyFont="1" applyBorder="1" applyAlignment="1">
      <alignment horizontal="center" vertical="center" wrapText="1"/>
    </xf>
    <xf numFmtId="0" fontId="41" fillId="0" borderId="7" xfId="0" applyFont="1" applyBorder="1" applyAlignment="1">
      <alignment horizontal="center" vertical="center" shrinkToFit="1"/>
    </xf>
    <xf numFmtId="176" fontId="28" fillId="2" borderId="9" xfId="2" applyNumberFormat="1" applyFont="1" applyFill="1" applyBorder="1" applyAlignment="1">
      <alignment horizontal="center" vertical="center"/>
    </xf>
    <xf numFmtId="0" fontId="35" fillId="2" borderId="7" xfId="0" applyFont="1" applyFill="1" applyBorder="1" applyAlignment="1">
      <alignment horizontal="left" vertical="center"/>
    </xf>
    <xf numFmtId="177" fontId="36" fillId="2" borderId="15" xfId="2" applyNumberFormat="1" applyFont="1" applyFill="1" applyBorder="1" applyAlignment="1">
      <alignment horizontal="right" vertical="center"/>
    </xf>
    <xf numFmtId="177" fontId="36" fillId="2" borderId="16" xfId="2" applyNumberFormat="1" applyFont="1" applyFill="1" applyBorder="1" applyAlignment="1">
      <alignment horizontal="right" vertical="center"/>
    </xf>
    <xf numFmtId="177" fontId="36" fillId="2" borderId="17" xfId="2" applyNumberFormat="1" applyFont="1" applyFill="1" applyBorder="1" applyAlignment="1">
      <alignment horizontal="right" vertical="center"/>
    </xf>
    <xf numFmtId="177" fontId="43" fillId="2" borderId="15" xfId="2" applyNumberFormat="1" applyFont="1" applyFill="1" applyBorder="1" applyAlignment="1">
      <alignment horizontal="right" vertical="center"/>
    </xf>
    <xf numFmtId="177" fontId="43" fillId="2" borderId="16" xfId="2" applyNumberFormat="1" applyFont="1" applyFill="1" applyBorder="1" applyAlignment="1">
      <alignment horizontal="right" vertical="center"/>
    </xf>
    <xf numFmtId="177" fontId="43" fillId="2" borderId="17" xfId="2" applyNumberFormat="1" applyFont="1" applyFill="1" applyBorder="1" applyAlignment="1">
      <alignment horizontal="right" vertical="center"/>
    </xf>
    <xf numFmtId="0" fontId="44" fillId="0" borderId="6" xfId="0" applyFont="1" applyBorder="1" applyAlignment="1">
      <alignment horizontal="right" vertical="center"/>
    </xf>
    <xf numFmtId="177" fontId="25" fillId="0" borderId="7" xfId="1" applyNumberFormat="1" applyFont="1" applyFill="1" applyBorder="1" applyAlignment="1" applyProtection="1">
      <alignment horizontal="center" vertical="center"/>
    </xf>
    <xf numFmtId="177" fontId="25" fillId="3" borderId="12" xfId="1" applyNumberFormat="1" applyFont="1" applyFill="1" applyBorder="1" applyAlignment="1" applyProtection="1">
      <alignment horizontal="right" vertical="center"/>
    </xf>
    <xf numFmtId="177" fontId="25" fillId="3" borderId="6" xfId="1" applyNumberFormat="1" applyFont="1" applyFill="1" applyBorder="1" applyAlignment="1" applyProtection="1">
      <alignment horizontal="right" vertical="center"/>
    </xf>
    <xf numFmtId="177" fontId="25" fillId="3" borderId="1" xfId="1" applyNumberFormat="1" applyFont="1" applyFill="1" applyBorder="1" applyAlignment="1" applyProtection="1">
      <alignment horizontal="right" vertical="center"/>
    </xf>
    <xf numFmtId="0" fontId="18" fillId="0" borderId="5" xfId="0" applyFont="1" applyBorder="1" applyAlignment="1" applyProtection="1">
      <alignment horizontal="center" vertical="center"/>
      <protection locked="0"/>
    </xf>
    <xf numFmtId="0" fontId="18" fillId="2" borderId="3" xfId="0" applyFont="1" applyFill="1" applyBorder="1" applyAlignment="1" applyProtection="1">
      <alignment horizontal="center" vertical="center"/>
      <protection locked="0"/>
    </xf>
    <xf numFmtId="0" fontId="18" fillId="2" borderId="8" xfId="0" applyFont="1" applyFill="1" applyBorder="1" applyAlignment="1" applyProtection="1">
      <alignment horizontal="center" vertical="center"/>
      <protection locked="0"/>
    </xf>
    <xf numFmtId="0" fontId="19" fillId="2" borderId="3" xfId="0" applyFont="1" applyFill="1" applyBorder="1" applyAlignment="1" applyProtection="1">
      <alignment horizontal="center" vertical="center" wrapText="1"/>
      <protection locked="0"/>
    </xf>
    <xf numFmtId="0" fontId="19" fillId="2" borderId="4" xfId="0" applyFont="1" applyFill="1" applyBorder="1" applyAlignment="1" applyProtection="1">
      <alignment horizontal="center" vertical="center" wrapText="1"/>
      <protection locked="0"/>
    </xf>
    <xf numFmtId="0" fontId="19" fillId="2" borderId="8" xfId="0" applyFont="1" applyFill="1" applyBorder="1" applyAlignment="1" applyProtection="1">
      <alignment horizontal="center" vertical="center" wrapText="1"/>
      <protection locked="0"/>
    </xf>
    <xf numFmtId="0" fontId="19" fillId="2" borderId="12" xfId="0" applyFont="1" applyFill="1" applyBorder="1" applyAlignment="1" applyProtection="1">
      <alignment horizontal="center" vertical="center" wrapText="1"/>
      <protection locked="0"/>
    </xf>
    <xf numFmtId="0" fontId="19" fillId="2" borderId="6" xfId="0" applyFont="1" applyFill="1" applyBorder="1" applyAlignment="1" applyProtection="1">
      <alignment horizontal="center" vertical="center"/>
      <protection locked="0"/>
    </xf>
    <xf numFmtId="0" fontId="19" fillId="2" borderId="1" xfId="0" applyFont="1" applyFill="1" applyBorder="1" applyAlignment="1" applyProtection="1">
      <alignment horizontal="center" vertical="center"/>
      <protection locked="0"/>
    </xf>
    <xf numFmtId="0" fontId="19" fillId="2" borderId="12" xfId="0" applyFont="1" applyFill="1" applyBorder="1" applyAlignment="1" applyProtection="1">
      <alignment horizontal="center" vertical="center"/>
      <protection locked="0"/>
    </xf>
    <xf numFmtId="0" fontId="19" fillId="2" borderId="12" xfId="0" applyFont="1" applyFill="1" applyBorder="1" applyAlignment="1" applyProtection="1">
      <alignment horizontal="center" vertical="center" textRotation="255" wrapText="1"/>
      <protection locked="0"/>
    </xf>
    <xf numFmtId="0" fontId="19" fillId="2" borderId="1" xfId="0" applyFont="1" applyFill="1" applyBorder="1" applyAlignment="1" applyProtection="1">
      <alignment horizontal="center" vertical="center" textRotation="255" wrapText="1"/>
      <protection locked="0"/>
    </xf>
    <xf numFmtId="0" fontId="19" fillId="2" borderId="3" xfId="0" applyFont="1" applyFill="1" applyBorder="1" applyAlignment="1" applyProtection="1">
      <alignment horizontal="center" vertical="center" textRotation="255" shrinkToFit="1"/>
      <protection locked="0"/>
    </xf>
    <xf numFmtId="0" fontId="19" fillId="2" borderId="8" xfId="0" applyFont="1" applyFill="1" applyBorder="1" applyAlignment="1" applyProtection="1">
      <alignment horizontal="center" vertical="center" textRotation="255" shrinkToFit="1"/>
      <protection locked="0"/>
    </xf>
    <xf numFmtId="0" fontId="19" fillId="2" borderId="3" xfId="0" applyFont="1" applyFill="1" applyBorder="1" applyAlignment="1" applyProtection="1">
      <alignment horizontal="center" vertical="center" textRotation="255" wrapText="1"/>
      <protection locked="0"/>
    </xf>
    <xf numFmtId="0" fontId="19" fillId="2" borderId="8" xfId="0" applyFont="1" applyFill="1" applyBorder="1" applyAlignment="1" applyProtection="1">
      <alignment horizontal="center" vertical="center" textRotation="255" wrapText="1"/>
      <protection locked="0"/>
    </xf>
    <xf numFmtId="0" fontId="19" fillId="2" borderId="6" xfId="0" applyFont="1" applyFill="1" applyBorder="1" applyAlignment="1" applyProtection="1">
      <alignment horizontal="center" vertical="center" wrapText="1"/>
      <protection locked="0"/>
    </xf>
    <xf numFmtId="0" fontId="19" fillId="2" borderId="1"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25" fillId="0" borderId="12" xfId="0" applyFont="1" applyBorder="1" applyProtection="1">
      <alignment vertical="center"/>
      <protection locked="0"/>
    </xf>
    <xf numFmtId="0" fontId="25" fillId="0" borderId="1" xfId="0" applyFont="1" applyBorder="1" applyProtection="1">
      <alignment vertical="center"/>
      <protection locked="0"/>
    </xf>
    <xf numFmtId="38" fontId="25" fillId="0" borderId="12" xfId="1" applyFont="1" applyBorder="1" applyAlignment="1" applyProtection="1">
      <alignment vertical="center"/>
      <protection locked="0"/>
    </xf>
    <xf numFmtId="38" fontId="25" fillId="0" borderId="6" xfId="1" applyFont="1" applyBorder="1" applyAlignment="1" applyProtection="1">
      <alignment vertical="center"/>
      <protection locked="0"/>
    </xf>
    <xf numFmtId="38" fontId="25" fillId="0" borderId="1" xfId="1" applyFont="1" applyBorder="1" applyAlignment="1" applyProtection="1">
      <alignment vertical="center"/>
      <protection locked="0"/>
    </xf>
    <xf numFmtId="0" fontId="25" fillId="0" borderId="3" xfId="0" applyFont="1" applyBorder="1" applyAlignment="1" applyProtection="1">
      <alignment horizontal="center" vertical="center" wrapText="1"/>
      <protection locked="0"/>
    </xf>
    <xf numFmtId="0" fontId="25" fillId="0" borderId="4"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25" fillId="0" borderId="6" xfId="0" applyFont="1" applyBorder="1" applyAlignment="1" applyProtection="1">
      <alignment horizontal="center" vertical="center" wrapText="1"/>
      <protection locked="0"/>
    </xf>
    <xf numFmtId="0" fontId="25" fillId="0" borderId="6" xfId="0" applyFont="1" applyBorder="1" applyAlignment="1" applyProtection="1">
      <alignment horizontal="center" vertical="center"/>
      <protection locked="0"/>
    </xf>
    <xf numFmtId="0" fontId="25" fillId="0" borderId="1" xfId="0" applyFont="1" applyBorder="1" applyAlignment="1" applyProtection="1">
      <alignment horizontal="center" vertical="center"/>
      <protection locked="0"/>
    </xf>
    <xf numFmtId="177" fontId="25" fillId="3" borderId="3" xfId="1" applyNumberFormat="1" applyFont="1" applyFill="1" applyBorder="1" applyAlignment="1" applyProtection="1">
      <alignment horizontal="right" vertical="center"/>
    </xf>
    <xf numFmtId="177" fontId="25" fillId="3" borderId="4" xfId="1" applyNumberFormat="1" applyFont="1" applyFill="1" applyBorder="1" applyAlignment="1" applyProtection="1">
      <alignment horizontal="right" vertical="center"/>
    </xf>
    <xf numFmtId="177" fontId="25" fillId="3" borderId="8" xfId="1" applyNumberFormat="1" applyFont="1" applyFill="1" applyBorder="1" applyAlignment="1" applyProtection="1">
      <alignment horizontal="right" vertical="center"/>
    </xf>
    <xf numFmtId="177" fontId="25" fillId="0" borderId="7" xfId="1" applyNumberFormat="1" applyFont="1" applyFill="1" applyBorder="1" applyAlignment="1" applyProtection="1">
      <alignment horizontal="center" vertical="center" wrapText="1"/>
    </xf>
    <xf numFmtId="177" fontId="25" fillId="2" borderId="9" xfId="0" applyNumberFormat="1" applyFont="1" applyFill="1" applyBorder="1" applyAlignment="1">
      <alignment horizontal="center" vertical="center"/>
    </xf>
    <xf numFmtId="0" fontId="25" fillId="2" borderId="3" xfId="0" applyFont="1" applyFill="1" applyBorder="1" applyAlignment="1" applyProtection="1">
      <alignment horizontal="center" vertical="center"/>
      <protection locked="0"/>
    </xf>
    <xf numFmtId="0" fontId="25" fillId="2" borderId="4" xfId="0" applyFont="1" applyFill="1" applyBorder="1" applyAlignment="1" applyProtection="1">
      <alignment horizontal="center" vertical="center"/>
      <protection locked="0"/>
    </xf>
    <xf numFmtId="0" fontId="25" fillId="2" borderId="8" xfId="0" applyFont="1" applyFill="1" applyBorder="1" applyAlignment="1" applyProtection="1">
      <alignment horizontal="center" vertical="center"/>
      <protection locked="0"/>
    </xf>
    <xf numFmtId="176" fontId="25" fillId="0" borderId="3" xfId="0" applyNumberFormat="1" applyFont="1" applyBorder="1" applyAlignment="1" applyProtection="1">
      <alignment horizontal="center" vertical="center" wrapText="1"/>
      <protection locked="0"/>
    </xf>
    <xf numFmtId="176" fontId="25" fillId="0" borderId="4" xfId="0" applyNumberFormat="1" applyFont="1" applyBorder="1" applyAlignment="1" applyProtection="1">
      <alignment horizontal="center" vertical="center" wrapText="1"/>
      <protection locked="0"/>
    </xf>
    <xf numFmtId="176" fontId="25" fillId="0" borderId="8" xfId="0" applyNumberFormat="1" applyFont="1" applyBorder="1" applyAlignment="1" applyProtection="1">
      <alignment horizontal="center" vertical="center" wrapText="1"/>
      <protection locked="0"/>
    </xf>
    <xf numFmtId="176" fontId="19" fillId="2" borderId="3" xfId="0" applyNumberFormat="1" applyFont="1" applyFill="1" applyBorder="1" applyAlignment="1" applyProtection="1">
      <alignment horizontal="center" vertical="center" wrapText="1"/>
      <protection locked="0"/>
    </xf>
    <xf numFmtId="176" fontId="19" fillId="2" borderId="8" xfId="0" applyNumberFormat="1" applyFont="1" applyFill="1" applyBorder="1" applyAlignment="1" applyProtection="1">
      <alignment horizontal="center" vertical="center" wrapText="1"/>
      <protection locked="0"/>
    </xf>
    <xf numFmtId="176" fontId="19" fillId="2" borderId="4" xfId="0" applyNumberFormat="1" applyFont="1" applyFill="1" applyBorder="1" applyAlignment="1" applyProtection="1">
      <alignment horizontal="center" vertical="center" wrapText="1"/>
      <protection locked="0"/>
    </xf>
    <xf numFmtId="176" fontId="25" fillId="0" borderId="3" xfId="0" applyNumberFormat="1" applyFont="1" applyBorder="1" applyAlignment="1" applyProtection="1">
      <alignment horizontal="right" vertical="center" wrapText="1"/>
      <protection locked="0"/>
    </xf>
    <xf numFmtId="176" fontId="25" fillId="0" borderId="4" xfId="0" applyNumberFormat="1" applyFont="1" applyBorder="1" applyAlignment="1" applyProtection="1">
      <alignment horizontal="right" vertical="center" wrapText="1"/>
      <protection locked="0"/>
    </xf>
    <xf numFmtId="176" fontId="25" fillId="0" borderId="8" xfId="0" applyNumberFormat="1" applyFont="1" applyBorder="1" applyAlignment="1" applyProtection="1">
      <alignment horizontal="right" vertical="center" wrapText="1"/>
      <protection locked="0"/>
    </xf>
    <xf numFmtId="176" fontId="25" fillId="2" borderId="3" xfId="0" applyNumberFormat="1" applyFont="1" applyFill="1" applyBorder="1" applyAlignment="1" applyProtection="1">
      <alignment horizontal="center" vertical="center" wrapText="1"/>
      <protection locked="0"/>
    </xf>
    <xf numFmtId="176" fontId="25" fillId="2" borderId="4" xfId="0" applyNumberFormat="1" applyFont="1" applyFill="1" applyBorder="1" applyAlignment="1" applyProtection="1">
      <alignment horizontal="center" vertical="center" wrapText="1"/>
      <protection locked="0"/>
    </xf>
    <xf numFmtId="176" fontId="25" fillId="2" borderId="8" xfId="0" applyNumberFormat="1" applyFont="1" applyFill="1" applyBorder="1" applyAlignment="1" applyProtection="1">
      <alignment horizontal="center" vertical="center" wrapText="1"/>
      <protection locked="0"/>
    </xf>
    <xf numFmtId="0" fontId="25" fillId="0" borderId="4" xfId="0" applyFont="1" applyBorder="1" applyAlignment="1" applyProtection="1">
      <alignment horizontal="center" vertical="center" wrapText="1"/>
      <protection locked="0"/>
    </xf>
    <xf numFmtId="0" fontId="25" fillId="0" borderId="8" xfId="0" applyFont="1" applyBorder="1" applyAlignment="1" applyProtection="1">
      <alignment horizontal="center" vertical="center" wrapText="1"/>
      <protection locked="0"/>
    </xf>
    <xf numFmtId="0" fontId="25" fillId="2" borderId="15" xfId="0" applyFont="1" applyFill="1" applyBorder="1" applyAlignment="1" applyProtection="1">
      <alignment horizontal="center" vertical="center" wrapText="1"/>
      <protection locked="0"/>
    </xf>
    <xf numFmtId="0" fontId="25" fillId="2" borderId="16" xfId="0" applyFont="1" applyFill="1" applyBorder="1" applyAlignment="1" applyProtection="1">
      <alignment horizontal="center" vertical="center" wrapText="1"/>
      <protection locked="0"/>
    </xf>
    <xf numFmtId="0" fontId="25" fillId="2" borderId="17" xfId="0" applyFont="1" applyFill="1" applyBorder="1" applyAlignment="1" applyProtection="1">
      <alignment horizontal="center" vertical="center" wrapText="1"/>
      <protection locked="0"/>
    </xf>
    <xf numFmtId="177" fontId="25" fillId="3" borderId="3" xfId="0" applyNumberFormat="1" applyFont="1" applyFill="1" applyBorder="1" applyAlignment="1">
      <alignment horizontal="right" vertical="center" wrapText="1"/>
    </xf>
    <xf numFmtId="177" fontId="25" fillId="3" borderId="4" xfId="0" applyNumberFormat="1" applyFont="1" applyFill="1" applyBorder="1" applyAlignment="1">
      <alignment horizontal="right" vertical="center" wrapText="1"/>
    </xf>
    <xf numFmtId="177" fontId="25" fillId="3" borderId="8" xfId="0" applyNumberFormat="1" applyFont="1" applyFill="1" applyBorder="1" applyAlignment="1">
      <alignment horizontal="right" vertical="center" wrapText="1"/>
    </xf>
    <xf numFmtId="0" fontId="19" fillId="0" borderId="5" xfId="0" applyFont="1" applyBorder="1" applyAlignment="1" applyProtection="1">
      <alignment horizontal="center" vertical="center"/>
      <protection locked="0"/>
    </xf>
    <xf numFmtId="0" fontId="24" fillId="2" borderId="12" xfId="2" applyFont="1" applyFill="1" applyBorder="1" applyAlignment="1">
      <alignment horizontal="center" vertical="center" wrapText="1"/>
    </xf>
    <xf numFmtId="0" fontId="24" fillId="2" borderId="6" xfId="2" applyFont="1" applyFill="1" applyBorder="1" applyAlignment="1">
      <alignment horizontal="center" vertical="center" wrapText="1"/>
    </xf>
    <xf numFmtId="0" fontId="24" fillId="2" borderId="1" xfId="2" applyFont="1" applyFill="1" applyBorder="1" applyAlignment="1">
      <alignment horizontal="center" vertical="center" wrapText="1"/>
    </xf>
    <xf numFmtId="0" fontId="24" fillId="2" borderId="11" xfId="2" applyFont="1" applyFill="1" applyBorder="1" applyAlignment="1">
      <alignment horizontal="center" vertical="center" wrapText="1"/>
    </xf>
    <xf numFmtId="0" fontId="24" fillId="2" borderId="5" xfId="2" applyFont="1" applyFill="1" applyBorder="1" applyAlignment="1">
      <alignment horizontal="center" vertical="center" wrapText="1"/>
    </xf>
    <xf numFmtId="0" fontId="24" fillId="2" borderId="2" xfId="2" applyFont="1" applyFill="1" applyBorder="1" applyAlignment="1">
      <alignment horizontal="center" vertical="center" wrapText="1"/>
    </xf>
    <xf numFmtId="0" fontId="24" fillId="2" borderId="12" xfId="2" applyFont="1" applyFill="1" applyBorder="1" applyAlignment="1">
      <alignment horizontal="center" vertical="center" wrapText="1" shrinkToFit="1"/>
    </xf>
    <xf numFmtId="0" fontId="24" fillId="2" borderId="6" xfId="2" applyFont="1" applyFill="1" applyBorder="1" applyAlignment="1">
      <alignment horizontal="center" vertical="center" wrapText="1" shrinkToFit="1"/>
    </xf>
    <xf numFmtId="0" fontId="24" fillId="2" borderId="19" xfId="2" applyFont="1" applyFill="1" applyBorder="1" applyAlignment="1">
      <alignment horizontal="center" vertical="center" wrapText="1" shrinkToFit="1"/>
    </xf>
    <xf numFmtId="0" fontId="24" fillId="2" borderId="11" xfId="2" applyFont="1" applyFill="1" applyBorder="1" applyAlignment="1">
      <alignment horizontal="center" vertical="center" wrapText="1" shrinkToFit="1"/>
    </xf>
    <xf numFmtId="0" fontId="24" fillId="2" borderId="5" xfId="2" applyFont="1" applyFill="1" applyBorder="1" applyAlignment="1">
      <alignment horizontal="center" vertical="center" wrapText="1" shrinkToFit="1"/>
    </xf>
    <xf numFmtId="0" fontId="24" fillId="2" borderId="21" xfId="2" applyFont="1" applyFill="1" applyBorder="1" applyAlignment="1">
      <alignment horizontal="center" vertical="center" wrapText="1" shrinkToFit="1"/>
    </xf>
    <xf numFmtId="0" fontId="28" fillId="0" borderId="18" xfId="2" applyFont="1" applyBorder="1" applyAlignment="1">
      <alignment horizontal="center" vertical="center" wrapText="1" shrinkToFit="1"/>
    </xf>
    <xf numFmtId="0" fontId="24" fillId="0" borderId="6" xfId="2" applyFont="1" applyBorder="1" applyAlignment="1">
      <alignment horizontal="center" vertical="center" wrapText="1" shrinkToFit="1"/>
    </xf>
    <xf numFmtId="0" fontId="24" fillId="0" borderId="20" xfId="2" applyFont="1" applyBorder="1" applyAlignment="1">
      <alignment horizontal="center" vertical="center" wrapText="1" shrinkToFit="1"/>
    </xf>
    <xf numFmtId="0" fontId="24" fillId="0" borderId="5" xfId="2" applyFont="1" applyBorder="1" applyAlignment="1">
      <alignment horizontal="center" vertical="center" wrapText="1" shrinkToFit="1"/>
    </xf>
    <xf numFmtId="0" fontId="24" fillId="0" borderId="18" xfId="2" applyFont="1" applyBorder="1" applyAlignment="1">
      <alignment horizontal="center" vertical="center" wrapText="1" shrinkToFit="1"/>
    </xf>
    <xf numFmtId="0" fontId="24" fillId="0" borderId="1" xfId="2" applyFont="1" applyBorder="1" applyAlignment="1">
      <alignment horizontal="center" vertical="center" wrapText="1" shrinkToFit="1"/>
    </xf>
    <xf numFmtId="0" fontId="24" fillId="0" borderId="2" xfId="2" applyFont="1" applyBorder="1" applyAlignment="1">
      <alignment horizontal="center" vertical="center" wrapText="1" shrinkToFit="1"/>
    </xf>
    <xf numFmtId="0" fontId="24" fillId="2" borderId="12" xfId="2" applyFont="1" applyFill="1" applyBorder="1" applyAlignment="1">
      <alignment horizontal="center" vertical="center"/>
    </xf>
    <xf numFmtId="0" fontId="24" fillId="2" borderId="6" xfId="2" applyFont="1" applyFill="1" applyBorder="1" applyAlignment="1">
      <alignment horizontal="center" vertical="center"/>
    </xf>
    <xf numFmtId="0" fontId="24" fillId="2" borderId="1" xfId="2" applyFont="1" applyFill="1" applyBorder="1" applyAlignment="1">
      <alignment horizontal="center" vertical="center"/>
    </xf>
    <xf numFmtId="0" fontId="24" fillId="2" borderId="13" xfId="2" applyFont="1" applyFill="1" applyBorder="1" applyAlignment="1">
      <alignment horizontal="center" vertical="center"/>
    </xf>
    <xf numFmtId="0" fontId="24" fillId="2" borderId="0" xfId="2" applyFont="1" applyFill="1" applyAlignment="1">
      <alignment horizontal="center" vertical="center"/>
    </xf>
    <xf numFmtId="0" fontId="24" fillId="2" borderId="14" xfId="2" applyFont="1" applyFill="1" applyBorder="1" applyAlignment="1">
      <alignment horizontal="center" vertical="center"/>
    </xf>
    <xf numFmtId="0" fontId="24" fillId="2" borderId="11" xfId="2" applyFont="1" applyFill="1" applyBorder="1" applyAlignment="1">
      <alignment horizontal="center" vertical="center"/>
    </xf>
    <xf numFmtId="0" fontId="24" fillId="2" borderId="5" xfId="2" applyFont="1" applyFill="1" applyBorder="1" applyAlignment="1">
      <alignment horizontal="center" vertical="center"/>
    </xf>
    <xf numFmtId="0" fontId="24" fillId="2" borderId="2" xfId="2" applyFont="1" applyFill="1" applyBorder="1" applyAlignment="1">
      <alignment horizontal="center" vertical="center"/>
    </xf>
    <xf numFmtId="0" fontId="24" fillId="2" borderId="19" xfId="2" applyFont="1" applyFill="1" applyBorder="1" applyAlignment="1">
      <alignment horizontal="center" vertical="center"/>
    </xf>
    <xf numFmtId="0" fontId="24" fillId="2" borderId="21" xfId="2" applyFont="1" applyFill="1" applyBorder="1" applyAlignment="1">
      <alignment horizontal="center" vertical="center"/>
    </xf>
    <xf numFmtId="0" fontId="24" fillId="0" borderId="18" xfId="2" applyFont="1" applyBorder="1" applyAlignment="1">
      <alignment horizontal="left" vertical="center" wrapText="1"/>
    </xf>
    <xf numFmtId="0" fontId="24" fillId="0" borderId="6" xfId="2" applyFont="1" applyBorder="1" applyAlignment="1">
      <alignment horizontal="left" vertical="center" wrapText="1"/>
    </xf>
    <xf numFmtId="0" fontId="24" fillId="0" borderId="1" xfId="2" applyFont="1" applyBorder="1" applyAlignment="1">
      <alignment horizontal="left" vertical="center" wrapText="1"/>
    </xf>
    <xf numFmtId="0" fontId="24" fillId="0" borderId="20" xfId="2" applyFont="1" applyBorder="1" applyAlignment="1">
      <alignment horizontal="left" vertical="center" wrapText="1"/>
    </xf>
    <xf numFmtId="0" fontId="24" fillId="0" borderId="5" xfId="2" applyFont="1" applyBorder="1" applyAlignment="1">
      <alignment horizontal="left" vertical="center" wrapText="1"/>
    </xf>
    <xf numFmtId="0" fontId="24" fillId="0" borderId="2" xfId="2" applyFont="1" applyBorder="1" applyAlignment="1">
      <alignment horizontal="left" vertical="center" wrapText="1"/>
    </xf>
    <xf numFmtId="178" fontId="24" fillId="2" borderId="12" xfId="2" applyNumberFormat="1" applyFont="1" applyFill="1" applyBorder="1" applyAlignment="1">
      <alignment horizontal="center" vertical="center"/>
    </xf>
    <xf numFmtId="178" fontId="24" fillId="2" borderId="19" xfId="2" applyNumberFormat="1" applyFont="1" applyFill="1" applyBorder="1" applyAlignment="1">
      <alignment horizontal="center" vertical="center"/>
    </xf>
    <xf numFmtId="178" fontId="24" fillId="2" borderId="11" xfId="2" applyNumberFormat="1" applyFont="1" applyFill="1" applyBorder="1" applyAlignment="1">
      <alignment horizontal="center" vertical="center"/>
    </xf>
    <xf numFmtId="178" fontId="24" fillId="2" borderId="21" xfId="2" applyNumberFormat="1" applyFont="1" applyFill="1" applyBorder="1" applyAlignment="1">
      <alignment horizontal="center" vertical="center"/>
    </xf>
    <xf numFmtId="49" fontId="26" fillId="0" borderId="18" xfId="2" applyNumberFormat="1" applyFont="1" applyBorder="1" applyAlignment="1">
      <alignment horizontal="center" vertical="center"/>
    </xf>
    <xf numFmtId="49" fontId="26" fillId="0" borderId="6" xfId="2" applyNumberFormat="1" applyFont="1" applyBorder="1" applyAlignment="1">
      <alignment horizontal="center" vertical="center"/>
    </xf>
    <xf numFmtId="49" fontId="26" fillId="0" borderId="20" xfId="2" applyNumberFormat="1" applyFont="1" applyBorder="1" applyAlignment="1">
      <alignment horizontal="center" vertical="center"/>
    </xf>
    <xf numFmtId="49" fontId="26" fillId="0" borderId="5" xfId="2" applyNumberFormat="1" applyFont="1" applyBorder="1" applyAlignment="1">
      <alignment horizontal="center" vertical="center"/>
    </xf>
    <xf numFmtId="0" fontId="24" fillId="2" borderId="26" xfId="2" applyFont="1" applyFill="1" applyBorder="1" applyAlignment="1">
      <alignment horizontal="center" vertical="center"/>
    </xf>
    <xf numFmtId="0" fontId="24" fillId="2" borderId="27" xfId="2" applyFont="1" applyFill="1" applyBorder="1" applyAlignment="1">
      <alignment horizontal="center" vertical="center"/>
    </xf>
    <xf numFmtId="0" fontId="24" fillId="2" borderId="28" xfId="2" applyFont="1" applyFill="1" applyBorder="1" applyAlignment="1">
      <alignment horizontal="center" vertical="center"/>
    </xf>
    <xf numFmtId="0" fontId="24" fillId="2" borderId="31" xfId="2" applyFont="1" applyFill="1" applyBorder="1" applyAlignment="1">
      <alignment horizontal="center" vertical="center"/>
    </xf>
    <xf numFmtId="0" fontId="24" fillId="2" borderId="24" xfId="2" applyFont="1" applyFill="1" applyBorder="1" applyAlignment="1">
      <alignment horizontal="center" vertical="center"/>
    </xf>
    <xf numFmtId="0" fontId="24" fillId="2" borderId="32" xfId="2" applyFont="1" applyFill="1" applyBorder="1" applyAlignment="1">
      <alignment horizontal="center" vertical="center"/>
    </xf>
    <xf numFmtId="0" fontId="24" fillId="0" borderId="29" xfId="2" applyFont="1" applyBorder="1" applyAlignment="1">
      <alignment horizontal="left" vertical="center"/>
    </xf>
    <xf numFmtId="0" fontId="24" fillId="0" borderId="27" xfId="2" applyFont="1" applyBorder="1" applyAlignment="1">
      <alignment horizontal="left" vertical="center"/>
    </xf>
    <xf numFmtId="0" fontId="24" fillId="0" borderId="28" xfId="2" applyFont="1" applyBorder="1" applyAlignment="1">
      <alignment horizontal="left" vertical="center"/>
    </xf>
    <xf numFmtId="0" fontId="24" fillId="0" borderId="23" xfId="2" applyFont="1" applyBorder="1" applyAlignment="1">
      <alignment horizontal="left" vertical="center"/>
    </xf>
    <xf numFmtId="0" fontId="24" fillId="0" borderId="24" xfId="2" applyFont="1" applyBorder="1" applyAlignment="1">
      <alignment horizontal="left" vertical="center"/>
    </xf>
    <xf numFmtId="0" fontId="24" fillId="0" borderId="32" xfId="2" applyFont="1" applyBorder="1" applyAlignment="1">
      <alignment horizontal="left" vertical="center"/>
    </xf>
    <xf numFmtId="0" fontId="24" fillId="2" borderId="29" xfId="2" applyFont="1" applyFill="1" applyBorder="1" applyAlignment="1">
      <alignment horizontal="center" vertical="center" wrapText="1"/>
    </xf>
    <xf numFmtId="0" fontId="24" fillId="2" borderId="27" xfId="2" applyFont="1" applyFill="1" applyBorder="1" applyAlignment="1">
      <alignment horizontal="center" vertical="center" wrapText="1"/>
    </xf>
    <xf numFmtId="0" fontId="24" fillId="2" borderId="28" xfId="2" applyFont="1" applyFill="1" applyBorder="1" applyAlignment="1">
      <alignment horizontal="center" vertical="center" wrapText="1"/>
    </xf>
    <xf numFmtId="0" fontId="24" fillId="2" borderId="23" xfId="2" applyFont="1" applyFill="1" applyBorder="1" applyAlignment="1">
      <alignment horizontal="center" vertical="center" wrapText="1"/>
    </xf>
    <xf numFmtId="0" fontId="24" fillId="2" borderId="24" xfId="2" applyFont="1" applyFill="1" applyBorder="1" applyAlignment="1">
      <alignment horizontal="center" vertical="center" wrapText="1"/>
    </xf>
    <xf numFmtId="0" fontId="24" fillId="2" borderId="32" xfId="2" applyFont="1" applyFill="1" applyBorder="1" applyAlignment="1">
      <alignment horizontal="center" vertical="center" wrapText="1"/>
    </xf>
    <xf numFmtId="0" fontId="24" fillId="0" borderId="29" xfId="2" applyFont="1" applyBorder="1" applyAlignment="1">
      <alignment horizontal="center" vertical="center" wrapText="1"/>
    </xf>
    <xf numFmtId="0" fontId="24" fillId="0" borderId="27" xfId="2" applyFont="1" applyBorder="1" applyAlignment="1">
      <alignment horizontal="center" vertical="center" wrapText="1"/>
    </xf>
    <xf numFmtId="0" fontId="24" fillId="0" borderId="30" xfId="2" applyFont="1" applyBorder="1" applyAlignment="1">
      <alignment horizontal="center" vertical="center" wrapText="1"/>
    </xf>
    <xf numFmtId="0" fontId="24" fillId="0" borderId="23" xfId="2" applyFont="1" applyBorder="1" applyAlignment="1">
      <alignment horizontal="center" vertical="center" wrapText="1"/>
    </xf>
    <xf numFmtId="0" fontId="24" fillId="0" borderId="24" xfId="2" applyFont="1" applyBorder="1" applyAlignment="1">
      <alignment horizontal="center" vertical="center" wrapText="1"/>
    </xf>
    <xf numFmtId="0" fontId="24" fillId="0" borderId="25" xfId="2" applyFont="1" applyBorder="1" applyAlignment="1">
      <alignment horizontal="center" vertical="center" wrapText="1"/>
    </xf>
    <xf numFmtId="0" fontId="28" fillId="2" borderId="12" xfId="2" applyFont="1" applyFill="1" applyBorder="1" applyAlignment="1">
      <alignment horizontal="center" vertical="center"/>
    </xf>
    <xf numFmtId="0" fontId="28" fillId="2" borderId="6" xfId="2" applyFont="1" applyFill="1" applyBorder="1" applyAlignment="1">
      <alignment horizontal="center" vertical="center"/>
    </xf>
    <xf numFmtId="0" fontId="28" fillId="2" borderId="1" xfId="2" applyFont="1" applyFill="1" applyBorder="1" applyAlignment="1">
      <alignment horizontal="center" vertical="center"/>
    </xf>
    <xf numFmtId="0" fontId="28" fillId="2" borderId="11" xfId="2" applyFont="1" applyFill="1" applyBorder="1" applyAlignment="1">
      <alignment horizontal="center" vertical="center"/>
    </xf>
    <xf numFmtId="0" fontId="28" fillId="2" borderId="5" xfId="2" applyFont="1" applyFill="1" applyBorder="1" applyAlignment="1">
      <alignment horizontal="center" vertical="center"/>
    </xf>
    <xf numFmtId="0" fontId="28" fillId="2" borderId="2" xfId="2" applyFont="1" applyFill="1" applyBorder="1" applyAlignment="1">
      <alignment horizontal="center" vertical="center"/>
    </xf>
    <xf numFmtId="178" fontId="26" fillId="0" borderId="6" xfId="2" applyNumberFormat="1" applyFont="1" applyBorder="1" applyAlignment="1">
      <alignment horizontal="center" vertical="center"/>
    </xf>
    <xf numFmtId="178" fontId="26" fillId="0" borderId="5" xfId="2" applyNumberFormat="1" applyFont="1" applyBorder="1" applyAlignment="1">
      <alignment horizontal="center" vertical="center"/>
    </xf>
    <xf numFmtId="180" fontId="26" fillId="0" borderId="6" xfId="2" applyNumberFormat="1" applyFont="1" applyBorder="1" applyAlignment="1">
      <alignment horizontal="center" vertical="center"/>
    </xf>
    <xf numFmtId="180" fontId="26" fillId="0" borderId="1" xfId="2" applyNumberFormat="1" applyFont="1" applyBorder="1" applyAlignment="1">
      <alignment horizontal="center" vertical="center"/>
    </xf>
    <xf numFmtId="180" fontId="26" fillId="0" borderId="5" xfId="2" applyNumberFormat="1" applyFont="1" applyBorder="1" applyAlignment="1">
      <alignment horizontal="center" vertical="center"/>
    </xf>
    <xf numFmtId="180" fontId="26" fillId="0" borderId="2" xfId="2" applyNumberFormat="1" applyFont="1" applyBorder="1" applyAlignment="1">
      <alignment horizontal="center" vertical="center"/>
    </xf>
    <xf numFmtId="0" fontId="24" fillId="0" borderId="18" xfId="2" applyFont="1" applyBorder="1" applyAlignment="1">
      <alignment horizontal="left" vertical="center"/>
    </xf>
    <xf numFmtId="0" fontId="24" fillId="0" borderId="6" xfId="2" applyFont="1" applyBorder="1" applyAlignment="1">
      <alignment horizontal="left" vertical="center"/>
    </xf>
    <xf numFmtId="0" fontId="24" fillId="0" borderId="1" xfId="2" applyFont="1" applyBorder="1" applyAlignment="1">
      <alignment horizontal="left" vertical="center"/>
    </xf>
    <xf numFmtId="0" fontId="24" fillId="0" borderId="25" xfId="2" applyFont="1" applyBorder="1" applyAlignment="1">
      <alignment horizontal="left" vertical="center"/>
    </xf>
    <xf numFmtId="0" fontId="24" fillId="2" borderId="12" xfId="0" applyFont="1" applyFill="1" applyBorder="1" applyAlignment="1">
      <alignment horizontal="center" vertical="center" wrapText="1" shrinkToFit="1"/>
    </xf>
    <xf numFmtId="0" fontId="24" fillId="2" borderId="6" xfId="0" applyFont="1" applyFill="1" applyBorder="1" applyAlignment="1">
      <alignment horizontal="center" vertical="center" wrapText="1" shrinkToFit="1"/>
    </xf>
    <xf numFmtId="0" fontId="24" fillId="2" borderId="1" xfId="0" applyFont="1" applyFill="1" applyBorder="1" applyAlignment="1">
      <alignment horizontal="center" vertical="center" wrapText="1" shrinkToFit="1"/>
    </xf>
    <xf numFmtId="0" fontId="24" fillId="2" borderId="13" xfId="0" applyFont="1" applyFill="1" applyBorder="1" applyAlignment="1">
      <alignment horizontal="center" vertical="center" wrapText="1" shrinkToFit="1"/>
    </xf>
    <xf numFmtId="0" fontId="24" fillId="2" borderId="0" xfId="0" applyFont="1" applyFill="1" applyAlignment="1">
      <alignment horizontal="center" vertical="center" wrapText="1" shrinkToFit="1"/>
    </xf>
    <xf numFmtId="0" fontId="24" fillId="2" borderId="14" xfId="0" applyFont="1" applyFill="1" applyBorder="1" applyAlignment="1">
      <alignment horizontal="center" vertical="center" wrapText="1" shrinkToFit="1"/>
    </xf>
    <xf numFmtId="0" fontId="24" fillId="2" borderId="11" xfId="0" applyFont="1" applyFill="1" applyBorder="1" applyAlignment="1">
      <alignment horizontal="center" vertical="center" wrapText="1" shrinkToFit="1"/>
    </xf>
    <xf numFmtId="0" fontId="24" fillId="2" borderId="5" xfId="0" applyFont="1" applyFill="1" applyBorder="1" applyAlignment="1">
      <alignment horizontal="center" vertical="center" wrapText="1" shrinkToFit="1"/>
    </xf>
    <xf numFmtId="0" fontId="24" fillId="2" borderId="2" xfId="0" applyFont="1" applyFill="1" applyBorder="1" applyAlignment="1">
      <alignment horizontal="center" vertical="center" wrapText="1" shrinkToFit="1"/>
    </xf>
    <xf numFmtId="0" fontId="24" fillId="0" borderId="6"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0" fontId="24" fillId="0" borderId="14" xfId="0" applyFont="1" applyBorder="1" applyAlignment="1">
      <alignment horizontal="center" vertical="center"/>
    </xf>
    <xf numFmtId="0" fontId="24" fillId="0" borderId="5" xfId="0" applyFont="1" applyBorder="1" applyAlignment="1">
      <alignment horizontal="center" vertical="center"/>
    </xf>
    <xf numFmtId="0" fontId="24" fillId="0" borderId="2" xfId="0" applyFont="1" applyBorder="1" applyAlignment="1">
      <alignment horizontal="center" vertical="center"/>
    </xf>
    <xf numFmtId="0" fontId="24" fillId="0" borderId="6" xfId="2" applyFont="1" applyBorder="1" applyAlignment="1">
      <alignment horizontal="center" vertical="center"/>
    </xf>
    <xf numFmtId="0" fontId="24" fillId="0" borderId="5" xfId="2" applyFont="1" applyBorder="1" applyAlignment="1">
      <alignment horizontal="center" vertical="center"/>
    </xf>
    <xf numFmtId="0" fontId="24" fillId="0" borderId="1" xfId="2" applyFont="1" applyBorder="1" applyAlignment="1">
      <alignment horizontal="center" vertical="center"/>
    </xf>
    <xf numFmtId="0" fontId="24" fillId="0" borderId="2" xfId="2" applyFont="1" applyBorder="1" applyAlignment="1">
      <alignment horizontal="center" vertical="center"/>
    </xf>
    <xf numFmtId="38" fontId="24" fillId="0" borderId="12" xfId="5" applyFont="1" applyBorder="1" applyAlignment="1">
      <alignment horizontal="right" vertical="center"/>
    </xf>
    <xf numFmtId="38" fontId="24" fillId="0" borderId="6" xfId="5" applyFont="1" applyBorder="1" applyAlignment="1">
      <alignment horizontal="right" vertical="center"/>
    </xf>
    <xf numFmtId="38" fontId="24" fillId="0" borderId="11" xfId="5" applyFont="1" applyBorder="1" applyAlignment="1">
      <alignment horizontal="right" vertical="center"/>
    </xf>
    <xf numFmtId="38" fontId="24" fillId="0" borderId="5" xfId="5" applyFont="1" applyBorder="1" applyAlignment="1">
      <alignment horizontal="right" vertical="center"/>
    </xf>
    <xf numFmtId="0" fontId="24" fillId="2" borderId="13" xfId="2" applyFont="1" applyFill="1" applyBorder="1" applyAlignment="1">
      <alignment horizontal="center" vertical="center" wrapText="1"/>
    </xf>
    <xf numFmtId="0" fontId="24" fillId="2" borderId="0" xfId="2" applyFont="1" applyFill="1" applyAlignment="1">
      <alignment horizontal="center" vertical="center" wrapText="1"/>
    </xf>
    <xf numFmtId="0" fontId="24" fillId="2" borderId="14" xfId="2" applyFont="1" applyFill="1" applyBorder="1" applyAlignment="1">
      <alignment horizontal="center" vertical="center" wrapText="1"/>
    </xf>
    <xf numFmtId="0" fontId="24" fillId="0" borderId="12" xfId="2" applyFont="1" applyBorder="1" applyAlignment="1">
      <alignment horizontal="left" vertical="center" wrapText="1"/>
    </xf>
    <xf numFmtId="0" fontId="24" fillId="0" borderId="13" xfId="2" applyFont="1" applyBorder="1" applyAlignment="1">
      <alignment horizontal="left" vertical="center" wrapText="1"/>
    </xf>
    <xf numFmtId="0" fontId="24" fillId="0" borderId="0" xfId="2" applyFont="1" applyAlignment="1">
      <alignment horizontal="left" vertical="center" wrapText="1"/>
    </xf>
    <xf numFmtId="0" fontId="24" fillId="0" borderId="14" xfId="2" applyFont="1" applyBorder="1" applyAlignment="1">
      <alignment horizontal="left" vertical="center" wrapText="1"/>
    </xf>
    <xf numFmtId="0" fontId="24" fillId="0" borderId="11" xfId="2" applyFont="1" applyBorder="1" applyAlignment="1">
      <alignment horizontal="left" vertical="center" wrapText="1"/>
    </xf>
    <xf numFmtId="49" fontId="24" fillId="0" borderId="0" xfId="2" applyNumberFormat="1" applyFont="1" applyAlignment="1">
      <alignment horizontal="center" vertical="center"/>
    </xf>
    <xf numFmtId="49" fontId="24" fillId="0" borderId="5" xfId="2" applyNumberFormat="1" applyFont="1" applyBorder="1" applyAlignment="1">
      <alignment horizontal="center" vertical="center"/>
    </xf>
    <xf numFmtId="178" fontId="24" fillId="0" borderId="0" xfId="2" applyNumberFormat="1" applyFont="1" applyAlignment="1">
      <alignment horizontal="center" vertical="center"/>
    </xf>
    <xf numFmtId="178" fontId="24" fillId="0" borderId="5" xfId="2" applyNumberFormat="1" applyFont="1" applyBorder="1" applyAlignment="1">
      <alignment horizontal="center" vertical="center"/>
    </xf>
    <xf numFmtId="180" fontId="24" fillId="0" borderId="6" xfId="2" applyNumberFormat="1" applyFont="1" applyBorder="1" applyAlignment="1">
      <alignment horizontal="center" vertical="center"/>
    </xf>
    <xf numFmtId="180" fontId="24" fillId="0" borderId="1" xfId="2" applyNumberFormat="1" applyFont="1" applyBorder="1" applyAlignment="1">
      <alignment horizontal="center" vertical="center"/>
    </xf>
    <xf numFmtId="180" fontId="24" fillId="0" borderId="5" xfId="2" applyNumberFormat="1" applyFont="1" applyBorder="1" applyAlignment="1">
      <alignment horizontal="center" vertical="center"/>
    </xf>
    <xf numFmtId="180" fontId="24" fillId="0" borderId="2" xfId="2" applyNumberFormat="1" applyFont="1" applyBorder="1" applyAlignment="1">
      <alignment horizontal="center" vertical="center"/>
    </xf>
    <xf numFmtId="0" fontId="24" fillId="0" borderId="18" xfId="2" applyFont="1" applyBorder="1" applyAlignment="1">
      <alignment horizontal="center" vertical="center"/>
    </xf>
    <xf numFmtId="0" fontId="24" fillId="0" borderId="23" xfId="2" applyFont="1" applyBorder="1" applyAlignment="1">
      <alignment horizontal="center" vertical="center"/>
    </xf>
    <xf numFmtId="0" fontId="24" fillId="0" borderId="24" xfId="2" applyFont="1" applyBorder="1" applyAlignment="1">
      <alignment horizontal="center" vertical="center"/>
    </xf>
    <xf numFmtId="0" fontId="24" fillId="0" borderId="25" xfId="2" applyFont="1" applyBorder="1" applyAlignment="1">
      <alignment horizontal="center" vertical="center"/>
    </xf>
    <xf numFmtId="0" fontId="24" fillId="0" borderId="20" xfId="2" applyFont="1" applyBorder="1" applyAlignment="1">
      <alignment horizontal="center" vertical="center" wrapText="1"/>
    </xf>
    <xf numFmtId="0" fontId="24" fillId="0" borderId="5" xfId="2" applyFont="1" applyBorder="1" applyAlignment="1">
      <alignment horizontal="center" vertical="center" wrapText="1"/>
    </xf>
    <xf numFmtId="0" fontId="24" fillId="0" borderId="2" xfId="2" applyFont="1" applyBorder="1" applyAlignment="1">
      <alignment horizontal="center" vertical="center" wrapText="1"/>
    </xf>
    <xf numFmtId="0" fontId="24" fillId="2" borderId="22" xfId="2" applyFont="1" applyFill="1" applyBorder="1" applyAlignment="1">
      <alignment horizontal="center" vertical="center"/>
    </xf>
    <xf numFmtId="0" fontId="24" fillId="0" borderId="33" xfId="2" applyFont="1" applyBorder="1" applyAlignment="1">
      <alignment horizontal="left" vertical="center" wrapText="1"/>
    </xf>
    <xf numFmtId="178" fontId="24" fillId="2" borderId="13" xfId="2" applyNumberFormat="1" applyFont="1" applyFill="1" applyBorder="1" applyAlignment="1">
      <alignment horizontal="center" vertical="center"/>
    </xf>
    <xf numFmtId="178" fontId="24" fillId="2" borderId="22" xfId="2" applyNumberFormat="1" applyFont="1" applyFill="1" applyBorder="1" applyAlignment="1">
      <alignment horizontal="center" vertical="center"/>
    </xf>
    <xf numFmtId="49" fontId="24" fillId="0" borderId="33" xfId="2" applyNumberFormat="1" applyFont="1" applyBorder="1" applyAlignment="1">
      <alignment horizontal="center" vertical="center"/>
    </xf>
    <xf numFmtId="49" fontId="24" fillId="0" borderId="20" xfId="2" applyNumberFormat="1" applyFont="1" applyBorder="1" applyAlignment="1">
      <alignment horizontal="center" vertical="center"/>
    </xf>
    <xf numFmtId="0" fontId="24" fillId="0" borderId="12" xfId="2" applyFont="1" applyBorder="1" applyAlignment="1">
      <alignment horizontal="center" vertical="center"/>
    </xf>
    <xf numFmtId="0" fontId="24" fillId="0" borderId="11" xfId="2" applyFont="1" applyBorder="1" applyAlignment="1">
      <alignment horizontal="center" vertical="center"/>
    </xf>
    <xf numFmtId="178" fontId="24" fillId="0" borderId="6" xfId="2" applyNumberFormat="1" applyFont="1" applyBorder="1" applyAlignment="1">
      <alignment horizontal="center" vertical="center"/>
    </xf>
    <xf numFmtId="49" fontId="24" fillId="0" borderId="6" xfId="2" applyNumberFormat="1" applyFont="1" applyBorder="1" applyAlignment="1">
      <alignment horizontal="center" vertical="center"/>
    </xf>
    <xf numFmtId="49" fontId="24" fillId="0" borderId="18" xfId="2" applyNumberFormat="1" applyFont="1" applyBorder="1" applyAlignment="1">
      <alignment horizontal="center" vertical="center"/>
    </xf>
  </cellXfs>
  <cellStyles count="6">
    <cellStyle name="桁区切り" xfId="1" builtinId="6"/>
    <cellStyle name="桁区切り 2" xfId="4" xr:uid="{00000000-0005-0000-0000-000001000000}"/>
    <cellStyle name="桁区切り 2 2" xfId="5" xr:uid="{00000000-0005-0000-0000-000002000000}"/>
    <cellStyle name="標準" xfId="0" builtinId="0"/>
    <cellStyle name="標準 2" xfId="2" xr:uid="{00000000-0005-0000-0000-000004000000}"/>
    <cellStyle name="標準 3" xfId="3" xr:uid="{00000000-0005-0000-0000-000005000000}"/>
  </cellStyles>
  <dxfs count="3">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13</xdr:col>
      <xdr:colOff>61914</xdr:colOff>
      <xdr:row>24</xdr:row>
      <xdr:rowOff>87313</xdr:rowOff>
    </xdr:from>
    <xdr:to>
      <xdr:col>18</xdr:col>
      <xdr:colOff>15875</xdr:colOff>
      <xdr:row>24</xdr:row>
      <xdr:rowOff>227625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2760664" y="12342813"/>
          <a:ext cx="668336" cy="14031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5</a:t>
          </a:r>
        </a:p>
        <a:p>
          <a:pPr algn="ct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21</xdr:col>
      <xdr:colOff>31750</xdr:colOff>
      <xdr:row>8</xdr:row>
      <xdr:rowOff>0</xdr:rowOff>
    </xdr:from>
    <xdr:to>
      <xdr:col>24</xdr:col>
      <xdr:colOff>98625</xdr:colOff>
      <xdr:row>8</xdr:row>
      <xdr:rowOff>174625</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873500" y="1301750"/>
          <a:ext cx="495500" cy="17462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注</a:t>
          </a:r>
          <a:r>
            <a:rPr kumimoji="1" lang="en-US" altLang="ja-JP"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1</a:t>
          </a: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30</xdr:col>
      <xdr:colOff>114300</xdr:colOff>
      <xdr:row>8</xdr:row>
      <xdr:rowOff>0</xdr:rowOff>
    </xdr:from>
    <xdr:to>
      <xdr:col>33</xdr:col>
      <xdr:colOff>89100</xdr:colOff>
      <xdr:row>8</xdr:row>
      <xdr:rowOff>180000</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5695950" y="1295400"/>
          <a:ext cx="432000" cy="18000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注</a:t>
          </a:r>
          <a:r>
            <a:rPr kumimoji="1" lang="en-US" altLang="ja-JP"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a:t>
          </a: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41</xdr:col>
      <xdr:colOff>66675</xdr:colOff>
      <xdr:row>8</xdr:row>
      <xdr:rowOff>0</xdr:rowOff>
    </xdr:from>
    <xdr:to>
      <xdr:col>44</xdr:col>
      <xdr:colOff>70050</xdr:colOff>
      <xdr:row>8</xdr:row>
      <xdr:rowOff>180000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7258050" y="1295400"/>
          <a:ext cx="432000" cy="18000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注</a:t>
          </a:r>
          <a:r>
            <a:rPr kumimoji="1" lang="en-US" altLang="ja-JP"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3</a:t>
          </a: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twoCellAnchor>
    <xdr:from>
      <xdr:col>0</xdr:col>
      <xdr:colOff>0</xdr:colOff>
      <xdr:row>36</xdr:row>
      <xdr:rowOff>85725</xdr:rowOff>
    </xdr:from>
    <xdr:to>
      <xdr:col>3</xdr:col>
      <xdr:colOff>79575</xdr:colOff>
      <xdr:row>37</xdr:row>
      <xdr:rowOff>75225</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0" y="13325475"/>
          <a:ext cx="11749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5</a:t>
          </a:r>
        </a:p>
        <a:p>
          <a:pPr algn="ct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0</xdr:col>
      <xdr:colOff>7937</xdr:colOff>
      <xdr:row>39</xdr:row>
      <xdr:rowOff>95250</xdr:rowOff>
    </xdr:from>
    <xdr:to>
      <xdr:col>3</xdr:col>
      <xdr:colOff>87512</xdr:colOff>
      <xdr:row>40</xdr:row>
      <xdr:rowOff>84750</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7937" y="13271500"/>
          <a:ext cx="1349575"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6</a:t>
          </a:r>
        </a:p>
        <a:p>
          <a:pPr algn="ct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15</xdr:col>
      <xdr:colOff>31750</xdr:colOff>
      <xdr:row>12</xdr:row>
      <xdr:rowOff>166688</xdr:rowOff>
    </xdr:from>
    <xdr:to>
      <xdr:col>17</xdr:col>
      <xdr:colOff>139900</xdr:colOff>
      <xdr:row>12</xdr:row>
      <xdr:rowOff>346688</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325813" y="8739188"/>
          <a:ext cx="4256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5</a:t>
          </a: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42</xdr:col>
      <xdr:colOff>119064</xdr:colOff>
      <xdr:row>18</xdr:row>
      <xdr:rowOff>31749</xdr:rowOff>
    </xdr:from>
    <xdr:to>
      <xdr:col>45</xdr:col>
      <xdr:colOff>116089</xdr:colOff>
      <xdr:row>18</xdr:row>
      <xdr:rowOff>211749</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7516814" y="12366624"/>
          <a:ext cx="4256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明朝" panose="02020609040205080304" pitchFamily="17" charset="-128"/>
              <a:ea typeface="ＭＳ 明朝" panose="02020609040205080304" pitchFamily="17" charset="-128"/>
            </a:rPr>
            <a:t>注</a:t>
          </a:r>
          <a:r>
            <a:rPr kumimoji="1" lang="en-US" altLang="ja-JP" sz="800">
              <a:latin typeface="ＭＳ 明朝" panose="02020609040205080304" pitchFamily="17" charset="-128"/>
              <a:ea typeface="ＭＳ 明朝" panose="02020609040205080304" pitchFamily="17" charset="-128"/>
            </a:rPr>
            <a:t>7</a:t>
          </a:r>
        </a:p>
      </xdr:txBody>
    </xdr:sp>
    <xdr:clientData/>
  </xdr:twoCellAnchor>
  <xdr:twoCellAnchor>
    <xdr:from>
      <xdr:col>0</xdr:col>
      <xdr:colOff>0</xdr:colOff>
      <xdr:row>43</xdr:row>
      <xdr:rowOff>0</xdr:rowOff>
    </xdr:from>
    <xdr:to>
      <xdr:col>3</xdr:col>
      <xdr:colOff>79575</xdr:colOff>
      <xdr:row>44</xdr:row>
      <xdr:rowOff>5375</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0" y="15494000"/>
          <a:ext cx="1468638"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7</a:t>
          </a:r>
        </a:p>
        <a:p>
          <a:pPr algn="ct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5</xdr:col>
      <xdr:colOff>0</xdr:colOff>
      <xdr:row>16</xdr:row>
      <xdr:rowOff>0</xdr:rowOff>
    </xdr:from>
    <xdr:to>
      <xdr:col>9</xdr:col>
      <xdr:colOff>71438</xdr:colOff>
      <xdr:row>16</xdr:row>
      <xdr:rowOff>166687</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1555750" y="10374313"/>
          <a:ext cx="642938" cy="16668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p>
      </xdr:txBody>
    </xdr:sp>
    <xdr:clientData/>
  </xdr:twoCellAnchor>
  <xdr:twoCellAnchor>
    <xdr:from>
      <xdr:col>0</xdr:col>
      <xdr:colOff>0</xdr:colOff>
      <xdr:row>25</xdr:row>
      <xdr:rowOff>0</xdr:rowOff>
    </xdr:from>
    <xdr:to>
      <xdr:col>3</xdr:col>
      <xdr:colOff>79575</xdr:colOff>
      <xdr:row>25</xdr:row>
      <xdr:rowOff>180000</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0" y="3417094"/>
          <a:ext cx="1472606"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27</xdr:row>
      <xdr:rowOff>104775</xdr:rowOff>
    </xdr:from>
    <xdr:to>
      <xdr:col>3</xdr:col>
      <xdr:colOff>79575</xdr:colOff>
      <xdr:row>28</xdr:row>
      <xdr:rowOff>94275</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0" y="3807619"/>
          <a:ext cx="1472606"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30</xdr:row>
      <xdr:rowOff>104775</xdr:rowOff>
    </xdr:from>
    <xdr:to>
      <xdr:col>3</xdr:col>
      <xdr:colOff>79575</xdr:colOff>
      <xdr:row>31</xdr:row>
      <xdr:rowOff>94275</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0" y="4462463"/>
          <a:ext cx="1472606"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0</xdr:colOff>
      <xdr:row>34</xdr:row>
      <xdr:rowOff>0</xdr:rowOff>
    </xdr:from>
    <xdr:to>
      <xdr:col>3</xdr:col>
      <xdr:colOff>79575</xdr:colOff>
      <xdr:row>34</xdr:row>
      <xdr:rowOff>180000</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0" y="5024438"/>
          <a:ext cx="1472606"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p>
        <a:p>
          <a:pPr algn="ct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11</xdr:col>
      <xdr:colOff>142875</xdr:colOff>
      <xdr:row>10</xdr:row>
      <xdr:rowOff>123825</xdr:rowOff>
    </xdr:from>
    <xdr:to>
      <xdr:col>14</xdr:col>
      <xdr:colOff>89100</xdr:colOff>
      <xdr:row>10</xdr:row>
      <xdr:rowOff>303825</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2828925" y="2019300"/>
          <a:ext cx="432000" cy="18000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注</a:t>
          </a:r>
          <a:r>
            <a:rPr kumimoji="1" lang="en-US" altLang="ja-JP"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4</a:t>
          </a:r>
          <a:endPar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2:L10"/>
  <sheetViews>
    <sheetView tabSelected="1" view="pageBreakPreview" zoomScaleNormal="100" zoomScaleSheetLayoutView="80" workbookViewId="0">
      <selection activeCell="N4" sqref="N4"/>
    </sheetView>
  </sheetViews>
  <sheetFormatPr defaultRowHeight="13" x14ac:dyDescent="0.2"/>
  <cols>
    <col min="1" max="1" width="3.36328125" customWidth="1"/>
    <col min="10" max="10" width="18.6328125" customWidth="1"/>
  </cols>
  <sheetData>
    <row r="2" spans="1:12" ht="39.75" customHeight="1" x14ac:dyDescent="0.2">
      <c r="A2" s="67" t="s">
        <v>97</v>
      </c>
      <c r="B2" s="68"/>
      <c r="C2" s="68"/>
      <c r="D2" s="68"/>
      <c r="E2" s="68"/>
      <c r="F2" s="68"/>
      <c r="G2" s="68"/>
      <c r="H2" s="68"/>
      <c r="I2" s="68"/>
      <c r="J2" s="68"/>
    </row>
    <row r="3" spans="1:12" ht="39.75" customHeight="1" x14ac:dyDescent="0.2">
      <c r="A3" s="70" t="s">
        <v>68</v>
      </c>
      <c r="B3" s="70"/>
      <c r="C3" s="70"/>
      <c r="D3" s="70"/>
      <c r="E3" s="70"/>
      <c r="F3" s="70"/>
      <c r="G3" s="70"/>
      <c r="H3" s="70"/>
      <c r="I3" s="70"/>
      <c r="J3" s="70"/>
      <c r="K3" s="15"/>
      <c r="L3" s="15"/>
    </row>
    <row r="4" spans="1:12" ht="86.25" customHeight="1" x14ac:dyDescent="0.2">
      <c r="A4" s="69" t="s">
        <v>87</v>
      </c>
      <c r="B4" s="69"/>
      <c r="C4" s="69"/>
      <c r="D4" s="69"/>
      <c r="E4" s="69"/>
      <c r="F4" s="69"/>
      <c r="G4" s="69"/>
      <c r="H4" s="69"/>
      <c r="I4" s="69"/>
      <c r="J4" s="69"/>
    </row>
    <row r="5" spans="1:12" ht="60" customHeight="1" x14ac:dyDescent="0.2">
      <c r="A5" s="66" t="s">
        <v>72</v>
      </c>
      <c r="B5" s="66"/>
      <c r="C5" s="66"/>
      <c r="D5" s="66"/>
      <c r="E5" s="66"/>
      <c r="F5" s="66"/>
      <c r="G5" s="66"/>
      <c r="H5" s="66"/>
      <c r="I5" s="66"/>
      <c r="J5" s="66"/>
    </row>
    <row r="6" spans="1:12" ht="40" customHeight="1" x14ac:dyDescent="0.2"/>
    <row r="7" spans="1:12" ht="40" customHeight="1" x14ac:dyDescent="0.2"/>
    <row r="8" spans="1:12" ht="40" customHeight="1" x14ac:dyDescent="0.2"/>
    <row r="9" spans="1:12" ht="40" customHeight="1" x14ac:dyDescent="0.2"/>
    <row r="10" spans="1:12" ht="40" customHeight="1" x14ac:dyDescent="0.2"/>
  </sheetData>
  <customSheetViews>
    <customSheetView guid="{53D83039-A0A2-4479-995F-36DCED136DF8}" showPageBreaks="1" view="pageBreakPreview" topLeftCell="A13">
      <selection activeCell="A18" sqref="A18:J19"/>
      <pageMargins left="0.51181102362204722" right="0.51181102362204722" top="0.74803149606299213" bottom="0.74803149606299213" header="0.31496062992125984" footer="0.31496062992125984"/>
      <pageSetup paperSize="9" scale="87" orientation="portrait" r:id="rId1"/>
      <headerFooter>
        <oddFooter>&amp;C作成時のお願い</oddFooter>
      </headerFooter>
    </customSheetView>
  </customSheetViews>
  <mergeCells count="4">
    <mergeCell ref="A5:J5"/>
    <mergeCell ref="A2:J2"/>
    <mergeCell ref="A4:J4"/>
    <mergeCell ref="A3:J3"/>
  </mergeCells>
  <phoneticPr fontId="9"/>
  <pageMargins left="0.51181102362204722" right="0.51181102362204722" top="0.74803149606299213" bottom="0.74803149606299213" header="0.31496062992125984" footer="0.31496062992125984"/>
  <pageSetup paperSize="9" scale="87" orientation="portrait" r:id="rId2"/>
  <headerFooter>
    <oddFooter>&amp;C作成時のお願い</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BK45"/>
  <sheetViews>
    <sheetView view="pageBreakPreview" topLeftCell="A29" zoomScaleNormal="80" zoomScaleSheetLayoutView="100" workbookViewId="0">
      <selection activeCell="BB9" sqref="BB9"/>
    </sheetView>
  </sheetViews>
  <sheetFormatPr defaultColWidth="2.08984375" defaultRowHeight="13" x14ac:dyDescent="0.2"/>
  <cols>
    <col min="1" max="1" width="9.453125" style="31" customWidth="1"/>
    <col min="2" max="2" width="5.6328125" style="31" customWidth="1"/>
    <col min="3" max="3" width="3.08984375" style="31" customWidth="1"/>
    <col min="4" max="26" width="2.08984375" style="31"/>
    <col min="27" max="35" width="2" style="31" customWidth="1"/>
    <col min="36" max="46" width="1.90625" style="31" customWidth="1"/>
    <col min="47" max="47" width="2.08984375" style="31"/>
    <col min="48" max="48" width="9.453125" style="31" bestFit="1" customWidth="1"/>
    <col min="49" max="59" width="2.08984375" style="31"/>
    <col min="60" max="60" width="7.6328125" style="31" hidden="1" customWidth="1"/>
    <col min="61" max="61" width="7.36328125" style="31" hidden="1" customWidth="1"/>
    <col min="62" max="63" width="8.453125" style="31" hidden="1" customWidth="1"/>
    <col min="64" max="64" width="2" style="31" customWidth="1"/>
    <col min="65" max="16384" width="2.08984375" style="31"/>
  </cols>
  <sheetData>
    <row r="1" spans="1:61" ht="8.25" customHeight="1" x14ac:dyDescent="0.2"/>
    <row r="2" spans="1:61" ht="24.75" customHeight="1" x14ac:dyDescent="0.2">
      <c r="A2" s="32" t="s">
        <v>73</v>
      </c>
      <c r="AS2" s="33"/>
    </row>
    <row r="3" spans="1:61" ht="7.5" customHeight="1" x14ac:dyDescent="0.2"/>
    <row r="4" spans="1:61" s="37" customFormat="1" ht="15" customHeight="1" x14ac:dyDescent="0.2">
      <c r="A4" s="20" t="s">
        <v>48</v>
      </c>
      <c r="B4" s="20"/>
      <c r="C4" s="20"/>
      <c r="D4" s="34"/>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6"/>
    </row>
    <row r="5" spans="1:61" s="36" customFormat="1" ht="8.15" customHeight="1" x14ac:dyDescent="0.2">
      <c r="A5" s="7"/>
      <c r="B5" s="7"/>
      <c r="C5" s="38"/>
      <c r="D5" s="38"/>
      <c r="E5" s="35"/>
      <c r="F5" s="35"/>
      <c r="G5" s="35"/>
      <c r="H5" s="35"/>
      <c r="I5" s="142" t="s">
        <v>93</v>
      </c>
      <c r="J5" s="142"/>
      <c r="K5" s="142"/>
      <c r="L5" s="142"/>
      <c r="M5" s="142"/>
      <c r="N5" s="142"/>
      <c r="O5" s="142"/>
      <c r="P5" s="142"/>
      <c r="Q5" s="142"/>
      <c r="R5" s="142"/>
      <c r="S5" s="142"/>
      <c r="T5" s="142"/>
      <c r="U5" s="142"/>
      <c r="V5" s="142"/>
      <c r="W5" s="142"/>
      <c r="X5" s="142"/>
      <c r="Y5" s="142"/>
      <c r="Z5" s="142"/>
      <c r="AA5" s="142"/>
      <c r="AB5" s="141"/>
      <c r="AC5" s="141"/>
      <c r="AD5" s="35"/>
      <c r="AE5" s="35"/>
      <c r="AF5" s="35"/>
      <c r="AG5" s="35"/>
      <c r="AH5" s="35"/>
      <c r="AI5" s="35"/>
      <c r="AJ5" s="35"/>
      <c r="AK5" s="35"/>
      <c r="AL5" s="35"/>
      <c r="AM5" s="35"/>
      <c r="AN5" s="35"/>
      <c r="AO5" s="35"/>
      <c r="AP5" s="35"/>
      <c r="AQ5" s="35"/>
      <c r="AR5" s="35"/>
      <c r="AS5" s="35"/>
    </row>
    <row r="6" spans="1:61" s="36" customFormat="1" ht="15" customHeight="1" x14ac:dyDescent="0.2">
      <c r="A6" s="39" t="s">
        <v>19</v>
      </c>
      <c r="B6" s="39"/>
      <c r="D6" s="19"/>
      <c r="E6" s="35"/>
      <c r="F6" s="35"/>
      <c r="G6" s="35"/>
      <c r="H6" s="35"/>
      <c r="I6" s="142"/>
      <c r="J6" s="142"/>
      <c r="K6" s="142"/>
      <c r="L6" s="142"/>
      <c r="M6" s="142"/>
      <c r="N6" s="142"/>
      <c r="O6" s="142"/>
      <c r="P6" s="142"/>
      <c r="Q6" s="142"/>
      <c r="R6" s="142"/>
      <c r="S6" s="142"/>
      <c r="T6" s="142"/>
      <c r="U6" s="142"/>
      <c r="V6" s="142"/>
      <c r="W6" s="142"/>
      <c r="X6" s="142"/>
      <c r="Y6" s="142"/>
      <c r="Z6" s="142"/>
      <c r="AA6" s="142"/>
      <c r="AB6" s="141"/>
      <c r="AC6" s="141"/>
      <c r="AD6" s="35"/>
      <c r="AE6" s="35"/>
      <c r="AF6" s="35"/>
      <c r="AG6" s="35"/>
      <c r="AH6" s="35"/>
      <c r="AI6" s="35"/>
      <c r="AJ6" s="35"/>
      <c r="AK6" s="35"/>
      <c r="AL6" s="35"/>
      <c r="AM6" s="35"/>
      <c r="AN6" s="35"/>
      <c r="AO6" s="35"/>
      <c r="AP6" s="35"/>
      <c r="AQ6" s="35"/>
      <c r="AR6" s="35"/>
      <c r="AS6" s="35"/>
      <c r="AT6" s="40"/>
    </row>
    <row r="7" spans="1:61" ht="8.15" customHeight="1" x14ac:dyDescent="0.2">
      <c r="C7" s="7"/>
      <c r="D7" s="7"/>
      <c r="E7" s="2"/>
      <c r="F7" s="2"/>
      <c r="G7" s="2"/>
      <c r="H7" s="2"/>
      <c r="I7" s="2"/>
      <c r="J7" s="2"/>
      <c r="K7" s="2"/>
      <c r="AP7" s="41" t="s">
        <v>1</v>
      </c>
    </row>
    <row r="8" spans="1:61" ht="16.5" customHeight="1" x14ac:dyDescent="0.2">
      <c r="A8" s="122" t="s">
        <v>59</v>
      </c>
      <c r="B8" s="123"/>
      <c r="C8" s="123"/>
      <c r="D8" s="123"/>
      <c r="E8" s="123"/>
      <c r="F8" s="123"/>
      <c r="G8" s="123"/>
      <c r="H8" s="123"/>
      <c r="I8" s="123"/>
      <c r="J8" s="123"/>
      <c r="K8" s="123"/>
      <c r="L8" s="123"/>
      <c r="M8" s="123"/>
      <c r="N8" s="123"/>
      <c r="O8" s="124"/>
      <c r="P8" s="110" t="s">
        <v>49</v>
      </c>
      <c r="Q8" s="111"/>
      <c r="R8" s="111"/>
      <c r="S8" s="111"/>
      <c r="T8" s="111"/>
      <c r="U8" s="111"/>
      <c r="V8" s="111"/>
      <c r="W8" s="111"/>
      <c r="X8" s="111"/>
      <c r="Y8" s="112"/>
      <c r="Z8" s="128" t="s">
        <v>50</v>
      </c>
      <c r="AA8" s="128"/>
      <c r="AB8" s="128"/>
      <c r="AC8" s="128"/>
      <c r="AD8" s="128"/>
      <c r="AE8" s="128"/>
      <c r="AF8" s="128"/>
      <c r="AG8" s="128"/>
      <c r="AH8" s="128"/>
      <c r="AI8" s="128" t="s">
        <v>63</v>
      </c>
      <c r="AJ8" s="128"/>
      <c r="AK8" s="128"/>
      <c r="AL8" s="128"/>
      <c r="AM8" s="128"/>
      <c r="AN8" s="128"/>
      <c r="AO8" s="128"/>
      <c r="AP8" s="128"/>
      <c r="AQ8" s="128"/>
      <c r="AR8" s="128"/>
      <c r="AS8" s="128"/>
    </row>
    <row r="9" spans="1:61" ht="16.5" customHeight="1" x14ac:dyDescent="0.2">
      <c r="A9" s="125"/>
      <c r="B9" s="126"/>
      <c r="C9" s="126"/>
      <c r="D9" s="126"/>
      <c r="E9" s="126"/>
      <c r="F9" s="126"/>
      <c r="G9" s="126"/>
      <c r="H9" s="126"/>
      <c r="I9" s="126"/>
      <c r="J9" s="126"/>
      <c r="K9" s="126"/>
      <c r="L9" s="126"/>
      <c r="M9" s="126"/>
      <c r="N9" s="126"/>
      <c r="O9" s="127"/>
      <c r="P9" s="129" t="s">
        <v>35</v>
      </c>
      <c r="Q9" s="130"/>
      <c r="R9" s="130"/>
      <c r="S9" s="130"/>
      <c r="T9" s="130"/>
      <c r="U9" s="130"/>
      <c r="V9" s="130"/>
      <c r="W9" s="130"/>
      <c r="X9" s="130"/>
      <c r="Y9" s="131"/>
      <c r="Z9" s="132" t="s">
        <v>24</v>
      </c>
      <c r="AA9" s="133"/>
      <c r="AB9" s="133"/>
      <c r="AC9" s="133"/>
      <c r="AD9" s="133"/>
      <c r="AE9" s="133"/>
      <c r="AF9" s="133"/>
      <c r="AG9" s="133"/>
      <c r="AH9" s="134"/>
      <c r="AI9" s="132" t="s">
        <v>15</v>
      </c>
      <c r="AJ9" s="133"/>
      <c r="AK9" s="133"/>
      <c r="AL9" s="133"/>
      <c r="AM9" s="133"/>
      <c r="AN9" s="133"/>
      <c r="AO9" s="133"/>
      <c r="AP9" s="133"/>
      <c r="AQ9" s="133"/>
      <c r="AR9" s="133"/>
      <c r="AS9" s="134"/>
    </row>
    <row r="10" spans="1:61" ht="30.75" customHeight="1" x14ac:dyDescent="0.2">
      <c r="A10" s="94" t="s">
        <v>85</v>
      </c>
      <c r="B10" s="95"/>
      <c r="C10" s="95"/>
      <c r="D10" s="95"/>
      <c r="E10" s="95"/>
      <c r="F10" s="95"/>
      <c r="G10" s="95"/>
      <c r="H10" s="95"/>
      <c r="I10" s="95"/>
      <c r="J10" s="95"/>
      <c r="K10" s="95"/>
      <c r="L10" s="95"/>
      <c r="M10" s="95"/>
      <c r="N10" s="95"/>
      <c r="O10" s="96"/>
      <c r="P10" s="97">
        <f>'2．明細①（環境対策に要する経費）'!AE11</f>
        <v>0</v>
      </c>
      <c r="Q10" s="98"/>
      <c r="R10" s="98"/>
      <c r="S10" s="98"/>
      <c r="T10" s="98"/>
      <c r="U10" s="98"/>
      <c r="V10" s="98"/>
      <c r="W10" s="98"/>
      <c r="X10" s="98"/>
      <c r="Y10" s="99"/>
      <c r="Z10" s="97">
        <f>'2．明細①（環境対策に要する経費）'!AL11</f>
        <v>0</v>
      </c>
      <c r="AA10" s="98"/>
      <c r="AB10" s="98"/>
      <c r="AC10" s="98"/>
      <c r="AD10" s="98"/>
      <c r="AE10" s="98"/>
      <c r="AF10" s="98"/>
      <c r="AG10" s="98"/>
      <c r="AH10" s="99"/>
      <c r="AI10" s="97" cm="1">
        <f t="array" ref="AI10">_xlfn.IFS(AB5="○",ROUNDDOWN($Z10*2/3,-3),AB5="",ROUNDDOWN($Z10*1/2,-3))</f>
        <v>0</v>
      </c>
      <c r="AJ10" s="98"/>
      <c r="AK10" s="98"/>
      <c r="AL10" s="98"/>
      <c r="AM10" s="98"/>
      <c r="AN10" s="98"/>
      <c r="AO10" s="98"/>
      <c r="AP10" s="98"/>
      <c r="AQ10" s="98"/>
      <c r="AR10" s="98"/>
      <c r="AS10" s="99"/>
    </row>
    <row r="11" spans="1:61" ht="30.75" customHeight="1" x14ac:dyDescent="0.2">
      <c r="A11" s="94" t="s">
        <v>83</v>
      </c>
      <c r="B11" s="95"/>
      <c r="C11" s="95"/>
      <c r="D11" s="95"/>
      <c r="E11" s="95"/>
      <c r="F11" s="95"/>
      <c r="G11" s="95"/>
      <c r="H11" s="95"/>
      <c r="I11" s="95"/>
      <c r="J11" s="95"/>
      <c r="K11" s="95"/>
      <c r="L11" s="95"/>
      <c r="M11" s="95"/>
      <c r="N11" s="95"/>
      <c r="O11" s="96"/>
      <c r="P11" s="97">
        <f>'2．明細②（広告費）'!W8</f>
        <v>0</v>
      </c>
      <c r="Q11" s="98"/>
      <c r="R11" s="98"/>
      <c r="S11" s="98"/>
      <c r="T11" s="98"/>
      <c r="U11" s="98"/>
      <c r="V11" s="98"/>
      <c r="W11" s="98"/>
      <c r="X11" s="98"/>
      <c r="Y11" s="99"/>
      <c r="Z11" s="97">
        <f>'2．明細②（広告費）'!AC8</f>
        <v>0</v>
      </c>
      <c r="AA11" s="98"/>
      <c r="AB11" s="98"/>
      <c r="AC11" s="98"/>
      <c r="AD11" s="98"/>
      <c r="AE11" s="98"/>
      <c r="AF11" s="98"/>
      <c r="AG11" s="98"/>
      <c r="AH11" s="99"/>
      <c r="AI11" s="97">
        <f>MIN(2000000,_xlfn.IFS(AB5="○",ROUNDDOWN($Z11*2/3,-3),AB5="",ROUNDDOWN($Z11*1/2,-3)))</f>
        <v>0</v>
      </c>
      <c r="AJ11" s="98"/>
      <c r="AK11" s="98"/>
      <c r="AL11" s="98"/>
      <c r="AM11" s="98"/>
      <c r="AN11" s="98"/>
      <c r="AO11" s="98"/>
      <c r="AP11" s="98"/>
      <c r="AQ11" s="98"/>
      <c r="AR11" s="98"/>
      <c r="AS11" s="99"/>
    </row>
    <row r="12" spans="1:61" ht="33.75" customHeight="1" x14ac:dyDescent="0.2">
      <c r="A12" s="42"/>
      <c r="B12" s="144" t="s">
        <v>57</v>
      </c>
      <c r="C12" s="144"/>
      <c r="D12" s="144"/>
      <c r="E12" s="144"/>
      <c r="F12" s="144"/>
      <c r="G12" s="144"/>
      <c r="H12" s="144"/>
      <c r="I12" s="144"/>
      <c r="J12" s="144"/>
      <c r="K12" s="144"/>
      <c r="L12" s="144"/>
      <c r="M12" s="144"/>
      <c r="N12" s="144"/>
      <c r="O12" s="144"/>
      <c r="P12" s="97"/>
      <c r="Q12" s="98"/>
      <c r="R12" s="98"/>
      <c r="S12" s="98"/>
      <c r="T12" s="98"/>
      <c r="U12" s="98"/>
      <c r="V12" s="98"/>
      <c r="W12" s="98"/>
      <c r="X12" s="98"/>
      <c r="Y12" s="99"/>
      <c r="Z12" s="145"/>
      <c r="AA12" s="146"/>
      <c r="AB12" s="146"/>
      <c r="AC12" s="146"/>
      <c r="AD12" s="146"/>
      <c r="AE12" s="146"/>
      <c r="AF12" s="146"/>
      <c r="AG12" s="146"/>
      <c r="AH12" s="147"/>
      <c r="AI12" s="148"/>
      <c r="AJ12" s="149"/>
      <c r="AK12" s="149"/>
      <c r="AL12" s="149"/>
      <c r="AM12" s="149"/>
      <c r="AN12" s="149"/>
      <c r="AO12" s="149"/>
      <c r="AP12" s="149"/>
      <c r="AQ12" s="149"/>
      <c r="AR12" s="149"/>
      <c r="AS12" s="150"/>
      <c r="AU12" s="43"/>
      <c r="BH12" s="44"/>
    </row>
    <row r="13" spans="1:61" ht="37.5" customHeight="1" x14ac:dyDescent="0.2">
      <c r="A13" s="103" t="s">
        <v>23</v>
      </c>
      <c r="B13" s="104"/>
      <c r="C13" s="104"/>
      <c r="D13" s="104"/>
      <c r="E13" s="104"/>
      <c r="F13" s="104"/>
      <c r="G13" s="104"/>
      <c r="H13" s="104"/>
      <c r="I13" s="104"/>
      <c r="J13" s="104"/>
      <c r="K13" s="104"/>
      <c r="L13" s="104"/>
      <c r="M13" s="104"/>
      <c r="N13" s="104"/>
      <c r="O13" s="105"/>
      <c r="P13" s="100">
        <f>SUM(P10,P11,P12)</f>
        <v>0</v>
      </c>
      <c r="Q13" s="101"/>
      <c r="R13" s="101"/>
      <c r="S13" s="101"/>
      <c r="T13" s="101"/>
      <c r="U13" s="101"/>
      <c r="V13" s="101"/>
      <c r="W13" s="101"/>
      <c r="X13" s="101"/>
      <c r="Y13" s="102"/>
      <c r="Z13" s="100">
        <f>SUM(Z10,Z11)</f>
        <v>0</v>
      </c>
      <c r="AA13" s="101"/>
      <c r="AB13" s="101"/>
      <c r="AC13" s="101"/>
      <c r="AD13" s="101"/>
      <c r="AE13" s="101"/>
      <c r="AF13" s="101"/>
      <c r="AG13" s="101"/>
      <c r="AH13" s="102"/>
      <c r="AI13" s="100">
        <f>MIN(15000000,SUM(AI10,AI11))</f>
        <v>0</v>
      </c>
      <c r="AJ13" s="101"/>
      <c r="AK13" s="101"/>
      <c r="AL13" s="101"/>
      <c r="AM13" s="101"/>
      <c r="AN13" s="101"/>
      <c r="AO13" s="101"/>
      <c r="AP13" s="101"/>
      <c r="AQ13" s="101"/>
      <c r="AR13" s="101"/>
      <c r="AS13" s="102"/>
      <c r="BI13" s="45"/>
    </row>
    <row r="14" spans="1:61" ht="16.5" customHeight="1" x14ac:dyDescent="0.2">
      <c r="A14" s="2"/>
      <c r="B14" s="2"/>
      <c r="C14" s="2"/>
      <c r="D14" s="2"/>
      <c r="E14" s="46"/>
      <c r="F14" s="2"/>
      <c r="G14" s="2"/>
      <c r="H14" s="2"/>
      <c r="I14" s="2"/>
      <c r="J14" s="2"/>
      <c r="K14" s="2"/>
      <c r="P14" s="151"/>
      <c r="Q14" s="151"/>
      <c r="R14" s="151"/>
      <c r="S14" s="151"/>
      <c r="T14" s="151"/>
      <c r="U14" s="151"/>
      <c r="V14" s="151"/>
      <c r="W14" s="151"/>
      <c r="X14" s="151"/>
      <c r="Y14" s="151"/>
      <c r="Z14" s="151"/>
      <c r="AA14" s="151"/>
      <c r="AB14" s="151"/>
      <c r="AC14" s="151"/>
      <c r="AD14" s="151"/>
      <c r="AE14" s="151"/>
      <c r="AF14" s="151"/>
      <c r="AG14" s="151"/>
      <c r="AH14" s="151"/>
      <c r="AI14" s="151"/>
      <c r="AJ14" s="151"/>
      <c r="AK14" s="151"/>
      <c r="AL14" s="151"/>
      <c r="AM14" s="151"/>
      <c r="AN14" s="151"/>
      <c r="AO14" s="151"/>
      <c r="AP14" s="151"/>
      <c r="AQ14" s="151"/>
      <c r="AR14" s="151"/>
      <c r="AS14" s="151"/>
    </row>
    <row r="15" spans="1:61" s="53" customFormat="1" ht="5.5" customHeight="1" x14ac:dyDescent="0.2">
      <c r="E15" s="71"/>
      <c r="F15" s="71"/>
      <c r="G15" s="71"/>
      <c r="H15" s="71"/>
      <c r="I15" s="71"/>
      <c r="J15" s="71"/>
      <c r="K15" s="71"/>
      <c r="L15" s="71"/>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row>
    <row r="16" spans="1:61" s="53" customFormat="1" ht="21" customHeight="1" x14ac:dyDescent="0.2">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row>
    <row r="17" spans="1:61" ht="15" customHeight="1" x14ac:dyDescent="0.2">
      <c r="A17" s="39" t="s">
        <v>20</v>
      </c>
      <c r="B17" s="39"/>
      <c r="C17" s="19"/>
      <c r="D17" s="19"/>
      <c r="E17" s="54"/>
      <c r="F17" s="19"/>
      <c r="G17" s="19"/>
      <c r="H17" s="19"/>
      <c r="I17" s="19"/>
      <c r="J17" s="19"/>
      <c r="K17" s="19"/>
      <c r="L17" s="36"/>
      <c r="M17" s="36"/>
      <c r="N17" s="36"/>
      <c r="O17" s="36"/>
      <c r="P17" s="36"/>
      <c r="Q17" s="36"/>
      <c r="R17" s="36"/>
      <c r="S17" s="36"/>
      <c r="T17" s="36"/>
      <c r="U17" s="36"/>
      <c r="V17" s="36"/>
      <c r="W17" s="36"/>
      <c r="X17" s="36"/>
      <c r="Y17" s="55"/>
      <c r="Z17" s="55"/>
      <c r="AA17" s="36"/>
      <c r="AB17" s="36"/>
      <c r="AC17" s="36"/>
      <c r="AD17" s="36"/>
      <c r="AE17" s="36"/>
      <c r="AF17" s="36"/>
      <c r="AG17" s="36"/>
      <c r="AH17" s="36"/>
      <c r="AI17" s="36"/>
      <c r="AJ17" s="36"/>
      <c r="AK17" s="36"/>
      <c r="AL17" s="36"/>
      <c r="AM17" s="36"/>
      <c r="AN17" s="36"/>
      <c r="AO17" s="36"/>
      <c r="AP17" s="36"/>
      <c r="AQ17" s="36"/>
      <c r="AR17" s="36"/>
      <c r="AS17" s="36"/>
      <c r="AT17" s="36"/>
      <c r="AU17" s="36"/>
      <c r="AV17" s="36"/>
      <c r="BI17" s="31" t="e">
        <f>IF(SUM(#REF!)&gt;5000000,#REF!,IF(SUM(#REF!)&gt;=1,BI13,""))</f>
        <v>#REF!</v>
      </c>
    </row>
    <row r="18" spans="1:61" s="58" customFormat="1" ht="8.15" customHeight="1" x14ac:dyDescent="0.2">
      <c r="A18" s="37"/>
      <c r="B18" s="37"/>
      <c r="C18" s="37"/>
      <c r="D18" s="34"/>
      <c r="E18" s="34"/>
      <c r="F18" s="34"/>
      <c r="G18" s="34"/>
      <c r="H18" s="34"/>
      <c r="I18" s="34"/>
      <c r="J18" s="56"/>
      <c r="K18" s="37"/>
      <c r="L18" s="37"/>
      <c r="M18" s="37"/>
      <c r="N18" s="5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135" t="s">
        <v>0</v>
      </c>
      <c r="AN18" s="135"/>
      <c r="AO18" s="135"/>
      <c r="AP18" s="135"/>
      <c r="AQ18" s="135"/>
      <c r="AR18" s="135"/>
      <c r="AS18" s="135"/>
      <c r="AT18" s="135"/>
      <c r="AU18" s="37"/>
      <c r="AV18" s="37"/>
      <c r="BI18" s="31" t="e">
        <f>IF(SUM(#REF!)&gt;5000000,#REF!,IF(SUM(#REF!)&gt;=1,#REF!,""))</f>
        <v>#REF!</v>
      </c>
    </row>
    <row r="19" spans="1:61" ht="19" customHeight="1" x14ac:dyDescent="0.2">
      <c r="A19" s="136" t="s">
        <v>9</v>
      </c>
      <c r="B19" s="136"/>
      <c r="C19" s="136"/>
      <c r="D19" s="136"/>
      <c r="E19" s="136"/>
      <c r="F19" s="136"/>
      <c r="G19" s="136"/>
      <c r="H19" s="136"/>
      <c r="I19" s="136"/>
      <c r="J19" s="136"/>
      <c r="K19" s="136"/>
      <c r="L19" s="136"/>
      <c r="M19" s="136"/>
      <c r="N19" s="136" t="s">
        <v>3</v>
      </c>
      <c r="O19" s="136"/>
      <c r="P19" s="136"/>
      <c r="Q19" s="136"/>
      <c r="R19" s="136"/>
      <c r="S19" s="136"/>
      <c r="T19" s="136"/>
      <c r="U19" s="136"/>
      <c r="V19" s="136"/>
      <c r="W19" s="136"/>
      <c r="X19" s="136"/>
      <c r="Y19" s="137" t="s">
        <v>2</v>
      </c>
      <c r="Z19" s="137"/>
      <c r="AA19" s="137"/>
      <c r="AB19" s="137"/>
      <c r="AC19" s="137"/>
      <c r="AD19" s="137"/>
      <c r="AE19" s="137"/>
      <c r="AF19" s="137"/>
      <c r="AG19" s="137"/>
      <c r="AH19" s="137"/>
      <c r="AI19" s="137"/>
      <c r="AJ19" s="137"/>
      <c r="AK19" s="138" t="s">
        <v>69</v>
      </c>
      <c r="AL19" s="139"/>
      <c r="AM19" s="139"/>
      <c r="AN19" s="139"/>
      <c r="AO19" s="139"/>
      <c r="AP19" s="139"/>
      <c r="AQ19" s="139"/>
      <c r="AR19" s="139"/>
      <c r="AS19" s="139"/>
      <c r="AT19" s="140"/>
      <c r="AU19" s="36"/>
      <c r="AV19" s="36"/>
    </row>
    <row r="20" spans="1:61" ht="21" customHeight="1" x14ac:dyDescent="0.2">
      <c r="A20" s="86" t="s">
        <v>4</v>
      </c>
      <c r="B20" s="72" t="s">
        <v>22</v>
      </c>
      <c r="C20" s="73"/>
      <c r="D20" s="73"/>
      <c r="E20" s="73"/>
      <c r="F20" s="73"/>
      <c r="G20" s="73"/>
      <c r="H20" s="73"/>
      <c r="I20" s="73"/>
      <c r="J20" s="73"/>
      <c r="K20" s="73"/>
      <c r="L20" s="73"/>
      <c r="M20" s="74"/>
      <c r="N20" s="90"/>
      <c r="O20" s="90"/>
      <c r="P20" s="90"/>
      <c r="Q20" s="90"/>
      <c r="R20" s="90"/>
      <c r="S20" s="90"/>
      <c r="T20" s="90"/>
      <c r="U20" s="90"/>
      <c r="V20" s="90"/>
      <c r="W20" s="90"/>
      <c r="X20" s="90"/>
      <c r="Y20" s="143"/>
      <c r="Z20" s="143"/>
      <c r="AA20" s="143"/>
      <c r="AB20" s="143"/>
      <c r="AC20" s="143"/>
      <c r="AD20" s="143"/>
      <c r="AE20" s="143"/>
      <c r="AF20" s="143"/>
      <c r="AG20" s="143"/>
      <c r="AH20" s="143"/>
      <c r="AI20" s="143"/>
      <c r="AJ20" s="143"/>
      <c r="AK20" s="89"/>
      <c r="AL20" s="89"/>
      <c r="AM20" s="89"/>
      <c r="AN20" s="89"/>
      <c r="AO20" s="89"/>
      <c r="AP20" s="89"/>
      <c r="AQ20" s="89"/>
      <c r="AR20" s="89"/>
      <c r="AS20" s="89"/>
      <c r="AT20" s="89"/>
    </row>
    <row r="21" spans="1:61" ht="21" customHeight="1" x14ac:dyDescent="0.2">
      <c r="A21" s="86"/>
      <c r="B21" s="72" t="s">
        <v>5</v>
      </c>
      <c r="C21" s="73"/>
      <c r="D21" s="73"/>
      <c r="E21" s="73"/>
      <c r="F21" s="73"/>
      <c r="G21" s="73"/>
      <c r="H21" s="73"/>
      <c r="I21" s="73"/>
      <c r="J21" s="73"/>
      <c r="K21" s="73"/>
      <c r="L21" s="73"/>
      <c r="M21" s="74"/>
      <c r="N21" s="116"/>
      <c r="O21" s="117"/>
      <c r="P21" s="117"/>
      <c r="Q21" s="117"/>
      <c r="R21" s="117"/>
      <c r="S21" s="117"/>
      <c r="T21" s="117"/>
      <c r="U21" s="117"/>
      <c r="V21" s="117"/>
      <c r="W21" s="117"/>
      <c r="X21" s="118"/>
      <c r="Y21" s="119"/>
      <c r="Z21" s="120"/>
      <c r="AA21" s="120"/>
      <c r="AB21" s="120"/>
      <c r="AC21" s="120"/>
      <c r="AD21" s="120"/>
      <c r="AE21" s="120"/>
      <c r="AF21" s="120"/>
      <c r="AG21" s="120"/>
      <c r="AH21" s="120"/>
      <c r="AI21" s="120"/>
      <c r="AJ21" s="121"/>
      <c r="AK21" s="106"/>
      <c r="AL21" s="107"/>
      <c r="AM21" s="107"/>
      <c r="AN21" s="107"/>
      <c r="AO21" s="107"/>
      <c r="AP21" s="107"/>
      <c r="AQ21" s="107"/>
      <c r="AR21" s="107"/>
      <c r="AS21" s="107"/>
      <c r="AT21" s="108"/>
    </row>
    <row r="22" spans="1:61" ht="21" customHeight="1" x14ac:dyDescent="0.2">
      <c r="A22" s="86"/>
      <c r="B22" s="72" t="s">
        <v>6</v>
      </c>
      <c r="C22" s="73"/>
      <c r="D22" s="73"/>
      <c r="E22" s="73"/>
      <c r="F22" s="73"/>
      <c r="G22" s="73"/>
      <c r="H22" s="73"/>
      <c r="I22" s="73"/>
      <c r="J22" s="73"/>
      <c r="K22" s="73"/>
      <c r="L22" s="73"/>
      <c r="M22" s="74"/>
      <c r="N22" s="90"/>
      <c r="O22" s="90"/>
      <c r="P22" s="90"/>
      <c r="Q22" s="90"/>
      <c r="R22" s="90"/>
      <c r="S22" s="90"/>
      <c r="T22" s="90"/>
      <c r="U22" s="90"/>
      <c r="V22" s="90"/>
      <c r="W22" s="90"/>
      <c r="X22" s="90"/>
      <c r="Y22" s="91"/>
      <c r="Z22" s="91"/>
      <c r="AA22" s="91"/>
      <c r="AB22" s="91"/>
      <c r="AC22" s="91"/>
      <c r="AD22" s="91"/>
      <c r="AE22" s="91"/>
      <c r="AF22" s="91"/>
      <c r="AG22" s="91"/>
      <c r="AH22" s="91"/>
      <c r="AI22" s="91"/>
      <c r="AJ22" s="91"/>
      <c r="AK22" s="109"/>
      <c r="AL22" s="109"/>
      <c r="AM22" s="109"/>
      <c r="AN22" s="109"/>
      <c r="AO22" s="109"/>
      <c r="AP22" s="109"/>
      <c r="AQ22" s="109"/>
      <c r="AR22" s="109"/>
      <c r="AS22" s="109"/>
      <c r="AT22" s="109"/>
    </row>
    <row r="23" spans="1:61" ht="21" customHeight="1" x14ac:dyDescent="0.2">
      <c r="A23" s="86"/>
      <c r="B23" s="110" t="s">
        <v>8</v>
      </c>
      <c r="C23" s="111"/>
      <c r="D23" s="111"/>
      <c r="E23" s="111"/>
      <c r="F23" s="111"/>
      <c r="G23" s="111"/>
      <c r="H23" s="111"/>
      <c r="I23" s="111"/>
      <c r="J23" s="111"/>
      <c r="K23" s="111"/>
      <c r="L23" s="111"/>
      <c r="M23" s="112"/>
      <c r="N23" s="90"/>
      <c r="O23" s="90"/>
      <c r="P23" s="90"/>
      <c r="Q23" s="90"/>
      <c r="R23" s="90"/>
      <c r="S23" s="90"/>
      <c r="T23" s="90"/>
      <c r="U23" s="90"/>
      <c r="V23" s="90"/>
      <c r="W23" s="90"/>
      <c r="X23" s="90"/>
      <c r="Y23" s="91"/>
      <c r="Z23" s="91"/>
      <c r="AA23" s="91"/>
      <c r="AB23" s="91"/>
      <c r="AC23" s="91"/>
      <c r="AD23" s="91"/>
      <c r="AE23" s="91"/>
      <c r="AF23" s="91"/>
      <c r="AG23" s="91"/>
      <c r="AH23" s="91"/>
      <c r="AI23" s="91"/>
      <c r="AJ23" s="91"/>
      <c r="AK23" s="89"/>
      <c r="AL23" s="89"/>
      <c r="AM23" s="89"/>
      <c r="AN23" s="89"/>
      <c r="AO23" s="89"/>
      <c r="AP23" s="89"/>
      <c r="AQ23" s="89"/>
      <c r="AR23" s="89"/>
      <c r="AS23" s="89"/>
      <c r="AT23" s="89"/>
    </row>
    <row r="24" spans="1:61" ht="21" customHeight="1" x14ac:dyDescent="0.2">
      <c r="A24" s="86"/>
      <c r="B24" s="113"/>
      <c r="C24" s="114"/>
      <c r="D24" s="114"/>
      <c r="E24" s="114"/>
      <c r="F24" s="114"/>
      <c r="G24" s="114"/>
      <c r="H24" s="114"/>
      <c r="I24" s="114"/>
      <c r="J24" s="114"/>
      <c r="K24" s="114"/>
      <c r="L24" s="114"/>
      <c r="M24" s="115"/>
      <c r="N24" s="90"/>
      <c r="O24" s="90"/>
      <c r="P24" s="90"/>
      <c r="Q24" s="90"/>
      <c r="R24" s="90"/>
      <c r="S24" s="90"/>
      <c r="T24" s="90"/>
      <c r="U24" s="90"/>
      <c r="V24" s="90"/>
      <c r="W24" s="90"/>
      <c r="X24" s="90"/>
      <c r="Y24" s="91"/>
      <c r="Z24" s="91"/>
      <c r="AA24" s="91"/>
      <c r="AB24" s="91"/>
      <c r="AC24" s="91"/>
      <c r="AD24" s="91"/>
      <c r="AE24" s="91"/>
      <c r="AF24" s="91"/>
      <c r="AG24" s="91"/>
      <c r="AH24" s="91"/>
      <c r="AI24" s="91"/>
      <c r="AJ24" s="91"/>
      <c r="AK24" s="89"/>
      <c r="AL24" s="89"/>
      <c r="AM24" s="89"/>
      <c r="AN24" s="89"/>
      <c r="AO24" s="89"/>
      <c r="AP24" s="89"/>
      <c r="AQ24" s="89"/>
      <c r="AR24" s="89"/>
      <c r="AS24" s="89"/>
      <c r="AT24" s="89"/>
    </row>
    <row r="25" spans="1:61" ht="21" customHeight="1" x14ac:dyDescent="0.2">
      <c r="A25" s="86"/>
      <c r="B25" s="72" t="s">
        <v>65</v>
      </c>
      <c r="C25" s="73"/>
      <c r="D25" s="73"/>
      <c r="E25" s="73"/>
      <c r="F25" s="73"/>
      <c r="G25" s="73"/>
      <c r="H25" s="73"/>
      <c r="I25" s="73"/>
      <c r="J25" s="73"/>
      <c r="K25" s="73"/>
      <c r="L25" s="73"/>
      <c r="M25" s="74"/>
      <c r="N25" s="75">
        <f>SUM(N20:X24)</f>
        <v>0</v>
      </c>
      <c r="O25" s="76"/>
      <c r="P25" s="76"/>
      <c r="Q25" s="76"/>
      <c r="R25" s="76"/>
      <c r="S25" s="76"/>
      <c r="T25" s="76"/>
      <c r="U25" s="76"/>
      <c r="V25" s="76"/>
      <c r="W25" s="76"/>
      <c r="X25" s="77"/>
      <c r="Y25" s="78"/>
      <c r="Z25" s="78"/>
      <c r="AA25" s="78"/>
      <c r="AB25" s="78"/>
      <c r="AC25" s="78"/>
      <c r="AD25" s="78"/>
      <c r="AE25" s="78"/>
      <c r="AF25" s="78"/>
      <c r="AG25" s="78"/>
      <c r="AH25" s="78"/>
      <c r="AI25" s="78"/>
      <c r="AJ25" s="78"/>
      <c r="AK25" s="79"/>
      <c r="AL25" s="80"/>
      <c r="AM25" s="80"/>
      <c r="AN25" s="80"/>
      <c r="AO25" s="80"/>
      <c r="AP25" s="80"/>
      <c r="AQ25" s="80"/>
      <c r="AR25" s="80"/>
      <c r="AS25" s="80"/>
      <c r="AT25" s="81"/>
    </row>
    <row r="26" spans="1:61" ht="15" customHeight="1" x14ac:dyDescent="0.2">
      <c r="A26" s="87"/>
      <c r="B26" s="87"/>
      <c r="C26" s="87"/>
      <c r="E26" s="88" t="s">
        <v>51</v>
      </c>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row>
    <row r="27" spans="1:61" ht="7.5" customHeight="1" x14ac:dyDescent="0.2">
      <c r="A27" s="47"/>
      <c r="B27" s="47"/>
      <c r="C27" s="47"/>
      <c r="D27" s="48"/>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7"/>
    </row>
    <row r="28" spans="1:61" ht="15" customHeight="1" x14ac:dyDescent="0.2">
      <c r="A28" s="87"/>
      <c r="B28" s="87"/>
      <c r="C28" s="87"/>
      <c r="E28" s="84" t="s">
        <v>64</v>
      </c>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row>
    <row r="29" spans="1:61" ht="29.25" customHeight="1" x14ac:dyDescent="0.2">
      <c r="A29" s="47"/>
      <c r="B29" s="47"/>
      <c r="C29" s="47"/>
      <c r="D29" s="50"/>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M29" s="84"/>
      <c r="AN29" s="84"/>
      <c r="AO29" s="84"/>
      <c r="AP29" s="84"/>
      <c r="AQ29" s="84"/>
      <c r="AR29" s="84"/>
      <c r="AS29" s="84"/>
      <c r="AT29" s="84"/>
    </row>
    <row r="30" spans="1:61" ht="7.5" customHeight="1" x14ac:dyDescent="0.2">
      <c r="A30" s="87"/>
      <c r="B30" s="87"/>
      <c r="C30" s="87"/>
      <c r="D30" s="51"/>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row>
    <row r="31" spans="1:61" ht="15" customHeight="1" x14ac:dyDescent="0.2">
      <c r="A31" s="7"/>
      <c r="B31" s="7"/>
      <c r="C31" s="47"/>
      <c r="E31" s="84" t="s">
        <v>94</v>
      </c>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84"/>
      <c r="AP31" s="84"/>
      <c r="AQ31" s="84"/>
      <c r="AR31" s="84"/>
      <c r="AS31" s="84"/>
      <c r="AT31" s="84"/>
    </row>
    <row r="32" spans="1:61" ht="15" customHeight="1" x14ac:dyDescent="0.2">
      <c r="A32" s="47"/>
      <c r="B32" s="47"/>
      <c r="C32" s="47"/>
      <c r="D32" s="50"/>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c r="AL32" s="84"/>
      <c r="AM32" s="84"/>
      <c r="AN32" s="84"/>
      <c r="AO32" s="84"/>
      <c r="AP32" s="84"/>
      <c r="AQ32" s="84"/>
      <c r="AR32" s="84"/>
      <c r="AS32" s="84"/>
      <c r="AT32" s="84"/>
    </row>
    <row r="33" spans="1:46" ht="7.5" customHeight="1" x14ac:dyDescent="0.2">
      <c r="A33" s="85"/>
      <c r="B33" s="85"/>
      <c r="C33" s="85"/>
      <c r="D33" s="51"/>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row>
    <row r="34" spans="1:46" ht="15" customHeight="1" x14ac:dyDescent="0.2">
      <c r="A34" s="7"/>
      <c r="B34" s="7"/>
      <c r="C34" s="47"/>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row>
    <row r="35" spans="1:46" s="53" customFormat="1" ht="21" customHeight="1" x14ac:dyDescent="0.2">
      <c r="E35" s="71" t="s">
        <v>86</v>
      </c>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row>
    <row r="36" spans="1:46" ht="15" customHeight="1" x14ac:dyDescent="0.2">
      <c r="A36" s="82"/>
      <c r="B36" s="82"/>
      <c r="C36" s="82"/>
      <c r="D36" s="65"/>
      <c r="E36" s="71"/>
      <c r="F36" s="71"/>
      <c r="G36" s="71"/>
      <c r="H36" s="71"/>
      <c r="I36" s="71"/>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1"/>
      <c r="AP36" s="71"/>
      <c r="AQ36" s="71"/>
      <c r="AR36" s="71"/>
      <c r="AS36" s="71"/>
      <c r="AT36" s="71"/>
    </row>
    <row r="37" spans="1:46" ht="15" customHeight="1" x14ac:dyDescent="0.2">
      <c r="E37" s="83" t="s">
        <v>91</v>
      </c>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row>
    <row r="38" spans="1:46" ht="15" customHeight="1" x14ac:dyDescent="0.2">
      <c r="A38" s="82"/>
      <c r="B38" s="82"/>
      <c r="C38" s="82"/>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row>
    <row r="39" spans="1:46" ht="6" customHeight="1" x14ac:dyDescent="0.2">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row>
    <row r="40" spans="1:46" ht="15" customHeight="1" x14ac:dyDescent="0.2">
      <c r="D40" s="59"/>
      <c r="E40" s="71" t="s">
        <v>52</v>
      </c>
      <c r="F40" s="71"/>
      <c r="G40" s="71"/>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row>
    <row r="41" spans="1:46" ht="15" customHeight="1" x14ac:dyDescent="0.2">
      <c r="D41" s="59"/>
      <c r="E41" s="71"/>
      <c r="F41" s="71"/>
      <c r="G41" s="71"/>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row>
    <row r="42" spans="1:46" x14ac:dyDescent="0.2">
      <c r="A42" s="47"/>
      <c r="B42" s="47"/>
      <c r="C42" s="47"/>
      <c r="E42" s="71"/>
      <c r="F42" s="71"/>
      <c r="G42" s="71"/>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row>
    <row r="43" spans="1:46" ht="7.5" customHeight="1" x14ac:dyDescent="0.2">
      <c r="A43" s="47"/>
      <c r="B43" s="47"/>
      <c r="C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row>
    <row r="44" spans="1:46" x14ac:dyDescent="0.2">
      <c r="A44" s="47"/>
      <c r="B44" s="47"/>
      <c r="C44" s="47"/>
      <c r="D44" s="47"/>
      <c r="E44" s="92" t="s">
        <v>95</v>
      </c>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row>
    <row r="45" spans="1:46" x14ac:dyDescent="0.2">
      <c r="A45" s="47"/>
      <c r="B45" s="47"/>
      <c r="C45" s="47"/>
      <c r="D45" s="47"/>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row>
  </sheetData>
  <sheetProtection selectLockedCells="1"/>
  <dataConsolidate/>
  <customSheetViews>
    <customSheetView guid="{53D83039-A0A2-4479-995F-36DCED136DF8}" scale="85" showPageBreaks="1" printArea="1" hiddenColumns="1" view="pageBreakPreview" topLeftCell="A31">
      <selection activeCell="BL38" sqref="BL38"/>
      <rowBreaks count="1" manualBreakCount="1">
        <brk id="44" max="45" man="1"/>
      </rowBreaks>
      <pageMargins left="0.51181102362204722" right="0.42104166666666665" top="0.59055118110236227" bottom="0.59055118110236227" header="0.31496062992125984" footer="0.51181102362204722"/>
      <pageSetup paperSize="9" scale="87" orientation="portrait" r:id="rId1"/>
    </customSheetView>
  </customSheetViews>
  <mergeCells count="69">
    <mergeCell ref="AB5:AC6"/>
    <mergeCell ref="I5:AA6"/>
    <mergeCell ref="A30:C30"/>
    <mergeCell ref="A10:O10"/>
    <mergeCell ref="P10:Y10"/>
    <mergeCell ref="Z10:AH10"/>
    <mergeCell ref="Y20:AJ20"/>
    <mergeCell ref="AI10:AS10"/>
    <mergeCell ref="E15:AT15"/>
    <mergeCell ref="B12:O12"/>
    <mergeCell ref="P12:Y12"/>
    <mergeCell ref="Z12:AH12"/>
    <mergeCell ref="AI12:AS12"/>
    <mergeCell ref="P14:AS14"/>
    <mergeCell ref="AK20:AT20"/>
    <mergeCell ref="B21:M21"/>
    <mergeCell ref="N21:X21"/>
    <mergeCell ref="Y21:AJ21"/>
    <mergeCell ref="A8:O9"/>
    <mergeCell ref="P8:Y8"/>
    <mergeCell ref="Z8:AH8"/>
    <mergeCell ref="AI8:AS8"/>
    <mergeCell ref="P9:Y9"/>
    <mergeCell ref="Z9:AH9"/>
    <mergeCell ref="AI9:AS9"/>
    <mergeCell ref="AM18:AT18"/>
    <mergeCell ref="A19:M19"/>
    <mergeCell ref="N19:X19"/>
    <mergeCell ref="Y19:AJ19"/>
    <mergeCell ref="AK19:AT19"/>
    <mergeCell ref="E44:AT45"/>
    <mergeCell ref="A11:O11"/>
    <mergeCell ref="P11:Y11"/>
    <mergeCell ref="Z11:AH11"/>
    <mergeCell ref="AI11:AS11"/>
    <mergeCell ref="P13:Y13"/>
    <mergeCell ref="Z13:AH13"/>
    <mergeCell ref="AI13:AS13"/>
    <mergeCell ref="A13:O13"/>
    <mergeCell ref="AK21:AT21"/>
    <mergeCell ref="B20:M20"/>
    <mergeCell ref="N20:X20"/>
    <mergeCell ref="B22:M22"/>
    <mergeCell ref="AK22:AT22"/>
    <mergeCell ref="B23:M24"/>
    <mergeCell ref="N23:X23"/>
    <mergeCell ref="AK23:AT23"/>
    <mergeCell ref="N22:X22"/>
    <mergeCell ref="Y22:AJ22"/>
    <mergeCell ref="Y24:AJ24"/>
    <mergeCell ref="AK24:AT24"/>
    <mergeCell ref="Y23:AJ23"/>
    <mergeCell ref="N24:X24"/>
    <mergeCell ref="E40:AT42"/>
    <mergeCell ref="B25:M25"/>
    <mergeCell ref="N25:X25"/>
    <mergeCell ref="Y25:AJ25"/>
    <mergeCell ref="AK25:AT25"/>
    <mergeCell ref="A36:C36"/>
    <mergeCell ref="E37:AT38"/>
    <mergeCell ref="A38:C38"/>
    <mergeCell ref="E31:AT32"/>
    <mergeCell ref="A33:C33"/>
    <mergeCell ref="E35:AT36"/>
    <mergeCell ref="A20:A25"/>
    <mergeCell ref="A26:C26"/>
    <mergeCell ref="E26:AT26"/>
    <mergeCell ref="A28:C28"/>
    <mergeCell ref="E28:AT29"/>
  </mergeCells>
  <phoneticPr fontId="9"/>
  <conditionalFormatting sqref="E4">
    <cfRule type="expression" dxfId="2" priority="20">
      <formula>OR(#REF!&gt;500000,#REF!&gt;500000,#REF!&gt;5000000,AI13&gt;15000000)</formula>
    </cfRule>
  </conditionalFormatting>
  <conditionalFormatting sqref="N25:X25">
    <cfRule type="cellIs" dxfId="1" priority="13" operator="notEqual">
      <formula>$P$13</formula>
    </cfRule>
  </conditionalFormatting>
  <conditionalFormatting sqref="AI13:AS13">
    <cfRule type="cellIs" dxfId="0" priority="4" operator="greaterThan">
      <formula>15000000</formula>
    </cfRule>
  </conditionalFormatting>
  <dataValidations count="3">
    <dataValidation allowBlank="1" showErrorMessage="1" sqref="N25:X25 P10:AS13" xr:uid="{00000000-0002-0000-0100-000000000000}"/>
    <dataValidation type="list" imeMode="hiragana" allowBlank="1" showInputMessage="1" showErrorMessage="1" sqref="AK20:AT24" xr:uid="{00000000-0002-0000-0100-000001000000}">
      <formula1>"調達済,内諾済,折衝中,相談前"</formula1>
    </dataValidation>
    <dataValidation type="list" allowBlank="1" showInputMessage="1" showErrorMessage="1" sqref="AB5:AC6" xr:uid="{FF9F1D22-E454-4472-9AB8-9758AEA883A4}">
      <formula1>"○"</formula1>
    </dataValidation>
  </dataValidations>
  <pageMargins left="0.51181102362204722" right="0.42104166666666665" top="0.59055118110236227" bottom="0.59055118110236227" header="0.31496062992125984" footer="0.51181102362204722"/>
  <pageSetup paperSize="9" scale="87"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sheetPr>
  <dimension ref="A1:AV12"/>
  <sheetViews>
    <sheetView view="pageBreakPreview" zoomScaleNormal="100" zoomScaleSheetLayoutView="100" zoomScalePageLayoutView="90" workbookViewId="0">
      <selection activeCell="W6" sqref="W6:AD6"/>
    </sheetView>
  </sheetViews>
  <sheetFormatPr defaultColWidth="2.08984375" defaultRowHeight="12" x14ac:dyDescent="0.2"/>
  <cols>
    <col min="1" max="2" width="2.453125" style="17" customWidth="1"/>
    <col min="3" max="22" width="2.08984375" style="4" customWidth="1"/>
    <col min="23" max="23" width="3" style="4" customWidth="1"/>
    <col min="24" max="258" width="2.08984375" style="4" customWidth="1"/>
    <col min="259" max="16384" width="2.08984375" style="4"/>
  </cols>
  <sheetData>
    <row r="1" spans="1:48" s="17" customFormat="1" ht="15" customHeight="1" x14ac:dyDescent="0.2">
      <c r="A1" s="28" t="s">
        <v>27</v>
      </c>
      <c r="E1" s="29"/>
      <c r="F1" s="29"/>
      <c r="G1" s="29"/>
      <c r="H1" s="29"/>
      <c r="I1" s="29"/>
    </row>
    <row r="2" spans="1:48" s="17" customFormat="1" ht="15" customHeight="1" x14ac:dyDescent="0.2"/>
    <row r="3" spans="1:48" s="17" customFormat="1" ht="15" customHeight="1" x14ac:dyDescent="0.2">
      <c r="A3" s="16" t="s">
        <v>84</v>
      </c>
    </row>
    <row r="4" spans="1:48" s="17" customFormat="1" ht="15" customHeight="1" x14ac:dyDescent="0.2">
      <c r="B4" s="4" t="s">
        <v>88</v>
      </c>
      <c r="AR4" s="156" t="s">
        <v>18</v>
      </c>
      <c r="AS4" s="156"/>
      <c r="AT4" s="156"/>
      <c r="AU4" s="156"/>
      <c r="AV4" s="156"/>
    </row>
    <row r="5" spans="1:48" s="17" customFormat="1" ht="96" customHeight="1" x14ac:dyDescent="0.2">
      <c r="A5" s="157" t="s">
        <v>37</v>
      </c>
      <c r="B5" s="158"/>
      <c r="C5" s="159" t="s">
        <v>34</v>
      </c>
      <c r="D5" s="160"/>
      <c r="E5" s="160"/>
      <c r="F5" s="160"/>
      <c r="G5" s="160"/>
      <c r="H5" s="160"/>
      <c r="I5" s="161"/>
      <c r="J5" s="162" t="s">
        <v>11</v>
      </c>
      <c r="K5" s="163"/>
      <c r="L5" s="163"/>
      <c r="M5" s="163"/>
      <c r="N5" s="164"/>
      <c r="O5" s="165" t="s">
        <v>14</v>
      </c>
      <c r="P5" s="163"/>
      <c r="Q5" s="163"/>
      <c r="R5" s="164"/>
      <c r="S5" s="166" t="s">
        <v>12</v>
      </c>
      <c r="T5" s="167"/>
      <c r="U5" s="168" t="s">
        <v>13</v>
      </c>
      <c r="V5" s="169"/>
      <c r="W5" s="170" t="s">
        <v>16</v>
      </c>
      <c r="X5" s="171"/>
      <c r="Y5" s="159" t="s">
        <v>17</v>
      </c>
      <c r="Z5" s="160"/>
      <c r="AA5" s="160"/>
      <c r="AB5" s="160"/>
      <c r="AC5" s="160"/>
      <c r="AD5" s="161"/>
      <c r="AE5" s="162" t="s">
        <v>53</v>
      </c>
      <c r="AF5" s="172"/>
      <c r="AG5" s="172"/>
      <c r="AH5" s="172"/>
      <c r="AI5" s="172"/>
      <c r="AJ5" s="172"/>
      <c r="AK5" s="173"/>
      <c r="AL5" s="159" t="s">
        <v>54</v>
      </c>
      <c r="AM5" s="160"/>
      <c r="AN5" s="160"/>
      <c r="AO5" s="160"/>
      <c r="AP5" s="160"/>
      <c r="AQ5" s="160"/>
      <c r="AR5" s="174" t="s">
        <v>76</v>
      </c>
      <c r="AS5" s="174"/>
      <c r="AT5" s="174"/>
      <c r="AU5" s="174"/>
      <c r="AV5" s="174"/>
    </row>
    <row r="6" spans="1:48" ht="45" customHeight="1" x14ac:dyDescent="0.2">
      <c r="A6" s="157" t="s">
        <v>77</v>
      </c>
      <c r="B6" s="158"/>
      <c r="C6" s="182"/>
      <c r="D6" s="183"/>
      <c r="E6" s="183"/>
      <c r="F6" s="183"/>
      <c r="G6" s="183"/>
      <c r="H6" s="183"/>
      <c r="I6" s="184"/>
      <c r="J6" s="185"/>
      <c r="K6" s="185"/>
      <c r="L6" s="185"/>
      <c r="M6" s="185"/>
      <c r="N6" s="176"/>
      <c r="O6" s="175"/>
      <c r="P6" s="186"/>
      <c r="Q6" s="186"/>
      <c r="R6" s="187"/>
      <c r="S6" s="175" t="s">
        <v>70</v>
      </c>
      <c r="T6" s="176"/>
      <c r="U6" s="175" t="s">
        <v>70</v>
      </c>
      <c r="V6" s="176"/>
      <c r="W6" s="177"/>
      <c r="X6" s="178"/>
      <c r="Y6" s="179"/>
      <c r="Z6" s="180"/>
      <c r="AA6" s="180"/>
      <c r="AB6" s="180"/>
      <c r="AC6" s="180"/>
      <c r="AD6" s="181"/>
      <c r="AE6" s="153">
        <f>W6*Y6*1.1</f>
        <v>0</v>
      </c>
      <c r="AF6" s="154"/>
      <c r="AG6" s="154"/>
      <c r="AH6" s="154"/>
      <c r="AI6" s="154"/>
      <c r="AJ6" s="154"/>
      <c r="AK6" s="155"/>
      <c r="AL6" s="188">
        <f>$W6*$Y6</f>
        <v>0</v>
      </c>
      <c r="AM6" s="189"/>
      <c r="AN6" s="189"/>
      <c r="AO6" s="189"/>
      <c r="AP6" s="189"/>
      <c r="AQ6" s="189"/>
      <c r="AR6" s="152"/>
      <c r="AS6" s="152"/>
      <c r="AT6" s="152"/>
      <c r="AU6" s="152"/>
      <c r="AV6" s="152"/>
    </row>
    <row r="7" spans="1:48" ht="45" customHeight="1" x14ac:dyDescent="0.2">
      <c r="A7" s="157" t="s">
        <v>78</v>
      </c>
      <c r="B7" s="158"/>
      <c r="C7" s="182"/>
      <c r="D7" s="183"/>
      <c r="E7" s="183"/>
      <c r="F7" s="183"/>
      <c r="G7" s="183"/>
      <c r="H7" s="183"/>
      <c r="I7" s="184"/>
      <c r="J7" s="185"/>
      <c r="K7" s="185"/>
      <c r="L7" s="185"/>
      <c r="M7" s="185"/>
      <c r="N7" s="176"/>
      <c r="O7" s="175"/>
      <c r="P7" s="186"/>
      <c r="Q7" s="186"/>
      <c r="R7" s="187"/>
      <c r="S7" s="175" t="s">
        <v>70</v>
      </c>
      <c r="T7" s="176"/>
      <c r="U7" s="175" t="s">
        <v>70</v>
      </c>
      <c r="V7" s="176"/>
      <c r="W7" s="177"/>
      <c r="X7" s="178"/>
      <c r="Y7" s="179"/>
      <c r="Z7" s="180"/>
      <c r="AA7" s="180"/>
      <c r="AB7" s="180"/>
      <c r="AC7" s="180"/>
      <c r="AD7" s="181"/>
      <c r="AE7" s="153">
        <f>W7*Y7*1.1</f>
        <v>0</v>
      </c>
      <c r="AF7" s="154"/>
      <c r="AG7" s="154"/>
      <c r="AH7" s="154"/>
      <c r="AI7" s="154"/>
      <c r="AJ7" s="154"/>
      <c r="AK7" s="155"/>
      <c r="AL7" s="188">
        <f>$W7*$Y7</f>
        <v>0</v>
      </c>
      <c r="AM7" s="189"/>
      <c r="AN7" s="189"/>
      <c r="AO7" s="189"/>
      <c r="AP7" s="189"/>
      <c r="AQ7" s="189"/>
      <c r="AR7" s="191"/>
      <c r="AS7" s="152"/>
      <c r="AT7" s="152"/>
      <c r="AU7" s="152"/>
      <c r="AV7" s="152"/>
    </row>
    <row r="8" spans="1:48" ht="45" customHeight="1" x14ac:dyDescent="0.2">
      <c r="A8" s="157" t="s">
        <v>80</v>
      </c>
      <c r="B8" s="158"/>
      <c r="C8" s="182"/>
      <c r="D8" s="183"/>
      <c r="E8" s="183"/>
      <c r="F8" s="183"/>
      <c r="G8" s="183"/>
      <c r="H8" s="183"/>
      <c r="I8" s="184"/>
      <c r="J8" s="185"/>
      <c r="K8" s="185"/>
      <c r="L8" s="185"/>
      <c r="M8" s="185"/>
      <c r="N8" s="176"/>
      <c r="O8" s="175"/>
      <c r="P8" s="186"/>
      <c r="Q8" s="186"/>
      <c r="R8" s="187"/>
      <c r="S8" s="175" t="s">
        <v>70</v>
      </c>
      <c r="T8" s="176"/>
      <c r="U8" s="175" t="s">
        <v>70</v>
      </c>
      <c r="V8" s="176"/>
      <c r="W8" s="177"/>
      <c r="X8" s="178"/>
      <c r="Y8" s="179"/>
      <c r="Z8" s="180"/>
      <c r="AA8" s="180"/>
      <c r="AB8" s="180"/>
      <c r="AC8" s="180"/>
      <c r="AD8" s="181"/>
      <c r="AE8" s="153">
        <f t="shared" ref="AE8:AE9" si="0">W8*Y8*1.1</f>
        <v>0</v>
      </c>
      <c r="AF8" s="154"/>
      <c r="AG8" s="154"/>
      <c r="AH8" s="154"/>
      <c r="AI8" s="154"/>
      <c r="AJ8" s="154"/>
      <c r="AK8" s="155"/>
      <c r="AL8" s="188">
        <f t="shared" ref="AL8:AL9" si="1">$W8*$Y8</f>
        <v>0</v>
      </c>
      <c r="AM8" s="189"/>
      <c r="AN8" s="189"/>
      <c r="AO8" s="189"/>
      <c r="AP8" s="189"/>
      <c r="AQ8" s="189"/>
      <c r="AR8" s="191"/>
      <c r="AS8" s="152"/>
      <c r="AT8" s="152"/>
      <c r="AU8" s="152"/>
      <c r="AV8" s="152"/>
    </row>
    <row r="9" spans="1:48" ht="45" customHeight="1" x14ac:dyDescent="0.2">
      <c r="A9" s="157" t="s">
        <v>81</v>
      </c>
      <c r="B9" s="158"/>
      <c r="C9" s="182"/>
      <c r="D9" s="183"/>
      <c r="E9" s="183"/>
      <c r="F9" s="183"/>
      <c r="G9" s="183"/>
      <c r="H9" s="183"/>
      <c r="I9" s="184"/>
      <c r="J9" s="185"/>
      <c r="K9" s="185"/>
      <c r="L9" s="185"/>
      <c r="M9" s="185"/>
      <c r="N9" s="176"/>
      <c r="O9" s="175"/>
      <c r="P9" s="186"/>
      <c r="Q9" s="186"/>
      <c r="R9" s="187"/>
      <c r="S9" s="175" t="s">
        <v>70</v>
      </c>
      <c r="T9" s="176"/>
      <c r="U9" s="175" t="s">
        <v>70</v>
      </c>
      <c r="V9" s="176"/>
      <c r="W9" s="177"/>
      <c r="X9" s="178"/>
      <c r="Y9" s="179"/>
      <c r="Z9" s="180"/>
      <c r="AA9" s="180"/>
      <c r="AB9" s="180"/>
      <c r="AC9" s="180"/>
      <c r="AD9" s="181"/>
      <c r="AE9" s="153">
        <f t="shared" si="0"/>
        <v>0</v>
      </c>
      <c r="AF9" s="154"/>
      <c r="AG9" s="154"/>
      <c r="AH9" s="154"/>
      <c r="AI9" s="154"/>
      <c r="AJ9" s="154"/>
      <c r="AK9" s="155"/>
      <c r="AL9" s="188">
        <f t="shared" si="1"/>
        <v>0</v>
      </c>
      <c r="AM9" s="189"/>
      <c r="AN9" s="189"/>
      <c r="AO9" s="189"/>
      <c r="AP9" s="189"/>
      <c r="AQ9" s="189"/>
      <c r="AR9" s="191"/>
      <c r="AS9" s="152"/>
      <c r="AT9" s="152"/>
      <c r="AU9" s="152"/>
      <c r="AV9" s="152"/>
    </row>
    <row r="10" spans="1:48" ht="45" customHeight="1" x14ac:dyDescent="0.2">
      <c r="A10" s="157" t="s">
        <v>82</v>
      </c>
      <c r="B10" s="158"/>
      <c r="C10" s="182"/>
      <c r="D10" s="183"/>
      <c r="E10" s="183"/>
      <c r="F10" s="183"/>
      <c r="G10" s="183"/>
      <c r="H10" s="183"/>
      <c r="I10" s="184"/>
      <c r="J10" s="185"/>
      <c r="K10" s="185"/>
      <c r="L10" s="185"/>
      <c r="M10" s="185"/>
      <c r="N10" s="176"/>
      <c r="O10" s="175"/>
      <c r="P10" s="186"/>
      <c r="Q10" s="186"/>
      <c r="R10" s="187"/>
      <c r="S10" s="175" t="s">
        <v>70</v>
      </c>
      <c r="T10" s="176"/>
      <c r="U10" s="175" t="s">
        <v>70</v>
      </c>
      <c r="V10" s="176"/>
      <c r="W10" s="177"/>
      <c r="X10" s="178"/>
      <c r="Y10" s="179"/>
      <c r="Z10" s="180"/>
      <c r="AA10" s="180"/>
      <c r="AB10" s="180"/>
      <c r="AC10" s="180"/>
      <c r="AD10" s="181"/>
      <c r="AE10" s="153">
        <f>W10*Y10*1.1</f>
        <v>0</v>
      </c>
      <c r="AF10" s="154"/>
      <c r="AG10" s="154"/>
      <c r="AH10" s="154"/>
      <c r="AI10" s="154"/>
      <c r="AJ10" s="154"/>
      <c r="AK10" s="155"/>
      <c r="AL10" s="188">
        <f>$Y10*W10</f>
        <v>0</v>
      </c>
      <c r="AM10" s="189"/>
      <c r="AN10" s="189"/>
      <c r="AO10" s="189"/>
      <c r="AP10" s="189"/>
      <c r="AQ10" s="189"/>
      <c r="AR10" s="191"/>
      <c r="AS10" s="152"/>
      <c r="AT10" s="152"/>
      <c r="AU10" s="152"/>
      <c r="AV10" s="152"/>
    </row>
    <row r="11" spans="1:48" ht="27" customHeight="1" x14ac:dyDescent="0.2">
      <c r="A11" s="157"/>
      <c r="B11" s="158"/>
      <c r="C11" s="193" t="s">
        <v>10</v>
      </c>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c r="AD11" s="195"/>
      <c r="AE11" s="188">
        <f>SUM(AE6:AK10)</f>
        <v>0</v>
      </c>
      <c r="AF11" s="189"/>
      <c r="AG11" s="189"/>
      <c r="AH11" s="189"/>
      <c r="AI11" s="189"/>
      <c r="AJ11" s="189"/>
      <c r="AK11" s="190"/>
      <c r="AL11" s="188">
        <f>SUM(AL6:AQ10)</f>
        <v>0</v>
      </c>
      <c r="AM11" s="189"/>
      <c r="AN11" s="189"/>
      <c r="AO11" s="189"/>
      <c r="AP11" s="189"/>
      <c r="AQ11" s="190"/>
      <c r="AR11" s="192" t="s">
        <v>79</v>
      </c>
      <c r="AS11" s="192"/>
      <c r="AT11" s="192"/>
      <c r="AU11" s="192"/>
      <c r="AV11" s="192"/>
    </row>
    <row r="12" spans="1:48" ht="15" customHeight="1" x14ac:dyDescent="0.2"/>
  </sheetData>
  <mergeCells count="72">
    <mergeCell ref="AR11:AV11"/>
    <mergeCell ref="C11:AD11"/>
    <mergeCell ref="AE9:AK9"/>
    <mergeCell ref="AL9:AQ9"/>
    <mergeCell ref="AE11:AK11"/>
    <mergeCell ref="AR9:AV9"/>
    <mergeCell ref="W10:X10"/>
    <mergeCell ref="Y10:AD10"/>
    <mergeCell ref="AE10:AK10"/>
    <mergeCell ref="AL10:AQ10"/>
    <mergeCell ref="AR10:AV10"/>
    <mergeCell ref="C9:I9"/>
    <mergeCell ref="J9:N9"/>
    <mergeCell ref="O9:R9"/>
    <mergeCell ref="S9:T9"/>
    <mergeCell ref="U9:V9"/>
    <mergeCell ref="AR7:AV7"/>
    <mergeCell ref="A10:B10"/>
    <mergeCell ref="C10:I10"/>
    <mergeCell ref="J10:N10"/>
    <mergeCell ref="O10:R10"/>
    <mergeCell ref="S10:T10"/>
    <mergeCell ref="U10:V10"/>
    <mergeCell ref="W8:X8"/>
    <mergeCell ref="Y8:AD8"/>
    <mergeCell ref="AE8:AK8"/>
    <mergeCell ref="AL8:AQ8"/>
    <mergeCell ref="AR8:AV8"/>
    <mergeCell ref="A9:B9"/>
    <mergeCell ref="A8:B8"/>
    <mergeCell ref="C8:I8"/>
    <mergeCell ref="J8:N8"/>
    <mergeCell ref="AL6:AQ6"/>
    <mergeCell ref="A6:B6"/>
    <mergeCell ref="C6:I6"/>
    <mergeCell ref="J6:N6"/>
    <mergeCell ref="A11:B11"/>
    <mergeCell ref="Y7:AD7"/>
    <mergeCell ref="AE7:AK7"/>
    <mergeCell ref="AL7:AQ7"/>
    <mergeCell ref="AL11:AQ11"/>
    <mergeCell ref="O8:R8"/>
    <mergeCell ref="S8:T8"/>
    <mergeCell ref="U8:V8"/>
    <mergeCell ref="W9:X9"/>
    <mergeCell ref="Y9:AD9"/>
    <mergeCell ref="U7:V7"/>
    <mergeCell ref="W7:X7"/>
    <mergeCell ref="Y6:AD6"/>
    <mergeCell ref="A7:B7"/>
    <mergeCell ref="C7:I7"/>
    <mergeCell ref="J7:N7"/>
    <mergeCell ref="O7:R7"/>
    <mergeCell ref="S7:T7"/>
    <mergeCell ref="O6:R6"/>
    <mergeCell ref="S6:T6"/>
    <mergeCell ref="AR6:AV6"/>
    <mergeCell ref="AE6:AK6"/>
    <mergeCell ref="AR4:AV4"/>
    <mergeCell ref="A5:B5"/>
    <mergeCell ref="C5:I5"/>
    <mergeCell ref="J5:N5"/>
    <mergeCell ref="O5:R5"/>
    <mergeCell ref="S5:T5"/>
    <mergeCell ref="U5:V5"/>
    <mergeCell ref="W5:X5"/>
    <mergeCell ref="Y5:AD5"/>
    <mergeCell ref="AE5:AK5"/>
    <mergeCell ref="AL5:AQ5"/>
    <mergeCell ref="AR5:AV5"/>
    <mergeCell ref="U6:V6"/>
    <mergeCell ref="W6:X6"/>
  </mergeCells>
  <phoneticPr fontId="9"/>
  <dataValidations count="1">
    <dataValidation type="list" allowBlank="1" showInputMessage="1" showErrorMessage="1" sqref="S6:V10" xr:uid="{00000000-0002-0000-0200-000000000000}">
      <formula1>"　,○"</formula1>
    </dataValidation>
  </dataValidations>
  <printOptions horizontalCentered="1"/>
  <pageMargins left="0.31496062992125984" right="0.31496062992125984" top="0.39370078740157483" bottom="0.51953125" header="0.31496062992125984" footer="0.51181102362204722"/>
  <pageSetup paperSize="9" scale="9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AM8"/>
  <sheetViews>
    <sheetView view="pageBreakPreview" zoomScaleNormal="100" zoomScaleSheetLayoutView="100" workbookViewId="0">
      <selection activeCell="AP4" sqref="AP4"/>
    </sheetView>
  </sheetViews>
  <sheetFormatPr defaultColWidth="2.08984375" defaultRowHeight="12" x14ac:dyDescent="0.2"/>
  <cols>
    <col min="1" max="2" width="2.453125" style="17" customWidth="1"/>
    <col min="3" max="34" width="2.453125" style="4" customWidth="1"/>
    <col min="35" max="39" width="3.26953125" style="4" customWidth="1"/>
    <col min="40" max="42" width="2.453125" style="4" customWidth="1"/>
    <col min="43" max="43" width="16.7265625" style="4" customWidth="1"/>
    <col min="44" max="44" width="2.453125" style="4" customWidth="1"/>
    <col min="45" max="45" width="4.7265625" style="4" customWidth="1"/>
    <col min="46" max="256" width="2.453125" style="4" customWidth="1"/>
    <col min="257" max="16384" width="2.08984375" style="4"/>
  </cols>
  <sheetData>
    <row r="1" spans="1:39" ht="10.5" customHeight="1" x14ac:dyDescent="0.2">
      <c r="C1" s="9"/>
      <c r="D1" s="9"/>
      <c r="E1" s="9"/>
      <c r="F1" s="9"/>
      <c r="G1" s="9"/>
      <c r="H1" s="9"/>
      <c r="I1" s="9"/>
      <c r="J1" s="9"/>
      <c r="K1" s="9"/>
      <c r="L1" s="9"/>
      <c r="M1" s="9"/>
      <c r="N1" s="9"/>
      <c r="O1" s="9"/>
      <c r="P1" s="9"/>
      <c r="Q1" s="9"/>
      <c r="R1" s="9"/>
      <c r="S1" s="9"/>
      <c r="T1" s="9"/>
      <c r="U1" s="9"/>
      <c r="V1" s="9"/>
      <c r="W1" s="9"/>
      <c r="X1" s="9"/>
      <c r="Y1" s="10"/>
      <c r="Z1" s="10"/>
      <c r="AA1" s="10"/>
      <c r="AB1" s="10"/>
      <c r="AC1" s="10"/>
      <c r="AD1" s="10"/>
      <c r="AE1" s="10"/>
      <c r="AF1" s="10"/>
      <c r="AG1" s="11"/>
      <c r="AH1" s="11"/>
      <c r="AI1" s="11"/>
      <c r="AJ1" s="11"/>
      <c r="AK1" s="11"/>
      <c r="AL1" s="11"/>
      <c r="AM1" s="11"/>
    </row>
    <row r="2" spans="1:39" s="17" customFormat="1" ht="15" customHeight="1" x14ac:dyDescent="0.2">
      <c r="A2" s="16" t="s">
        <v>58</v>
      </c>
    </row>
    <row r="3" spans="1:39" s="17" customFormat="1" ht="15" customHeight="1" x14ac:dyDescent="0.2">
      <c r="B3" s="4" t="s">
        <v>88</v>
      </c>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216" t="s">
        <v>18</v>
      </c>
      <c r="AK3" s="216"/>
      <c r="AL3" s="216"/>
      <c r="AM3" s="216"/>
    </row>
    <row r="4" spans="1:39" s="17" customFormat="1" ht="45" customHeight="1" x14ac:dyDescent="0.2">
      <c r="A4" s="157" t="s">
        <v>38</v>
      </c>
      <c r="B4" s="158"/>
      <c r="C4" s="199" t="s">
        <v>45</v>
      </c>
      <c r="D4" s="201"/>
      <c r="E4" s="201"/>
      <c r="F4" s="201"/>
      <c r="G4" s="199" t="s">
        <v>46</v>
      </c>
      <c r="H4" s="201"/>
      <c r="I4" s="201"/>
      <c r="J4" s="201"/>
      <c r="K4" s="201"/>
      <c r="L4" s="201"/>
      <c r="M4" s="201"/>
      <c r="N4" s="200"/>
      <c r="O4" s="199" t="s">
        <v>21</v>
      </c>
      <c r="P4" s="200"/>
      <c r="Q4" s="23" t="s">
        <v>47</v>
      </c>
      <c r="R4" s="199" t="s">
        <v>25</v>
      </c>
      <c r="S4" s="201"/>
      <c r="T4" s="201"/>
      <c r="U4" s="201"/>
      <c r="V4" s="200"/>
      <c r="W4" s="201" t="s">
        <v>56</v>
      </c>
      <c r="X4" s="201"/>
      <c r="Y4" s="201"/>
      <c r="Z4" s="201"/>
      <c r="AA4" s="201"/>
      <c r="AB4" s="200"/>
      <c r="AC4" s="199" t="s">
        <v>55</v>
      </c>
      <c r="AD4" s="201"/>
      <c r="AE4" s="201"/>
      <c r="AF4" s="201"/>
      <c r="AG4" s="201"/>
      <c r="AH4" s="200"/>
      <c r="AI4" s="159" t="s">
        <v>96</v>
      </c>
      <c r="AJ4" s="160"/>
      <c r="AK4" s="160"/>
      <c r="AL4" s="160"/>
      <c r="AM4" s="161"/>
    </row>
    <row r="5" spans="1:39" ht="30" customHeight="1" x14ac:dyDescent="0.2">
      <c r="A5" s="157" t="s">
        <v>39</v>
      </c>
      <c r="B5" s="158"/>
      <c r="C5" s="196"/>
      <c r="D5" s="197"/>
      <c r="E5" s="197"/>
      <c r="F5" s="197"/>
      <c r="G5" s="196"/>
      <c r="H5" s="197"/>
      <c r="I5" s="197"/>
      <c r="J5" s="197"/>
      <c r="K5" s="197"/>
      <c r="L5" s="197"/>
      <c r="M5" s="197"/>
      <c r="N5" s="198"/>
      <c r="O5" s="202"/>
      <c r="P5" s="204"/>
      <c r="Q5" s="24"/>
      <c r="R5" s="202"/>
      <c r="S5" s="203"/>
      <c r="T5" s="203"/>
      <c r="U5" s="203"/>
      <c r="V5" s="204"/>
      <c r="W5" s="213">
        <f>O5*R5*1.1</f>
        <v>0</v>
      </c>
      <c r="X5" s="214"/>
      <c r="Y5" s="214"/>
      <c r="Z5" s="214"/>
      <c r="AA5" s="214"/>
      <c r="AB5" s="215"/>
      <c r="AC5" s="213">
        <f>O5*R5</f>
        <v>0</v>
      </c>
      <c r="AD5" s="214"/>
      <c r="AE5" s="214"/>
      <c r="AF5" s="214"/>
      <c r="AG5" s="214"/>
      <c r="AH5" s="215"/>
      <c r="AI5" s="182"/>
      <c r="AJ5" s="208"/>
      <c r="AK5" s="208"/>
      <c r="AL5" s="208"/>
      <c r="AM5" s="209"/>
    </row>
    <row r="6" spans="1:39" ht="30" customHeight="1" x14ac:dyDescent="0.2">
      <c r="A6" s="157" t="s">
        <v>40</v>
      </c>
      <c r="B6" s="158"/>
      <c r="C6" s="196"/>
      <c r="D6" s="197"/>
      <c r="E6" s="197"/>
      <c r="F6" s="197"/>
      <c r="G6" s="196"/>
      <c r="H6" s="197"/>
      <c r="I6" s="197"/>
      <c r="J6" s="197"/>
      <c r="K6" s="197"/>
      <c r="L6" s="197"/>
      <c r="M6" s="197"/>
      <c r="N6" s="198"/>
      <c r="O6" s="202"/>
      <c r="P6" s="204"/>
      <c r="Q6" s="24" t="s">
        <v>70</v>
      </c>
      <c r="R6" s="202"/>
      <c r="S6" s="203"/>
      <c r="T6" s="203"/>
      <c r="U6" s="203"/>
      <c r="V6" s="204"/>
      <c r="W6" s="213">
        <f>O6*R6*1.1</f>
        <v>0</v>
      </c>
      <c r="X6" s="214"/>
      <c r="Y6" s="214"/>
      <c r="Z6" s="214"/>
      <c r="AA6" s="214"/>
      <c r="AB6" s="215"/>
      <c r="AC6" s="213">
        <f>O6*R6</f>
        <v>0</v>
      </c>
      <c r="AD6" s="214"/>
      <c r="AE6" s="214"/>
      <c r="AF6" s="214"/>
      <c r="AG6" s="214"/>
      <c r="AH6" s="215"/>
      <c r="AI6" s="182"/>
      <c r="AJ6" s="208"/>
      <c r="AK6" s="208"/>
      <c r="AL6" s="208"/>
      <c r="AM6" s="209"/>
    </row>
    <row r="7" spans="1:39" ht="30" customHeight="1" x14ac:dyDescent="0.2">
      <c r="A7" s="157" t="s">
        <v>41</v>
      </c>
      <c r="B7" s="158"/>
      <c r="C7" s="196"/>
      <c r="D7" s="197"/>
      <c r="E7" s="197"/>
      <c r="F7" s="198"/>
      <c r="G7" s="196"/>
      <c r="H7" s="197"/>
      <c r="I7" s="197"/>
      <c r="J7" s="197"/>
      <c r="K7" s="197"/>
      <c r="L7" s="197"/>
      <c r="M7" s="197"/>
      <c r="N7" s="198"/>
      <c r="O7" s="202"/>
      <c r="P7" s="204"/>
      <c r="Q7" s="24" t="s">
        <v>70</v>
      </c>
      <c r="R7" s="202"/>
      <c r="S7" s="203"/>
      <c r="T7" s="203"/>
      <c r="U7" s="203"/>
      <c r="V7" s="204"/>
      <c r="W7" s="213">
        <f>O7*R7*1.1</f>
        <v>0</v>
      </c>
      <c r="X7" s="214"/>
      <c r="Y7" s="214"/>
      <c r="Z7" s="214"/>
      <c r="AA7" s="214"/>
      <c r="AB7" s="215"/>
      <c r="AC7" s="213">
        <f>O7*R7</f>
        <v>0</v>
      </c>
      <c r="AD7" s="214"/>
      <c r="AE7" s="214"/>
      <c r="AF7" s="214"/>
      <c r="AG7" s="214"/>
      <c r="AH7" s="215"/>
      <c r="AI7" s="182"/>
      <c r="AJ7" s="208"/>
      <c r="AK7" s="208"/>
      <c r="AL7" s="208"/>
      <c r="AM7" s="209"/>
    </row>
    <row r="8" spans="1:39" ht="30" customHeight="1" x14ac:dyDescent="0.2">
      <c r="A8" s="157"/>
      <c r="B8" s="158"/>
      <c r="C8" s="205" t="s">
        <v>10</v>
      </c>
      <c r="D8" s="206"/>
      <c r="E8" s="206"/>
      <c r="F8" s="206"/>
      <c r="G8" s="206"/>
      <c r="H8" s="206"/>
      <c r="I8" s="206"/>
      <c r="J8" s="206"/>
      <c r="K8" s="206"/>
      <c r="L8" s="206"/>
      <c r="M8" s="206"/>
      <c r="N8" s="206"/>
      <c r="O8" s="206"/>
      <c r="P8" s="206"/>
      <c r="Q8" s="206"/>
      <c r="R8" s="206"/>
      <c r="S8" s="206"/>
      <c r="T8" s="206"/>
      <c r="U8" s="206"/>
      <c r="V8" s="207"/>
      <c r="W8" s="213">
        <f>SUM(W5:AB7)</f>
        <v>0</v>
      </c>
      <c r="X8" s="214"/>
      <c r="Y8" s="214"/>
      <c r="Z8" s="214"/>
      <c r="AA8" s="214"/>
      <c r="AB8" s="215"/>
      <c r="AC8" s="213">
        <f>SUM(AC5:AH7)</f>
        <v>0</v>
      </c>
      <c r="AD8" s="214"/>
      <c r="AE8" s="214"/>
      <c r="AF8" s="214"/>
      <c r="AG8" s="214"/>
      <c r="AH8" s="215"/>
      <c r="AI8" s="210"/>
      <c r="AJ8" s="211"/>
      <c r="AK8" s="211"/>
      <c r="AL8" s="211"/>
      <c r="AM8" s="212"/>
    </row>
  </sheetData>
  <customSheetViews>
    <customSheetView guid="{53D83039-A0A2-4479-995F-36DCED136DF8}" showPageBreaks="1" printArea="1" view="pageBreakPreview" topLeftCell="A19">
      <selection activeCell="W26" sqref="W26:AB26"/>
      <pageMargins left="0.31496062992125984" right="0.31496062992125984" top="0.39370078740157483" bottom="0.41666666666666669" header="0.31496062992125984" footer="0.51181102362204722"/>
      <pageSetup paperSize="9" orientation="portrait" r:id="rId1"/>
    </customSheetView>
    <customSheetView guid="{78A06D35-997C-49BE-BF64-1932D8EC4307}" showPageBreaks="1" printArea="1" view="pageBreakPreview" topLeftCell="A13">
      <selection activeCell="AG24" sqref="AG24:AM26"/>
      <pageMargins left="0.31496062992125984" right="0.31496062992125984" top="0.39370078740157483" bottom="0.39370078740157483" header="0.31496062992125984" footer="0.51181102362204722"/>
      <pageSetup paperSize="9" orientation="portrait" r:id="rId2"/>
      <headerFooter>
        <oddFooter>&amp;C&amp;"ＭＳ 明朝,標準"&amp;[- 13 -</oddFooter>
      </headerFooter>
    </customSheetView>
  </customSheetViews>
  <mergeCells count="38">
    <mergeCell ref="W5:AB5"/>
    <mergeCell ref="G7:N7"/>
    <mergeCell ref="G5:N5"/>
    <mergeCell ref="W6:AB6"/>
    <mergeCell ref="AJ3:AM3"/>
    <mergeCell ref="W7:AB7"/>
    <mergeCell ref="C8:V8"/>
    <mergeCell ref="AI4:AM4"/>
    <mergeCell ref="AI5:AM5"/>
    <mergeCell ref="AI6:AM6"/>
    <mergeCell ref="AI7:AM7"/>
    <mergeCell ref="AI8:AM8"/>
    <mergeCell ref="W4:AB4"/>
    <mergeCell ref="AC4:AH4"/>
    <mergeCell ref="AC5:AH5"/>
    <mergeCell ref="AC6:AH6"/>
    <mergeCell ref="AC7:AH7"/>
    <mergeCell ref="AC8:AH8"/>
    <mergeCell ref="W8:AB8"/>
    <mergeCell ref="C4:F4"/>
    <mergeCell ref="C5:F5"/>
    <mergeCell ref="C6:F6"/>
    <mergeCell ref="A8:B8"/>
    <mergeCell ref="A4:B4"/>
    <mergeCell ref="A5:B5"/>
    <mergeCell ref="A6:B6"/>
    <mergeCell ref="A7:B7"/>
    <mergeCell ref="C7:F7"/>
    <mergeCell ref="O4:P4"/>
    <mergeCell ref="R4:V4"/>
    <mergeCell ref="R5:V5"/>
    <mergeCell ref="G4:N4"/>
    <mergeCell ref="R6:V6"/>
    <mergeCell ref="O5:P5"/>
    <mergeCell ref="O6:P6"/>
    <mergeCell ref="O7:P7"/>
    <mergeCell ref="R7:V7"/>
    <mergeCell ref="G6:N6"/>
  </mergeCells>
  <phoneticPr fontId="1"/>
  <dataValidations count="1">
    <dataValidation type="list" allowBlank="1" showInputMessage="1" showErrorMessage="1" sqref="Q5:Q7" xr:uid="{00000000-0002-0000-0300-000000000000}">
      <formula1>"　,部,枚,式,回"</formula1>
    </dataValidation>
  </dataValidations>
  <pageMargins left="0.31496062992125984" right="0.31496062992125984" top="0.39370078740157483" bottom="0.41666666666666669" header="0.31496062992125984" footer="0.51181102362204722"/>
  <pageSetup paperSize="9" scale="97"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II68"/>
  <sheetViews>
    <sheetView view="pageBreakPreview" zoomScaleNormal="100" zoomScaleSheetLayoutView="100" workbookViewId="0">
      <selection activeCell="S1" sqref="S1"/>
    </sheetView>
  </sheetViews>
  <sheetFormatPr defaultColWidth="2.08984375" defaultRowHeight="13" x14ac:dyDescent="0.2"/>
  <cols>
    <col min="1" max="2" width="1.90625" style="1" customWidth="1"/>
    <col min="3" max="15" width="1.90625" style="19" customWidth="1"/>
    <col min="16" max="51" width="1.90625" style="1" customWidth="1"/>
    <col min="52" max="240" width="2.08984375" style="1" customWidth="1"/>
    <col min="241" max="255" width="2.08984375" style="3"/>
    <col min="256" max="268" width="1.6328125" style="3" customWidth="1"/>
    <col min="269" max="291" width="2.08984375" style="3" customWidth="1"/>
    <col min="292" max="302" width="2.453125" style="3" customWidth="1"/>
    <col min="303" max="303" width="1.90625" style="3" customWidth="1"/>
    <col min="304" max="496" width="2.08984375" style="3" customWidth="1"/>
    <col min="497" max="511" width="2.08984375" style="3"/>
    <col min="512" max="524" width="1.6328125" style="3" customWidth="1"/>
    <col min="525" max="547" width="2.08984375" style="3" customWidth="1"/>
    <col min="548" max="558" width="2.453125" style="3" customWidth="1"/>
    <col min="559" max="559" width="1.90625" style="3" customWidth="1"/>
    <col min="560" max="752" width="2.08984375" style="3" customWidth="1"/>
    <col min="753" max="767" width="2.08984375" style="3"/>
    <col min="768" max="780" width="1.6328125" style="3" customWidth="1"/>
    <col min="781" max="803" width="2.08984375" style="3" customWidth="1"/>
    <col min="804" max="814" width="2.453125" style="3" customWidth="1"/>
    <col min="815" max="815" width="1.90625" style="3" customWidth="1"/>
    <col min="816" max="1008" width="2.08984375" style="3" customWidth="1"/>
    <col min="1009" max="1023" width="2.08984375" style="3"/>
    <col min="1024" max="1036" width="1.6328125" style="3" customWidth="1"/>
    <col min="1037" max="1059" width="2.08984375" style="3" customWidth="1"/>
    <col min="1060" max="1070" width="2.453125" style="3" customWidth="1"/>
    <col min="1071" max="1071" width="1.90625" style="3" customWidth="1"/>
    <col min="1072" max="1264" width="2.08984375" style="3" customWidth="1"/>
    <col min="1265" max="1279" width="2.08984375" style="3"/>
    <col min="1280" max="1292" width="1.6328125" style="3" customWidth="1"/>
    <col min="1293" max="1315" width="2.08984375" style="3" customWidth="1"/>
    <col min="1316" max="1326" width="2.453125" style="3" customWidth="1"/>
    <col min="1327" max="1327" width="1.90625" style="3" customWidth="1"/>
    <col min="1328" max="1520" width="2.08984375" style="3" customWidth="1"/>
    <col min="1521" max="1535" width="2.08984375" style="3"/>
    <col min="1536" max="1548" width="1.6328125" style="3" customWidth="1"/>
    <col min="1549" max="1571" width="2.08984375" style="3" customWidth="1"/>
    <col min="1572" max="1582" width="2.453125" style="3" customWidth="1"/>
    <col min="1583" max="1583" width="1.90625" style="3" customWidth="1"/>
    <col min="1584" max="1776" width="2.08984375" style="3" customWidth="1"/>
    <col min="1777" max="1791" width="2.08984375" style="3"/>
    <col min="1792" max="1804" width="1.6328125" style="3" customWidth="1"/>
    <col min="1805" max="1827" width="2.08984375" style="3" customWidth="1"/>
    <col min="1828" max="1838" width="2.453125" style="3" customWidth="1"/>
    <col min="1839" max="1839" width="1.90625" style="3" customWidth="1"/>
    <col min="1840" max="2032" width="2.08984375" style="3" customWidth="1"/>
    <col min="2033" max="2047" width="2.08984375" style="3"/>
    <col min="2048" max="2060" width="1.6328125" style="3" customWidth="1"/>
    <col min="2061" max="2083" width="2.08984375" style="3" customWidth="1"/>
    <col min="2084" max="2094" width="2.453125" style="3" customWidth="1"/>
    <col min="2095" max="2095" width="1.90625" style="3" customWidth="1"/>
    <col min="2096" max="2288" width="2.08984375" style="3" customWidth="1"/>
    <col min="2289" max="2303" width="2.08984375" style="3"/>
    <col min="2304" max="2316" width="1.6328125" style="3" customWidth="1"/>
    <col min="2317" max="2339" width="2.08984375" style="3" customWidth="1"/>
    <col min="2340" max="2350" width="2.453125" style="3" customWidth="1"/>
    <col min="2351" max="2351" width="1.90625" style="3" customWidth="1"/>
    <col min="2352" max="2544" width="2.08984375" style="3" customWidth="1"/>
    <col min="2545" max="2559" width="2.08984375" style="3"/>
    <col min="2560" max="2572" width="1.6328125" style="3" customWidth="1"/>
    <col min="2573" max="2595" width="2.08984375" style="3" customWidth="1"/>
    <col min="2596" max="2606" width="2.453125" style="3" customWidth="1"/>
    <col min="2607" max="2607" width="1.90625" style="3" customWidth="1"/>
    <col min="2608" max="2800" width="2.08984375" style="3" customWidth="1"/>
    <col min="2801" max="2815" width="2.08984375" style="3"/>
    <col min="2816" max="2828" width="1.6328125" style="3" customWidth="1"/>
    <col min="2829" max="2851" width="2.08984375" style="3" customWidth="1"/>
    <col min="2852" max="2862" width="2.453125" style="3" customWidth="1"/>
    <col min="2863" max="2863" width="1.90625" style="3" customWidth="1"/>
    <col min="2864" max="3056" width="2.08984375" style="3" customWidth="1"/>
    <col min="3057" max="3071" width="2.08984375" style="3"/>
    <col min="3072" max="3084" width="1.6328125" style="3" customWidth="1"/>
    <col min="3085" max="3107" width="2.08984375" style="3" customWidth="1"/>
    <col min="3108" max="3118" width="2.453125" style="3" customWidth="1"/>
    <col min="3119" max="3119" width="1.90625" style="3" customWidth="1"/>
    <col min="3120" max="3312" width="2.08984375" style="3" customWidth="1"/>
    <col min="3313" max="3327" width="2.08984375" style="3"/>
    <col min="3328" max="3340" width="1.6328125" style="3" customWidth="1"/>
    <col min="3341" max="3363" width="2.08984375" style="3" customWidth="1"/>
    <col min="3364" max="3374" width="2.453125" style="3" customWidth="1"/>
    <col min="3375" max="3375" width="1.90625" style="3" customWidth="1"/>
    <col min="3376" max="3568" width="2.08984375" style="3" customWidth="1"/>
    <col min="3569" max="3583" width="2.08984375" style="3"/>
    <col min="3584" max="3596" width="1.6328125" style="3" customWidth="1"/>
    <col min="3597" max="3619" width="2.08984375" style="3" customWidth="1"/>
    <col min="3620" max="3630" width="2.453125" style="3" customWidth="1"/>
    <col min="3631" max="3631" width="1.90625" style="3" customWidth="1"/>
    <col min="3632" max="3824" width="2.08984375" style="3" customWidth="1"/>
    <col min="3825" max="3839" width="2.08984375" style="3"/>
    <col min="3840" max="3852" width="1.6328125" style="3" customWidth="1"/>
    <col min="3853" max="3875" width="2.08984375" style="3" customWidth="1"/>
    <col min="3876" max="3886" width="2.453125" style="3" customWidth="1"/>
    <col min="3887" max="3887" width="1.90625" style="3" customWidth="1"/>
    <col min="3888" max="4080" width="2.08984375" style="3" customWidth="1"/>
    <col min="4081" max="4095" width="2.08984375" style="3"/>
    <col min="4096" max="4108" width="1.6328125" style="3" customWidth="1"/>
    <col min="4109" max="4131" width="2.08984375" style="3" customWidth="1"/>
    <col min="4132" max="4142" width="2.453125" style="3" customWidth="1"/>
    <col min="4143" max="4143" width="1.90625" style="3" customWidth="1"/>
    <col min="4144" max="4336" width="2.08984375" style="3" customWidth="1"/>
    <col min="4337" max="4351" width="2.08984375" style="3"/>
    <col min="4352" max="4364" width="1.6328125" style="3" customWidth="1"/>
    <col min="4365" max="4387" width="2.08984375" style="3" customWidth="1"/>
    <col min="4388" max="4398" width="2.453125" style="3" customWidth="1"/>
    <col min="4399" max="4399" width="1.90625" style="3" customWidth="1"/>
    <col min="4400" max="4592" width="2.08984375" style="3" customWidth="1"/>
    <col min="4593" max="4607" width="2.08984375" style="3"/>
    <col min="4608" max="4620" width="1.6328125" style="3" customWidth="1"/>
    <col min="4621" max="4643" width="2.08984375" style="3" customWidth="1"/>
    <col min="4644" max="4654" width="2.453125" style="3" customWidth="1"/>
    <col min="4655" max="4655" width="1.90625" style="3" customWidth="1"/>
    <col min="4656" max="4848" width="2.08984375" style="3" customWidth="1"/>
    <col min="4849" max="4863" width="2.08984375" style="3"/>
    <col min="4864" max="4876" width="1.6328125" style="3" customWidth="1"/>
    <col min="4877" max="4899" width="2.08984375" style="3" customWidth="1"/>
    <col min="4900" max="4910" width="2.453125" style="3" customWidth="1"/>
    <col min="4911" max="4911" width="1.90625" style="3" customWidth="1"/>
    <col min="4912" max="5104" width="2.08984375" style="3" customWidth="1"/>
    <col min="5105" max="5119" width="2.08984375" style="3"/>
    <col min="5120" max="5132" width="1.6328125" style="3" customWidth="1"/>
    <col min="5133" max="5155" width="2.08984375" style="3" customWidth="1"/>
    <col min="5156" max="5166" width="2.453125" style="3" customWidth="1"/>
    <col min="5167" max="5167" width="1.90625" style="3" customWidth="1"/>
    <col min="5168" max="5360" width="2.08984375" style="3" customWidth="1"/>
    <col min="5361" max="5375" width="2.08984375" style="3"/>
    <col min="5376" max="5388" width="1.6328125" style="3" customWidth="1"/>
    <col min="5389" max="5411" width="2.08984375" style="3" customWidth="1"/>
    <col min="5412" max="5422" width="2.453125" style="3" customWidth="1"/>
    <col min="5423" max="5423" width="1.90625" style="3" customWidth="1"/>
    <col min="5424" max="5616" width="2.08984375" style="3" customWidth="1"/>
    <col min="5617" max="5631" width="2.08984375" style="3"/>
    <col min="5632" max="5644" width="1.6328125" style="3" customWidth="1"/>
    <col min="5645" max="5667" width="2.08984375" style="3" customWidth="1"/>
    <col min="5668" max="5678" width="2.453125" style="3" customWidth="1"/>
    <col min="5679" max="5679" width="1.90625" style="3" customWidth="1"/>
    <col min="5680" max="5872" width="2.08984375" style="3" customWidth="1"/>
    <col min="5873" max="5887" width="2.08984375" style="3"/>
    <col min="5888" max="5900" width="1.6328125" style="3" customWidth="1"/>
    <col min="5901" max="5923" width="2.08984375" style="3" customWidth="1"/>
    <col min="5924" max="5934" width="2.453125" style="3" customWidth="1"/>
    <col min="5935" max="5935" width="1.90625" style="3" customWidth="1"/>
    <col min="5936" max="6128" width="2.08984375" style="3" customWidth="1"/>
    <col min="6129" max="6143" width="2.08984375" style="3"/>
    <col min="6144" max="6156" width="1.6328125" style="3" customWidth="1"/>
    <col min="6157" max="6179" width="2.08984375" style="3" customWidth="1"/>
    <col min="6180" max="6190" width="2.453125" style="3" customWidth="1"/>
    <col min="6191" max="6191" width="1.90625" style="3" customWidth="1"/>
    <col min="6192" max="6384" width="2.08984375" style="3" customWidth="1"/>
    <col min="6385" max="6399" width="2.08984375" style="3"/>
    <col min="6400" max="6412" width="1.6328125" style="3" customWidth="1"/>
    <col min="6413" max="6435" width="2.08984375" style="3" customWidth="1"/>
    <col min="6436" max="6446" width="2.453125" style="3" customWidth="1"/>
    <col min="6447" max="6447" width="1.90625" style="3" customWidth="1"/>
    <col min="6448" max="6640" width="2.08984375" style="3" customWidth="1"/>
    <col min="6641" max="6655" width="2.08984375" style="3"/>
    <col min="6656" max="6668" width="1.6328125" style="3" customWidth="1"/>
    <col min="6669" max="6691" width="2.08984375" style="3" customWidth="1"/>
    <col min="6692" max="6702" width="2.453125" style="3" customWidth="1"/>
    <col min="6703" max="6703" width="1.90625" style="3" customWidth="1"/>
    <col min="6704" max="6896" width="2.08984375" style="3" customWidth="1"/>
    <col min="6897" max="6911" width="2.08984375" style="3"/>
    <col min="6912" max="6924" width="1.6328125" style="3" customWidth="1"/>
    <col min="6925" max="6947" width="2.08984375" style="3" customWidth="1"/>
    <col min="6948" max="6958" width="2.453125" style="3" customWidth="1"/>
    <col min="6959" max="6959" width="1.90625" style="3" customWidth="1"/>
    <col min="6960" max="7152" width="2.08984375" style="3" customWidth="1"/>
    <col min="7153" max="7167" width="2.08984375" style="3"/>
    <col min="7168" max="7180" width="1.6328125" style="3" customWidth="1"/>
    <col min="7181" max="7203" width="2.08984375" style="3" customWidth="1"/>
    <col min="7204" max="7214" width="2.453125" style="3" customWidth="1"/>
    <col min="7215" max="7215" width="1.90625" style="3" customWidth="1"/>
    <col min="7216" max="7408" width="2.08984375" style="3" customWidth="1"/>
    <col min="7409" max="7423" width="2.08984375" style="3"/>
    <col min="7424" max="7436" width="1.6328125" style="3" customWidth="1"/>
    <col min="7437" max="7459" width="2.08984375" style="3" customWidth="1"/>
    <col min="7460" max="7470" width="2.453125" style="3" customWidth="1"/>
    <col min="7471" max="7471" width="1.90625" style="3" customWidth="1"/>
    <col min="7472" max="7664" width="2.08984375" style="3" customWidth="1"/>
    <col min="7665" max="7679" width="2.08984375" style="3"/>
    <col min="7680" max="7692" width="1.6328125" style="3" customWidth="1"/>
    <col min="7693" max="7715" width="2.08984375" style="3" customWidth="1"/>
    <col min="7716" max="7726" width="2.453125" style="3" customWidth="1"/>
    <col min="7727" max="7727" width="1.90625" style="3" customWidth="1"/>
    <col min="7728" max="7920" width="2.08984375" style="3" customWidth="1"/>
    <col min="7921" max="7935" width="2.08984375" style="3"/>
    <col min="7936" max="7948" width="1.6328125" style="3" customWidth="1"/>
    <col min="7949" max="7971" width="2.08984375" style="3" customWidth="1"/>
    <col min="7972" max="7982" width="2.453125" style="3" customWidth="1"/>
    <col min="7983" max="7983" width="1.90625" style="3" customWidth="1"/>
    <col min="7984" max="8176" width="2.08984375" style="3" customWidth="1"/>
    <col min="8177" max="8191" width="2.08984375" style="3"/>
    <col min="8192" max="8204" width="1.6328125" style="3" customWidth="1"/>
    <col min="8205" max="8227" width="2.08984375" style="3" customWidth="1"/>
    <col min="8228" max="8238" width="2.453125" style="3" customWidth="1"/>
    <col min="8239" max="8239" width="1.90625" style="3" customWidth="1"/>
    <col min="8240" max="8432" width="2.08984375" style="3" customWidth="1"/>
    <col min="8433" max="8447" width="2.08984375" style="3"/>
    <col min="8448" max="8460" width="1.6328125" style="3" customWidth="1"/>
    <col min="8461" max="8483" width="2.08984375" style="3" customWidth="1"/>
    <col min="8484" max="8494" width="2.453125" style="3" customWidth="1"/>
    <col min="8495" max="8495" width="1.90625" style="3" customWidth="1"/>
    <col min="8496" max="8688" width="2.08984375" style="3" customWidth="1"/>
    <col min="8689" max="8703" width="2.08984375" style="3"/>
    <col min="8704" max="8716" width="1.6328125" style="3" customWidth="1"/>
    <col min="8717" max="8739" width="2.08984375" style="3" customWidth="1"/>
    <col min="8740" max="8750" width="2.453125" style="3" customWidth="1"/>
    <col min="8751" max="8751" width="1.90625" style="3" customWidth="1"/>
    <col min="8752" max="8944" width="2.08984375" style="3" customWidth="1"/>
    <col min="8945" max="8959" width="2.08984375" style="3"/>
    <col min="8960" max="8972" width="1.6328125" style="3" customWidth="1"/>
    <col min="8973" max="8995" width="2.08984375" style="3" customWidth="1"/>
    <col min="8996" max="9006" width="2.453125" style="3" customWidth="1"/>
    <col min="9007" max="9007" width="1.90625" style="3" customWidth="1"/>
    <col min="9008" max="9200" width="2.08984375" style="3" customWidth="1"/>
    <col min="9201" max="9215" width="2.08984375" style="3"/>
    <col min="9216" max="9228" width="1.6328125" style="3" customWidth="1"/>
    <col min="9229" max="9251" width="2.08984375" style="3" customWidth="1"/>
    <col min="9252" max="9262" width="2.453125" style="3" customWidth="1"/>
    <col min="9263" max="9263" width="1.90625" style="3" customWidth="1"/>
    <col min="9264" max="9456" width="2.08984375" style="3" customWidth="1"/>
    <col min="9457" max="9471" width="2.08984375" style="3"/>
    <col min="9472" max="9484" width="1.6328125" style="3" customWidth="1"/>
    <col min="9485" max="9507" width="2.08984375" style="3" customWidth="1"/>
    <col min="9508" max="9518" width="2.453125" style="3" customWidth="1"/>
    <col min="9519" max="9519" width="1.90625" style="3" customWidth="1"/>
    <col min="9520" max="9712" width="2.08984375" style="3" customWidth="1"/>
    <col min="9713" max="9727" width="2.08984375" style="3"/>
    <col min="9728" max="9740" width="1.6328125" style="3" customWidth="1"/>
    <col min="9741" max="9763" width="2.08984375" style="3" customWidth="1"/>
    <col min="9764" max="9774" width="2.453125" style="3" customWidth="1"/>
    <col min="9775" max="9775" width="1.90625" style="3" customWidth="1"/>
    <col min="9776" max="9968" width="2.08984375" style="3" customWidth="1"/>
    <col min="9969" max="9983" width="2.08984375" style="3"/>
    <col min="9984" max="9996" width="1.6328125" style="3" customWidth="1"/>
    <col min="9997" max="10019" width="2.08984375" style="3" customWidth="1"/>
    <col min="10020" max="10030" width="2.453125" style="3" customWidth="1"/>
    <col min="10031" max="10031" width="1.90625" style="3" customWidth="1"/>
    <col min="10032" max="10224" width="2.08984375" style="3" customWidth="1"/>
    <col min="10225" max="10239" width="2.08984375" style="3"/>
    <col min="10240" max="10252" width="1.6328125" style="3" customWidth="1"/>
    <col min="10253" max="10275" width="2.08984375" style="3" customWidth="1"/>
    <col min="10276" max="10286" width="2.453125" style="3" customWidth="1"/>
    <col min="10287" max="10287" width="1.90625" style="3" customWidth="1"/>
    <col min="10288" max="10480" width="2.08984375" style="3" customWidth="1"/>
    <col min="10481" max="10495" width="2.08984375" style="3"/>
    <col min="10496" max="10508" width="1.6328125" style="3" customWidth="1"/>
    <col min="10509" max="10531" width="2.08984375" style="3" customWidth="1"/>
    <col min="10532" max="10542" width="2.453125" style="3" customWidth="1"/>
    <col min="10543" max="10543" width="1.90625" style="3" customWidth="1"/>
    <col min="10544" max="10736" width="2.08984375" style="3" customWidth="1"/>
    <col min="10737" max="10751" width="2.08984375" style="3"/>
    <col min="10752" max="10764" width="1.6328125" style="3" customWidth="1"/>
    <col min="10765" max="10787" width="2.08984375" style="3" customWidth="1"/>
    <col min="10788" max="10798" width="2.453125" style="3" customWidth="1"/>
    <col min="10799" max="10799" width="1.90625" style="3" customWidth="1"/>
    <col min="10800" max="10992" width="2.08984375" style="3" customWidth="1"/>
    <col min="10993" max="11007" width="2.08984375" style="3"/>
    <col min="11008" max="11020" width="1.6328125" style="3" customWidth="1"/>
    <col min="11021" max="11043" width="2.08984375" style="3" customWidth="1"/>
    <col min="11044" max="11054" width="2.453125" style="3" customWidth="1"/>
    <col min="11055" max="11055" width="1.90625" style="3" customWidth="1"/>
    <col min="11056" max="11248" width="2.08984375" style="3" customWidth="1"/>
    <col min="11249" max="11263" width="2.08984375" style="3"/>
    <col min="11264" max="11276" width="1.6328125" style="3" customWidth="1"/>
    <col min="11277" max="11299" width="2.08984375" style="3" customWidth="1"/>
    <col min="11300" max="11310" width="2.453125" style="3" customWidth="1"/>
    <col min="11311" max="11311" width="1.90625" style="3" customWidth="1"/>
    <col min="11312" max="11504" width="2.08984375" style="3" customWidth="1"/>
    <col min="11505" max="11519" width="2.08984375" style="3"/>
    <col min="11520" max="11532" width="1.6328125" style="3" customWidth="1"/>
    <col min="11533" max="11555" width="2.08984375" style="3" customWidth="1"/>
    <col min="11556" max="11566" width="2.453125" style="3" customWidth="1"/>
    <col min="11567" max="11567" width="1.90625" style="3" customWidth="1"/>
    <col min="11568" max="11760" width="2.08984375" style="3" customWidth="1"/>
    <col min="11761" max="11775" width="2.08984375" style="3"/>
    <col min="11776" max="11788" width="1.6328125" style="3" customWidth="1"/>
    <col min="11789" max="11811" width="2.08984375" style="3" customWidth="1"/>
    <col min="11812" max="11822" width="2.453125" style="3" customWidth="1"/>
    <col min="11823" max="11823" width="1.90625" style="3" customWidth="1"/>
    <col min="11824" max="12016" width="2.08984375" style="3" customWidth="1"/>
    <col min="12017" max="12031" width="2.08984375" style="3"/>
    <col min="12032" max="12044" width="1.6328125" style="3" customWidth="1"/>
    <col min="12045" max="12067" width="2.08984375" style="3" customWidth="1"/>
    <col min="12068" max="12078" width="2.453125" style="3" customWidth="1"/>
    <col min="12079" max="12079" width="1.90625" style="3" customWidth="1"/>
    <col min="12080" max="12272" width="2.08984375" style="3" customWidth="1"/>
    <col min="12273" max="12287" width="2.08984375" style="3"/>
    <col min="12288" max="12300" width="1.6328125" style="3" customWidth="1"/>
    <col min="12301" max="12323" width="2.08984375" style="3" customWidth="1"/>
    <col min="12324" max="12334" width="2.453125" style="3" customWidth="1"/>
    <col min="12335" max="12335" width="1.90625" style="3" customWidth="1"/>
    <col min="12336" max="12528" width="2.08984375" style="3" customWidth="1"/>
    <col min="12529" max="12543" width="2.08984375" style="3"/>
    <col min="12544" max="12556" width="1.6328125" style="3" customWidth="1"/>
    <col min="12557" max="12579" width="2.08984375" style="3" customWidth="1"/>
    <col min="12580" max="12590" width="2.453125" style="3" customWidth="1"/>
    <col min="12591" max="12591" width="1.90625" style="3" customWidth="1"/>
    <col min="12592" max="12784" width="2.08984375" style="3" customWidth="1"/>
    <col min="12785" max="12799" width="2.08984375" style="3"/>
    <col min="12800" max="12812" width="1.6328125" style="3" customWidth="1"/>
    <col min="12813" max="12835" width="2.08984375" style="3" customWidth="1"/>
    <col min="12836" max="12846" width="2.453125" style="3" customWidth="1"/>
    <col min="12847" max="12847" width="1.90625" style="3" customWidth="1"/>
    <col min="12848" max="13040" width="2.08984375" style="3" customWidth="1"/>
    <col min="13041" max="13055" width="2.08984375" style="3"/>
    <col min="13056" max="13068" width="1.6328125" style="3" customWidth="1"/>
    <col min="13069" max="13091" width="2.08984375" style="3" customWidth="1"/>
    <col min="13092" max="13102" width="2.453125" style="3" customWidth="1"/>
    <col min="13103" max="13103" width="1.90625" style="3" customWidth="1"/>
    <col min="13104" max="13296" width="2.08984375" style="3" customWidth="1"/>
    <col min="13297" max="13311" width="2.08984375" style="3"/>
    <col min="13312" max="13324" width="1.6328125" style="3" customWidth="1"/>
    <col min="13325" max="13347" width="2.08984375" style="3" customWidth="1"/>
    <col min="13348" max="13358" width="2.453125" style="3" customWidth="1"/>
    <col min="13359" max="13359" width="1.90625" style="3" customWidth="1"/>
    <col min="13360" max="13552" width="2.08984375" style="3" customWidth="1"/>
    <col min="13553" max="13567" width="2.08984375" style="3"/>
    <col min="13568" max="13580" width="1.6328125" style="3" customWidth="1"/>
    <col min="13581" max="13603" width="2.08984375" style="3" customWidth="1"/>
    <col min="13604" max="13614" width="2.453125" style="3" customWidth="1"/>
    <col min="13615" max="13615" width="1.90625" style="3" customWidth="1"/>
    <col min="13616" max="13808" width="2.08984375" style="3" customWidth="1"/>
    <col min="13809" max="13823" width="2.08984375" style="3"/>
    <col min="13824" max="13836" width="1.6328125" style="3" customWidth="1"/>
    <col min="13837" max="13859" width="2.08984375" style="3" customWidth="1"/>
    <col min="13860" max="13870" width="2.453125" style="3" customWidth="1"/>
    <col min="13871" max="13871" width="1.90625" style="3" customWidth="1"/>
    <col min="13872" max="14064" width="2.08984375" style="3" customWidth="1"/>
    <col min="14065" max="14079" width="2.08984375" style="3"/>
    <col min="14080" max="14092" width="1.6328125" style="3" customWidth="1"/>
    <col min="14093" max="14115" width="2.08984375" style="3" customWidth="1"/>
    <col min="14116" max="14126" width="2.453125" style="3" customWidth="1"/>
    <col min="14127" max="14127" width="1.90625" style="3" customWidth="1"/>
    <col min="14128" max="14320" width="2.08984375" style="3" customWidth="1"/>
    <col min="14321" max="14335" width="2.08984375" style="3"/>
    <col min="14336" max="14348" width="1.6328125" style="3" customWidth="1"/>
    <col min="14349" max="14371" width="2.08984375" style="3" customWidth="1"/>
    <col min="14372" max="14382" width="2.453125" style="3" customWidth="1"/>
    <col min="14383" max="14383" width="1.90625" style="3" customWidth="1"/>
    <col min="14384" max="14576" width="2.08984375" style="3" customWidth="1"/>
    <col min="14577" max="14591" width="2.08984375" style="3"/>
    <col min="14592" max="14604" width="1.6328125" style="3" customWidth="1"/>
    <col min="14605" max="14627" width="2.08984375" style="3" customWidth="1"/>
    <col min="14628" max="14638" width="2.453125" style="3" customWidth="1"/>
    <col min="14639" max="14639" width="1.90625" style="3" customWidth="1"/>
    <col min="14640" max="14832" width="2.08984375" style="3" customWidth="1"/>
    <col min="14833" max="14847" width="2.08984375" style="3"/>
    <col min="14848" max="14860" width="1.6328125" style="3" customWidth="1"/>
    <col min="14861" max="14883" width="2.08984375" style="3" customWidth="1"/>
    <col min="14884" max="14894" width="2.453125" style="3" customWidth="1"/>
    <col min="14895" max="14895" width="1.90625" style="3" customWidth="1"/>
    <col min="14896" max="15088" width="2.08984375" style="3" customWidth="1"/>
    <col min="15089" max="15103" width="2.08984375" style="3"/>
    <col min="15104" max="15116" width="1.6328125" style="3" customWidth="1"/>
    <col min="15117" max="15139" width="2.08984375" style="3" customWidth="1"/>
    <col min="15140" max="15150" width="2.453125" style="3" customWidth="1"/>
    <col min="15151" max="15151" width="1.90625" style="3" customWidth="1"/>
    <col min="15152" max="15344" width="2.08984375" style="3" customWidth="1"/>
    <col min="15345" max="15359" width="2.08984375" style="3"/>
    <col min="15360" max="15372" width="1.6328125" style="3" customWidth="1"/>
    <col min="15373" max="15395" width="2.08984375" style="3" customWidth="1"/>
    <col min="15396" max="15406" width="2.453125" style="3" customWidth="1"/>
    <col min="15407" max="15407" width="1.90625" style="3" customWidth="1"/>
    <col min="15408" max="15600" width="2.08984375" style="3" customWidth="1"/>
    <col min="15601" max="15615" width="2.08984375" style="3"/>
    <col min="15616" max="15628" width="1.6328125" style="3" customWidth="1"/>
    <col min="15629" max="15651" width="2.08984375" style="3" customWidth="1"/>
    <col min="15652" max="15662" width="2.453125" style="3" customWidth="1"/>
    <col min="15663" max="15663" width="1.90625" style="3" customWidth="1"/>
    <col min="15664" max="15856" width="2.08984375" style="3" customWidth="1"/>
    <col min="15857" max="15871" width="2.08984375" style="3"/>
    <col min="15872" max="15884" width="1.6328125" style="3" customWidth="1"/>
    <col min="15885" max="15907" width="2.08984375" style="3" customWidth="1"/>
    <col min="15908" max="15918" width="2.453125" style="3" customWidth="1"/>
    <col min="15919" max="15919" width="1.90625" style="3" customWidth="1"/>
    <col min="15920" max="16112" width="2.08984375" style="3" customWidth="1"/>
    <col min="16113" max="16127" width="2.08984375" style="3"/>
    <col min="16128" max="16140" width="1.6328125" style="3" customWidth="1"/>
    <col min="16141" max="16163" width="2.08984375" style="3" customWidth="1"/>
    <col min="16164" max="16174" width="2.453125" style="3" customWidth="1"/>
    <col min="16175" max="16175" width="1.90625" style="3" customWidth="1"/>
    <col min="16176" max="16368" width="2.08984375" style="3" customWidth="1"/>
    <col min="16369" max="16384" width="2.08984375" style="3"/>
  </cols>
  <sheetData>
    <row r="1" spans="1:243" ht="13.5" customHeight="1" x14ac:dyDescent="0.2">
      <c r="A1" s="2"/>
      <c r="B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row>
    <row r="2" spans="1:243" s="21" customFormat="1" ht="14" x14ac:dyDescent="0.2">
      <c r="A2" s="20" t="s">
        <v>90</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19"/>
      <c r="CT2" s="19"/>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19"/>
      <c r="GM2" s="19"/>
      <c r="GN2" s="19"/>
      <c r="GO2" s="19"/>
      <c r="GP2" s="19"/>
      <c r="GQ2" s="19"/>
      <c r="GR2" s="19"/>
      <c r="GS2" s="19"/>
      <c r="GT2" s="19"/>
      <c r="GU2" s="19"/>
      <c r="GV2" s="19"/>
      <c r="GW2" s="19"/>
      <c r="GX2" s="19"/>
      <c r="GY2" s="19"/>
      <c r="GZ2" s="19"/>
      <c r="HA2" s="19"/>
      <c r="HB2" s="19"/>
      <c r="HC2" s="19"/>
      <c r="HD2" s="19"/>
      <c r="HE2" s="19"/>
      <c r="HF2" s="19"/>
      <c r="HG2" s="19"/>
      <c r="HH2" s="19"/>
      <c r="HI2" s="19"/>
      <c r="HJ2" s="19"/>
      <c r="HK2" s="19"/>
      <c r="HL2" s="19"/>
      <c r="HM2" s="19"/>
      <c r="HN2" s="19"/>
      <c r="HO2" s="19"/>
      <c r="HP2" s="19"/>
      <c r="HQ2" s="19"/>
      <c r="HR2" s="19"/>
      <c r="HS2" s="19"/>
      <c r="HT2" s="19"/>
      <c r="HU2" s="19"/>
      <c r="HV2" s="19"/>
      <c r="HW2" s="19"/>
      <c r="HX2" s="19"/>
      <c r="HY2" s="19"/>
      <c r="HZ2" s="19"/>
      <c r="IA2" s="19"/>
      <c r="IB2" s="19"/>
      <c r="IC2" s="19"/>
      <c r="ID2" s="19"/>
      <c r="IE2" s="19"/>
      <c r="IF2" s="19"/>
    </row>
    <row r="3" spans="1:243" s="12" customFormat="1" x14ac:dyDescent="0.2">
      <c r="A3" s="8" t="s">
        <v>89</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8"/>
      <c r="AZ3" s="8"/>
      <c r="BA3" s="8"/>
      <c r="BB3" s="8"/>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row>
    <row r="4" spans="1:243" s="12" customFormat="1" x14ac:dyDescent="0.2">
      <c r="A4" s="25"/>
      <c r="B4" s="25"/>
      <c r="C4" s="25" t="s">
        <v>36</v>
      </c>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row>
    <row r="5" spans="1:243" ht="13.5" customHeight="1" x14ac:dyDescent="0.2">
      <c r="A5" s="5"/>
      <c r="B5" s="25"/>
      <c r="C5" s="217" t="s">
        <v>60</v>
      </c>
      <c r="D5" s="218"/>
      <c r="E5" s="218"/>
      <c r="F5" s="218"/>
      <c r="G5" s="218"/>
      <c r="H5" s="218"/>
      <c r="I5" s="218"/>
      <c r="J5" s="218"/>
      <c r="K5" s="218"/>
      <c r="L5" s="218"/>
      <c r="M5" s="218"/>
      <c r="N5" s="218"/>
      <c r="O5" s="219"/>
      <c r="P5" s="223" t="s">
        <v>43</v>
      </c>
      <c r="Q5" s="224"/>
      <c r="R5" s="225"/>
      <c r="S5" s="229"/>
      <c r="T5" s="230"/>
      <c r="U5" s="230"/>
      <c r="V5" s="223" t="s">
        <v>44</v>
      </c>
      <c r="W5" s="224"/>
      <c r="X5" s="225"/>
      <c r="Y5" s="233"/>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4"/>
    </row>
    <row r="6" spans="1:243" s="6" customFormat="1" ht="13.5" customHeight="1" x14ac:dyDescent="0.2">
      <c r="B6" s="13"/>
      <c r="C6" s="220"/>
      <c r="D6" s="221"/>
      <c r="E6" s="221"/>
      <c r="F6" s="221"/>
      <c r="G6" s="221"/>
      <c r="H6" s="221"/>
      <c r="I6" s="221"/>
      <c r="J6" s="221"/>
      <c r="K6" s="221"/>
      <c r="L6" s="221"/>
      <c r="M6" s="221"/>
      <c r="N6" s="221"/>
      <c r="O6" s="222"/>
      <c r="P6" s="226"/>
      <c r="Q6" s="227"/>
      <c r="R6" s="228"/>
      <c r="S6" s="231"/>
      <c r="T6" s="232"/>
      <c r="U6" s="232"/>
      <c r="V6" s="226"/>
      <c r="W6" s="227"/>
      <c r="X6" s="228"/>
      <c r="Y6" s="231"/>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5"/>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row>
    <row r="7" spans="1:243" s="6" customFormat="1" ht="13.5" customHeight="1" x14ac:dyDescent="0.2">
      <c r="B7" s="13"/>
      <c r="C7" s="236" t="s">
        <v>61</v>
      </c>
      <c r="D7" s="237"/>
      <c r="E7" s="237"/>
      <c r="F7" s="237"/>
      <c r="G7" s="237"/>
      <c r="H7" s="237"/>
      <c r="I7" s="237"/>
      <c r="J7" s="237"/>
      <c r="K7" s="237"/>
      <c r="L7" s="237"/>
      <c r="M7" s="237"/>
      <c r="N7" s="237"/>
      <c r="O7" s="238"/>
      <c r="P7" s="236" t="s">
        <v>28</v>
      </c>
      <c r="Q7" s="237"/>
      <c r="R7" s="245"/>
      <c r="S7" s="247"/>
      <c r="T7" s="248"/>
      <c r="U7" s="248"/>
      <c r="V7" s="248"/>
      <c r="W7" s="248"/>
      <c r="X7" s="248"/>
      <c r="Y7" s="248"/>
      <c r="Z7" s="248"/>
      <c r="AA7" s="248"/>
      <c r="AB7" s="248"/>
      <c r="AC7" s="248"/>
      <c r="AD7" s="248"/>
      <c r="AE7" s="248"/>
      <c r="AF7" s="248"/>
      <c r="AG7" s="248"/>
      <c r="AH7" s="248"/>
      <c r="AI7" s="248"/>
      <c r="AJ7" s="248"/>
      <c r="AK7" s="249"/>
      <c r="AL7" s="253" t="s">
        <v>29</v>
      </c>
      <c r="AM7" s="254"/>
      <c r="AN7" s="257"/>
      <c r="AO7" s="258"/>
      <c r="AP7" s="258"/>
      <c r="AQ7" s="291" t="s">
        <v>30</v>
      </c>
      <c r="AR7" s="258"/>
      <c r="AS7" s="258"/>
      <c r="AT7" s="258"/>
      <c r="AU7" s="291" t="s">
        <v>30</v>
      </c>
      <c r="AV7" s="293"/>
      <c r="AW7" s="293"/>
      <c r="AX7" s="294"/>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row>
    <row r="8" spans="1:243" s="6" customFormat="1" ht="13.5" customHeight="1" x14ac:dyDescent="0.2">
      <c r="B8" s="13"/>
      <c r="C8" s="239"/>
      <c r="D8" s="240"/>
      <c r="E8" s="240"/>
      <c r="F8" s="240"/>
      <c r="G8" s="240"/>
      <c r="H8" s="240"/>
      <c r="I8" s="240"/>
      <c r="J8" s="240"/>
      <c r="K8" s="240"/>
      <c r="L8" s="240"/>
      <c r="M8" s="240"/>
      <c r="N8" s="240"/>
      <c r="O8" s="241"/>
      <c r="P8" s="242"/>
      <c r="Q8" s="243"/>
      <c r="R8" s="246"/>
      <c r="S8" s="250"/>
      <c r="T8" s="251"/>
      <c r="U8" s="251"/>
      <c r="V8" s="251"/>
      <c r="W8" s="251"/>
      <c r="X8" s="251"/>
      <c r="Y8" s="251"/>
      <c r="Z8" s="251"/>
      <c r="AA8" s="251"/>
      <c r="AB8" s="251"/>
      <c r="AC8" s="251"/>
      <c r="AD8" s="251"/>
      <c r="AE8" s="251"/>
      <c r="AF8" s="251"/>
      <c r="AG8" s="251"/>
      <c r="AH8" s="251"/>
      <c r="AI8" s="251"/>
      <c r="AJ8" s="251"/>
      <c r="AK8" s="252"/>
      <c r="AL8" s="255"/>
      <c r="AM8" s="256"/>
      <c r="AN8" s="259"/>
      <c r="AO8" s="260"/>
      <c r="AP8" s="260"/>
      <c r="AQ8" s="292"/>
      <c r="AR8" s="260"/>
      <c r="AS8" s="260"/>
      <c r="AT8" s="260"/>
      <c r="AU8" s="292"/>
      <c r="AV8" s="295"/>
      <c r="AW8" s="295"/>
      <c r="AX8" s="296"/>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row>
    <row r="9" spans="1:243" s="6" customFormat="1" ht="13.5" customHeight="1" x14ac:dyDescent="0.2">
      <c r="B9" s="13"/>
      <c r="C9" s="239"/>
      <c r="D9" s="240"/>
      <c r="E9" s="240"/>
      <c r="F9" s="240"/>
      <c r="G9" s="240"/>
      <c r="H9" s="240"/>
      <c r="I9" s="240"/>
      <c r="J9" s="240"/>
      <c r="K9" s="240"/>
      <c r="L9" s="240"/>
      <c r="M9" s="240"/>
      <c r="N9" s="240"/>
      <c r="O9" s="241"/>
      <c r="P9" s="236" t="s">
        <v>26</v>
      </c>
      <c r="Q9" s="237"/>
      <c r="R9" s="237"/>
      <c r="S9" s="245"/>
      <c r="T9" s="297"/>
      <c r="U9" s="298"/>
      <c r="V9" s="298"/>
      <c r="W9" s="298"/>
      <c r="X9" s="298"/>
      <c r="Y9" s="298"/>
      <c r="Z9" s="298"/>
      <c r="AA9" s="298"/>
      <c r="AB9" s="298"/>
      <c r="AC9" s="298"/>
      <c r="AD9" s="298"/>
      <c r="AE9" s="298"/>
      <c r="AF9" s="298"/>
      <c r="AG9" s="298"/>
      <c r="AH9" s="298"/>
      <c r="AI9" s="298"/>
      <c r="AJ9" s="298"/>
      <c r="AK9" s="298"/>
      <c r="AL9" s="298"/>
      <c r="AM9" s="298"/>
      <c r="AN9" s="298"/>
      <c r="AO9" s="298"/>
      <c r="AP9" s="298"/>
      <c r="AQ9" s="298"/>
      <c r="AR9" s="298"/>
      <c r="AS9" s="298"/>
      <c r="AT9" s="298"/>
      <c r="AU9" s="298"/>
      <c r="AV9" s="298"/>
      <c r="AW9" s="298"/>
      <c r="AX9" s="299"/>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row>
    <row r="10" spans="1:243" s="6" customFormat="1" ht="13.5" customHeight="1" x14ac:dyDescent="0.2">
      <c r="B10" s="13"/>
      <c r="C10" s="239"/>
      <c r="D10" s="240"/>
      <c r="E10" s="240"/>
      <c r="F10" s="240"/>
      <c r="G10" s="240"/>
      <c r="H10" s="240"/>
      <c r="I10" s="240"/>
      <c r="J10" s="240"/>
      <c r="K10" s="240"/>
      <c r="L10" s="240"/>
      <c r="M10" s="240"/>
      <c r="N10" s="240"/>
      <c r="O10" s="241"/>
      <c r="P10" s="264"/>
      <c r="Q10" s="265"/>
      <c r="R10" s="265"/>
      <c r="S10" s="266"/>
      <c r="T10" s="270"/>
      <c r="U10" s="271"/>
      <c r="V10" s="271"/>
      <c r="W10" s="271"/>
      <c r="X10" s="271"/>
      <c r="Y10" s="271"/>
      <c r="Z10" s="271"/>
      <c r="AA10" s="271"/>
      <c r="AB10" s="271"/>
      <c r="AC10" s="271"/>
      <c r="AD10" s="271"/>
      <c r="AE10" s="271"/>
      <c r="AF10" s="271"/>
      <c r="AG10" s="271"/>
      <c r="AH10" s="271"/>
      <c r="AI10" s="271"/>
      <c r="AJ10" s="271"/>
      <c r="AK10" s="271"/>
      <c r="AL10" s="271"/>
      <c r="AM10" s="271"/>
      <c r="AN10" s="271"/>
      <c r="AO10" s="271"/>
      <c r="AP10" s="271"/>
      <c r="AQ10" s="271"/>
      <c r="AR10" s="271"/>
      <c r="AS10" s="271"/>
      <c r="AT10" s="271"/>
      <c r="AU10" s="271"/>
      <c r="AV10" s="271"/>
      <c r="AW10" s="271"/>
      <c r="AX10" s="300"/>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row>
    <row r="11" spans="1:243" s="6" customFormat="1" ht="13.5" customHeight="1" x14ac:dyDescent="0.2">
      <c r="A11" s="27"/>
      <c r="B11" s="13"/>
      <c r="C11" s="239"/>
      <c r="D11" s="240"/>
      <c r="E11" s="240"/>
      <c r="F11" s="240"/>
      <c r="G11" s="240"/>
      <c r="H11" s="240"/>
      <c r="I11" s="240"/>
      <c r="J11" s="240"/>
      <c r="K11" s="240"/>
      <c r="L11" s="240"/>
      <c r="M11" s="240"/>
      <c r="N11" s="240"/>
      <c r="O11" s="241"/>
      <c r="P11" s="261" t="s">
        <v>7</v>
      </c>
      <c r="Q11" s="262"/>
      <c r="R11" s="262"/>
      <c r="S11" s="263"/>
      <c r="T11" s="267"/>
      <c r="U11" s="268"/>
      <c r="V11" s="268"/>
      <c r="W11" s="268"/>
      <c r="X11" s="268"/>
      <c r="Y11" s="268"/>
      <c r="Z11" s="268"/>
      <c r="AA11" s="268"/>
      <c r="AB11" s="268"/>
      <c r="AC11" s="268"/>
      <c r="AD11" s="268"/>
      <c r="AE11" s="269"/>
      <c r="AF11" s="273" t="s">
        <v>66</v>
      </c>
      <c r="AG11" s="274"/>
      <c r="AH11" s="274"/>
      <c r="AI11" s="274"/>
      <c r="AJ11" s="275"/>
      <c r="AK11" s="279"/>
      <c r="AL11" s="280"/>
      <c r="AM11" s="280"/>
      <c r="AN11" s="280"/>
      <c r="AO11" s="280"/>
      <c r="AP11" s="280"/>
      <c r="AQ11" s="280"/>
      <c r="AR11" s="280"/>
      <c r="AS11" s="280"/>
      <c r="AT11" s="280"/>
      <c r="AU11" s="280"/>
      <c r="AV11" s="280"/>
      <c r="AW11" s="280"/>
      <c r="AX11" s="281"/>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row>
    <row r="12" spans="1:243" s="6" customFormat="1" ht="13.5" customHeight="1" x14ac:dyDescent="0.2">
      <c r="B12" s="13"/>
      <c r="C12" s="242"/>
      <c r="D12" s="243"/>
      <c r="E12" s="243"/>
      <c r="F12" s="243"/>
      <c r="G12" s="243"/>
      <c r="H12" s="243"/>
      <c r="I12" s="243"/>
      <c r="J12" s="243"/>
      <c r="K12" s="243"/>
      <c r="L12" s="243"/>
      <c r="M12" s="243"/>
      <c r="N12" s="243"/>
      <c r="O12" s="244"/>
      <c r="P12" s="264"/>
      <c r="Q12" s="265"/>
      <c r="R12" s="265"/>
      <c r="S12" s="266"/>
      <c r="T12" s="270"/>
      <c r="U12" s="271"/>
      <c r="V12" s="271"/>
      <c r="W12" s="271"/>
      <c r="X12" s="271"/>
      <c r="Y12" s="271"/>
      <c r="Z12" s="271"/>
      <c r="AA12" s="271"/>
      <c r="AB12" s="271"/>
      <c r="AC12" s="271"/>
      <c r="AD12" s="271"/>
      <c r="AE12" s="272"/>
      <c r="AF12" s="276"/>
      <c r="AG12" s="277"/>
      <c r="AH12" s="277"/>
      <c r="AI12" s="277"/>
      <c r="AJ12" s="278"/>
      <c r="AK12" s="282"/>
      <c r="AL12" s="283"/>
      <c r="AM12" s="283"/>
      <c r="AN12" s="283"/>
      <c r="AO12" s="283"/>
      <c r="AP12" s="283"/>
      <c r="AQ12" s="283"/>
      <c r="AR12" s="283"/>
      <c r="AS12" s="283"/>
      <c r="AT12" s="283"/>
      <c r="AU12" s="283"/>
      <c r="AV12" s="283"/>
      <c r="AW12" s="283"/>
      <c r="AX12" s="284"/>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row>
    <row r="13" spans="1:243" s="6" customFormat="1" ht="13.5" customHeight="1" x14ac:dyDescent="0.2">
      <c r="B13" s="13"/>
      <c r="C13" s="285" t="s">
        <v>75</v>
      </c>
      <c r="D13" s="286"/>
      <c r="E13" s="286"/>
      <c r="F13" s="286"/>
      <c r="G13" s="286"/>
      <c r="H13" s="286"/>
      <c r="I13" s="286"/>
      <c r="J13" s="286"/>
      <c r="K13" s="286"/>
      <c r="L13" s="286"/>
      <c r="M13" s="286"/>
      <c r="N13" s="286"/>
      <c r="O13" s="287"/>
      <c r="P13" s="353"/>
      <c r="Q13" s="316"/>
      <c r="R13" s="316"/>
      <c r="S13" s="316" t="s">
        <v>71</v>
      </c>
      <c r="T13" s="316"/>
      <c r="U13" s="316"/>
      <c r="V13" s="316"/>
      <c r="W13" s="316"/>
      <c r="X13" s="316" t="s">
        <v>31</v>
      </c>
      <c r="Y13" s="316"/>
      <c r="Z13" s="316"/>
      <c r="AA13" s="316"/>
      <c r="AB13" s="316" t="s">
        <v>32</v>
      </c>
      <c r="AC13" s="316"/>
      <c r="AD13" s="316" t="s">
        <v>74</v>
      </c>
      <c r="AE13" s="316"/>
      <c r="AF13" s="316"/>
      <c r="AG13" s="316"/>
      <c r="AH13" s="316"/>
      <c r="AI13" s="316"/>
      <c r="AJ13" s="316"/>
      <c r="AK13" s="316"/>
      <c r="AL13" s="316"/>
      <c r="AM13" s="316"/>
      <c r="AN13" s="316"/>
      <c r="AO13" s="316"/>
      <c r="AP13" s="316"/>
      <c r="AQ13" s="316"/>
      <c r="AR13" s="316"/>
      <c r="AS13" s="316"/>
      <c r="AT13" s="316"/>
      <c r="AU13" s="316"/>
      <c r="AV13" s="316"/>
      <c r="AW13" s="316"/>
      <c r="AX13" s="318"/>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row>
    <row r="14" spans="1:243" s="6" customFormat="1" ht="13.5" customHeight="1" x14ac:dyDescent="0.2">
      <c r="B14" s="13"/>
      <c r="C14" s="288"/>
      <c r="D14" s="289"/>
      <c r="E14" s="289"/>
      <c r="F14" s="289"/>
      <c r="G14" s="289"/>
      <c r="H14" s="289"/>
      <c r="I14" s="289"/>
      <c r="J14" s="289"/>
      <c r="K14" s="289"/>
      <c r="L14" s="289"/>
      <c r="M14" s="289"/>
      <c r="N14" s="289"/>
      <c r="O14" s="290"/>
      <c r="P14" s="354"/>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319"/>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row>
    <row r="15" spans="1:243" s="6" customFormat="1" ht="13.5" customHeight="1" x14ac:dyDescent="0.2">
      <c r="B15" s="13"/>
      <c r="C15" s="236" t="s">
        <v>92</v>
      </c>
      <c r="D15" s="237"/>
      <c r="E15" s="237"/>
      <c r="F15" s="237"/>
      <c r="G15" s="237"/>
      <c r="H15" s="237"/>
      <c r="I15" s="237"/>
      <c r="J15" s="237"/>
      <c r="K15" s="237"/>
      <c r="L15" s="237"/>
      <c r="M15" s="237"/>
      <c r="N15" s="237"/>
      <c r="O15" s="238"/>
      <c r="P15" s="320"/>
      <c r="Q15" s="321"/>
      <c r="R15" s="321"/>
      <c r="S15" s="321"/>
      <c r="T15" s="321"/>
      <c r="U15" s="321"/>
      <c r="V15" s="321"/>
      <c r="W15" s="321"/>
      <c r="X15" s="321"/>
      <c r="Y15" s="321"/>
      <c r="Z15" s="321"/>
      <c r="AA15" s="321"/>
      <c r="AB15" s="321"/>
      <c r="AC15" s="321"/>
      <c r="AD15" s="321"/>
      <c r="AE15" s="321"/>
      <c r="AF15" s="316" t="s">
        <v>33</v>
      </c>
      <c r="AG15" s="316"/>
      <c r="AH15" s="316"/>
      <c r="AI15" s="316"/>
      <c r="AJ15" s="316"/>
      <c r="AK15" s="316"/>
      <c r="AL15" s="316"/>
      <c r="AM15" s="316"/>
      <c r="AN15" s="316"/>
      <c r="AO15" s="316"/>
      <c r="AP15" s="316"/>
      <c r="AQ15" s="316"/>
      <c r="AR15" s="316"/>
      <c r="AS15" s="316"/>
      <c r="AT15" s="316"/>
      <c r="AU15" s="316"/>
      <c r="AV15" s="316"/>
      <c r="AW15" s="316"/>
      <c r="AX15" s="318"/>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row>
    <row r="16" spans="1:243" s="6" customFormat="1" ht="13.5" customHeight="1" x14ac:dyDescent="0.2">
      <c r="B16" s="13"/>
      <c r="C16" s="242"/>
      <c r="D16" s="243"/>
      <c r="E16" s="243"/>
      <c r="F16" s="243"/>
      <c r="G16" s="243"/>
      <c r="H16" s="243"/>
      <c r="I16" s="243"/>
      <c r="J16" s="243"/>
      <c r="K16" s="243"/>
      <c r="L16" s="243"/>
      <c r="M16" s="243"/>
      <c r="N16" s="243"/>
      <c r="O16" s="244"/>
      <c r="P16" s="322"/>
      <c r="Q16" s="323"/>
      <c r="R16" s="323"/>
      <c r="S16" s="323"/>
      <c r="T16" s="323"/>
      <c r="U16" s="323"/>
      <c r="V16" s="323"/>
      <c r="W16" s="323"/>
      <c r="X16" s="323"/>
      <c r="Y16" s="323"/>
      <c r="Z16" s="323"/>
      <c r="AA16" s="323"/>
      <c r="AB16" s="323"/>
      <c r="AC16" s="323"/>
      <c r="AD16" s="323"/>
      <c r="AE16" s="323"/>
      <c r="AF16" s="317"/>
      <c r="AG16" s="317"/>
      <c r="AH16" s="317"/>
      <c r="AI16" s="317"/>
      <c r="AJ16" s="317"/>
      <c r="AK16" s="317"/>
      <c r="AL16" s="317"/>
      <c r="AM16" s="317"/>
      <c r="AN16" s="317"/>
      <c r="AO16" s="317"/>
      <c r="AP16" s="317"/>
      <c r="AQ16" s="317"/>
      <c r="AR16" s="317"/>
      <c r="AS16" s="317"/>
      <c r="AT16" s="317"/>
      <c r="AU16" s="317"/>
      <c r="AV16" s="317"/>
      <c r="AW16" s="317"/>
      <c r="AX16" s="319"/>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row>
    <row r="17" spans="1:243" s="2" customFormat="1" ht="13.5" customHeight="1" x14ac:dyDescent="0.2">
      <c r="A17" s="26"/>
      <c r="B17" s="7"/>
      <c r="C17" s="217" t="s">
        <v>62</v>
      </c>
      <c r="D17" s="218"/>
      <c r="E17" s="218"/>
      <c r="F17" s="218"/>
      <c r="G17" s="218"/>
      <c r="H17" s="218"/>
      <c r="I17" s="218"/>
      <c r="J17" s="218"/>
      <c r="K17" s="218"/>
      <c r="L17" s="218"/>
      <c r="M17" s="218"/>
      <c r="N17" s="218"/>
      <c r="O17" s="219"/>
      <c r="P17" s="327"/>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9"/>
    </row>
    <row r="18" spans="1:243" s="2" customFormat="1" ht="13.5" customHeight="1" x14ac:dyDescent="0.2">
      <c r="B18" s="7"/>
      <c r="C18" s="324"/>
      <c r="D18" s="325"/>
      <c r="E18" s="325"/>
      <c r="F18" s="325"/>
      <c r="G18" s="325"/>
      <c r="H18" s="325"/>
      <c r="I18" s="325"/>
      <c r="J18" s="325"/>
      <c r="K18" s="325"/>
      <c r="L18" s="325"/>
      <c r="M18" s="325"/>
      <c r="N18" s="325"/>
      <c r="O18" s="326"/>
      <c r="P18" s="328"/>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AN18" s="329"/>
      <c r="AO18" s="329"/>
      <c r="AP18" s="329"/>
      <c r="AQ18" s="329"/>
      <c r="AR18" s="329"/>
      <c r="AS18" s="329"/>
      <c r="AT18" s="329"/>
      <c r="AU18" s="329"/>
      <c r="AV18" s="329"/>
      <c r="AW18" s="329"/>
      <c r="AX18" s="330"/>
    </row>
    <row r="19" spans="1:243" s="2" customFormat="1" ht="13.5" customHeight="1" x14ac:dyDescent="0.2">
      <c r="B19" s="7"/>
      <c r="C19" s="324"/>
      <c r="D19" s="325"/>
      <c r="E19" s="325"/>
      <c r="F19" s="325"/>
      <c r="G19" s="325"/>
      <c r="H19" s="325"/>
      <c r="I19" s="325"/>
      <c r="J19" s="325"/>
      <c r="K19" s="325"/>
      <c r="L19" s="325"/>
      <c r="M19" s="325"/>
      <c r="N19" s="325"/>
      <c r="O19" s="326"/>
      <c r="P19" s="328"/>
      <c r="Q19" s="329"/>
      <c r="R19" s="329"/>
      <c r="S19" s="329"/>
      <c r="T19" s="329"/>
      <c r="U19" s="329"/>
      <c r="V19" s="329"/>
      <c r="W19" s="329"/>
      <c r="X19" s="329"/>
      <c r="Y19" s="329"/>
      <c r="Z19" s="329"/>
      <c r="AA19" s="329"/>
      <c r="AB19" s="329"/>
      <c r="AC19" s="329"/>
      <c r="AD19" s="329"/>
      <c r="AE19" s="329"/>
      <c r="AF19" s="329"/>
      <c r="AG19" s="329"/>
      <c r="AH19" s="329"/>
      <c r="AI19" s="329"/>
      <c r="AJ19" s="329"/>
      <c r="AK19" s="329"/>
      <c r="AL19" s="329"/>
      <c r="AM19" s="329"/>
      <c r="AN19" s="329"/>
      <c r="AO19" s="329"/>
      <c r="AP19" s="329"/>
      <c r="AQ19" s="329"/>
      <c r="AR19" s="329"/>
      <c r="AS19" s="329"/>
      <c r="AT19" s="329"/>
      <c r="AU19" s="329"/>
      <c r="AV19" s="329"/>
      <c r="AW19" s="329"/>
      <c r="AX19" s="330"/>
    </row>
    <row r="20" spans="1:243" s="2" customFormat="1" ht="13.5" customHeight="1" x14ac:dyDescent="0.2">
      <c r="B20" s="7"/>
      <c r="C20" s="220"/>
      <c r="D20" s="221"/>
      <c r="E20" s="221"/>
      <c r="F20" s="221"/>
      <c r="G20" s="221"/>
      <c r="H20" s="221"/>
      <c r="I20" s="221"/>
      <c r="J20" s="221"/>
      <c r="K20" s="221"/>
      <c r="L20" s="221"/>
      <c r="M20" s="221"/>
      <c r="N20" s="221"/>
      <c r="O20" s="222"/>
      <c r="P20" s="331"/>
      <c r="Q20" s="251"/>
      <c r="R20" s="251"/>
      <c r="S20" s="251"/>
      <c r="T20" s="251"/>
      <c r="U20" s="251"/>
      <c r="V20" s="251"/>
      <c r="W20" s="251"/>
      <c r="X20" s="251"/>
      <c r="Y20" s="251"/>
      <c r="Z20" s="251"/>
      <c r="AA20" s="251"/>
      <c r="AB20" s="251"/>
      <c r="AC20" s="251"/>
      <c r="AD20" s="251"/>
      <c r="AE20" s="251"/>
      <c r="AF20" s="251"/>
      <c r="AG20" s="251"/>
      <c r="AH20" s="251"/>
      <c r="AI20" s="251"/>
      <c r="AJ20" s="251"/>
      <c r="AK20" s="251"/>
      <c r="AL20" s="251"/>
      <c r="AM20" s="251"/>
      <c r="AN20" s="251"/>
      <c r="AO20" s="251"/>
      <c r="AP20" s="251"/>
      <c r="AQ20" s="251"/>
      <c r="AR20" s="251"/>
      <c r="AS20" s="251"/>
      <c r="AT20" s="251"/>
      <c r="AU20" s="251"/>
      <c r="AV20" s="251"/>
      <c r="AW20" s="251"/>
      <c r="AX20" s="252"/>
    </row>
    <row r="21" spans="1:243" s="2" customFormat="1" ht="13.5" customHeight="1" x14ac:dyDescent="0.2">
      <c r="B21" s="7"/>
      <c r="C21" s="301" t="s">
        <v>67</v>
      </c>
      <c r="D21" s="302"/>
      <c r="E21" s="302"/>
      <c r="F21" s="302"/>
      <c r="G21" s="302"/>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3"/>
      <c r="AL21" s="310" t="s">
        <v>42</v>
      </c>
      <c r="AM21" s="310"/>
      <c r="AN21" s="310"/>
      <c r="AO21" s="310"/>
      <c r="AP21" s="310"/>
      <c r="AQ21" s="310"/>
      <c r="AR21" s="310"/>
      <c r="AS21" s="310"/>
      <c r="AT21" s="310"/>
      <c r="AU21" s="310"/>
      <c r="AV21" s="310"/>
      <c r="AW21" s="310"/>
      <c r="AX21" s="311"/>
    </row>
    <row r="22" spans="1:243" s="2" customFormat="1" ht="13.5" customHeight="1" x14ac:dyDescent="0.2">
      <c r="B22" s="7"/>
      <c r="C22" s="304"/>
      <c r="D22" s="305"/>
      <c r="E22" s="305"/>
      <c r="F22" s="305"/>
      <c r="G22" s="305"/>
      <c r="H22" s="305"/>
      <c r="I22" s="305"/>
      <c r="J22" s="30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c r="AJ22" s="305"/>
      <c r="AK22" s="306"/>
      <c r="AL22" s="312"/>
      <c r="AM22" s="312"/>
      <c r="AN22" s="312"/>
      <c r="AO22" s="312"/>
      <c r="AP22" s="312"/>
      <c r="AQ22" s="312"/>
      <c r="AR22" s="312"/>
      <c r="AS22" s="312"/>
      <c r="AT22" s="312"/>
      <c r="AU22" s="312"/>
      <c r="AV22" s="312"/>
      <c r="AW22" s="312"/>
      <c r="AX22" s="313"/>
    </row>
    <row r="23" spans="1:243" s="2" customFormat="1" ht="13.5" customHeight="1" x14ac:dyDescent="0.2">
      <c r="B23" s="7"/>
      <c r="C23" s="307"/>
      <c r="D23" s="308"/>
      <c r="E23" s="308"/>
      <c r="F23" s="308"/>
      <c r="G23" s="308"/>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9"/>
      <c r="AL23" s="314"/>
      <c r="AM23" s="314"/>
      <c r="AN23" s="314"/>
      <c r="AO23" s="314"/>
      <c r="AP23" s="314"/>
      <c r="AQ23" s="314"/>
      <c r="AR23" s="314"/>
      <c r="AS23" s="314"/>
      <c r="AT23" s="314"/>
      <c r="AU23" s="314"/>
      <c r="AV23" s="314"/>
      <c r="AW23" s="314"/>
      <c r="AX23" s="315"/>
    </row>
    <row r="24" spans="1:243" s="2" customFormat="1" ht="13.5" customHeight="1" x14ac:dyDescent="0.2">
      <c r="C24" s="21"/>
      <c r="D24" s="21"/>
      <c r="E24" s="21"/>
      <c r="F24" s="21"/>
      <c r="G24" s="21"/>
      <c r="H24" s="21"/>
      <c r="I24" s="21"/>
      <c r="J24" s="21"/>
      <c r="K24" s="21"/>
      <c r="L24" s="21"/>
      <c r="M24" s="21"/>
      <c r="N24" s="21"/>
      <c r="O24" s="21"/>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row>
    <row r="25" spans="1:243" ht="13.5" customHeight="1" x14ac:dyDescent="0.2">
      <c r="A25" s="2"/>
      <c r="B25" s="2"/>
      <c r="C25" s="217" t="s">
        <v>60</v>
      </c>
      <c r="D25" s="218"/>
      <c r="E25" s="218"/>
      <c r="F25" s="218"/>
      <c r="G25" s="218"/>
      <c r="H25" s="218"/>
      <c r="I25" s="218"/>
      <c r="J25" s="218"/>
      <c r="K25" s="218"/>
      <c r="L25" s="218"/>
      <c r="M25" s="218"/>
      <c r="N25" s="218"/>
      <c r="O25" s="219"/>
      <c r="P25" s="223" t="s">
        <v>43</v>
      </c>
      <c r="Q25" s="224"/>
      <c r="R25" s="225"/>
      <c r="S25" s="229"/>
      <c r="T25" s="230"/>
      <c r="U25" s="230"/>
      <c r="V25" s="223" t="s">
        <v>44</v>
      </c>
      <c r="W25" s="224"/>
      <c r="X25" s="225"/>
      <c r="Y25" s="233"/>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4"/>
    </row>
    <row r="26" spans="1:243" ht="17.25" customHeight="1" x14ac:dyDescent="0.2">
      <c r="A26" s="2"/>
      <c r="B26" s="2"/>
      <c r="C26" s="220"/>
      <c r="D26" s="221"/>
      <c r="E26" s="221"/>
      <c r="F26" s="221"/>
      <c r="G26" s="221"/>
      <c r="H26" s="221"/>
      <c r="I26" s="221"/>
      <c r="J26" s="221"/>
      <c r="K26" s="221"/>
      <c r="L26" s="221"/>
      <c r="M26" s="221"/>
      <c r="N26" s="221"/>
      <c r="O26" s="222"/>
      <c r="P26" s="226"/>
      <c r="Q26" s="227"/>
      <c r="R26" s="228"/>
      <c r="S26" s="231"/>
      <c r="T26" s="232"/>
      <c r="U26" s="232"/>
      <c r="V26" s="226"/>
      <c r="W26" s="227"/>
      <c r="X26" s="228"/>
      <c r="Y26" s="231"/>
      <c r="Z26" s="232"/>
      <c r="AA26" s="232"/>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5"/>
    </row>
    <row r="27" spans="1:243" ht="17.25" customHeight="1" x14ac:dyDescent="0.2">
      <c r="A27" s="2"/>
      <c r="B27" s="2"/>
      <c r="C27" s="236" t="s">
        <v>61</v>
      </c>
      <c r="D27" s="237"/>
      <c r="E27" s="237"/>
      <c r="F27" s="237"/>
      <c r="G27" s="237"/>
      <c r="H27" s="237"/>
      <c r="I27" s="237"/>
      <c r="J27" s="237"/>
      <c r="K27" s="237"/>
      <c r="L27" s="237"/>
      <c r="M27" s="237"/>
      <c r="N27" s="237"/>
      <c r="O27" s="238"/>
      <c r="P27" s="239" t="s">
        <v>28</v>
      </c>
      <c r="Q27" s="240"/>
      <c r="R27" s="347"/>
      <c r="S27" s="348"/>
      <c r="T27" s="329"/>
      <c r="U27" s="329"/>
      <c r="V27" s="329"/>
      <c r="W27" s="329"/>
      <c r="X27" s="329"/>
      <c r="Y27" s="329"/>
      <c r="Z27" s="329"/>
      <c r="AA27" s="329"/>
      <c r="AB27" s="329"/>
      <c r="AC27" s="329"/>
      <c r="AD27" s="329"/>
      <c r="AE27" s="329"/>
      <c r="AF27" s="329"/>
      <c r="AG27" s="329"/>
      <c r="AH27" s="329"/>
      <c r="AI27" s="329"/>
      <c r="AJ27" s="329"/>
      <c r="AK27" s="330"/>
      <c r="AL27" s="349" t="s">
        <v>29</v>
      </c>
      <c r="AM27" s="350"/>
      <c r="AN27" s="351"/>
      <c r="AO27" s="332"/>
      <c r="AP27" s="332"/>
      <c r="AQ27" s="334" t="s">
        <v>30</v>
      </c>
      <c r="AR27" s="332"/>
      <c r="AS27" s="332"/>
      <c r="AT27" s="332"/>
      <c r="AU27" s="334" t="s">
        <v>30</v>
      </c>
      <c r="AV27" s="336"/>
      <c r="AW27" s="336"/>
      <c r="AX27" s="337"/>
    </row>
    <row r="28" spans="1:243" x14ac:dyDescent="0.2">
      <c r="A28" s="2"/>
      <c r="B28" s="2"/>
      <c r="C28" s="239"/>
      <c r="D28" s="240"/>
      <c r="E28" s="240"/>
      <c r="F28" s="240"/>
      <c r="G28" s="240"/>
      <c r="H28" s="240"/>
      <c r="I28" s="240"/>
      <c r="J28" s="240"/>
      <c r="K28" s="240"/>
      <c r="L28" s="240"/>
      <c r="M28" s="240"/>
      <c r="N28" s="240"/>
      <c r="O28" s="241"/>
      <c r="P28" s="242"/>
      <c r="Q28" s="243"/>
      <c r="R28" s="246"/>
      <c r="S28" s="250"/>
      <c r="T28" s="251"/>
      <c r="U28" s="251"/>
      <c r="V28" s="251"/>
      <c r="W28" s="251"/>
      <c r="X28" s="251"/>
      <c r="Y28" s="251"/>
      <c r="Z28" s="251"/>
      <c r="AA28" s="251"/>
      <c r="AB28" s="251"/>
      <c r="AC28" s="251"/>
      <c r="AD28" s="251"/>
      <c r="AE28" s="251"/>
      <c r="AF28" s="251"/>
      <c r="AG28" s="251"/>
      <c r="AH28" s="251"/>
      <c r="AI28" s="251"/>
      <c r="AJ28" s="251"/>
      <c r="AK28" s="252"/>
      <c r="AL28" s="255"/>
      <c r="AM28" s="256"/>
      <c r="AN28" s="352"/>
      <c r="AO28" s="333"/>
      <c r="AP28" s="333"/>
      <c r="AQ28" s="335"/>
      <c r="AR28" s="333"/>
      <c r="AS28" s="333"/>
      <c r="AT28" s="333"/>
      <c r="AU28" s="335"/>
      <c r="AV28" s="338"/>
      <c r="AW28" s="338"/>
      <c r="AX28" s="339"/>
    </row>
    <row r="29" spans="1:243" x14ac:dyDescent="0.2">
      <c r="A29" s="2"/>
      <c r="B29" s="2"/>
      <c r="C29" s="239"/>
      <c r="D29" s="240"/>
      <c r="E29" s="240"/>
      <c r="F29" s="240"/>
      <c r="G29" s="240"/>
      <c r="H29" s="240"/>
      <c r="I29" s="240"/>
      <c r="J29" s="240"/>
      <c r="K29" s="240"/>
      <c r="L29" s="240"/>
      <c r="M29" s="240"/>
      <c r="N29" s="240"/>
      <c r="O29" s="241"/>
      <c r="P29" s="236" t="s">
        <v>26</v>
      </c>
      <c r="Q29" s="237"/>
      <c r="R29" s="237"/>
      <c r="S29" s="245"/>
      <c r="T29" s="340"/>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8"/>
    </row>
    <row r="30" spans="1:243" s="1" customFormat="1" ht="13.5" customHeight="1" x14ac:dyDescent="0.2">
      <c r="A30" s="2"/>
      <c r="B30" s="2"/>
      <c r="C30" s="239"/>
      <c r="D30" s="240"/>
      <c r="E30" s="240"/>
      <c r="F30" s="240"/>
      <c r="G30" s="240"/>
      <c r="H30" s="240"/>
      <c r="I30" s="240"/>
      <c r="J30" s="240"/>
      <c r="K30" s="240"/>
      <c r="L30" s="240"/>
      <c r="M30" s="240"/>
      <c r="N30" s="240"/>
      <c r="O30" s="241"/>
      <c r="P30" s="264"/>
      <c r="Q30" s="265"/>
      <c r="R30" s="265"/>
      <c r="S30" s="266"/>
      <c r="T30" s="341"/>
      <c r="U30" s="342"/>
      <c r="V30" s="342"/>
      <c r="W30" s="342"/>
      <c r="X30" s="342"/>
      <c r="Y30" s="342"/>
      <c r="Z30" s="342"/>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3"/>
      <c r="IG30" s="3"/>
      <c r="IH30" s="3"/>
      <c r="II30" s="3"/>
    </row>
    <row r="31" spans="1:243" s="1" customFormat="1" x14ac:dyDescent="0.2">
      <c r="A31" s="2"/>
      <c r="B31" s="2"/>
      <c r="C31" s="239"/>
      <c r="D31" s="240"/>
      <c r="E31" s="240"/>
      <c r="F31" s="240"/>
      <c r="G31" s="240"/>
      <c r="H31" s="240"/>
      <c r="I31" s="240"/>
      <c r="J31" s="240"/>
      <c r="K31" s="240"/>
      <c r="L31" s="240"/>
      <c r="M31" s="240"/>
      <c r="N31" s="240"/>
      <c r="O31" s="241"/>
      <c r="P31" s="261" t="s">
        <v>7</v>
      </c>
      <c r="Q31" s="262"/>
      <c r="R31" s="262"/>
      <c r="S31" s="263"/>
      <c r="T31" s="267"/>
      <c r="U31" s="268"/>
      <c r="V31" s="268"/>
      <c r="W31" s="268"/>
      <c r="X31" s="268"/>
      <c r="Y31" s="268"/>
      <c r="Z31" s="268"/>
      <c r="AA31" s="268"/>
      <c r="AB31" s="268"/>
      <c r="AC31" s="268"/>
      <c r="AD31" s="268"/>
      <c r="AE31" s="269"/>
      <c r="AF31" s="273" t="s">
        <v>66</v>
      </c>
      <c r="AG31" s="274"/>
      <c r="AH31" s="274"/>
      <c r="AI31" s="274"/>
      <c r="AJ31" s="275"/>
      <c r="AK31" s="279"/>
      <c r="AL31" s="280"/>
      <c r="AM31" s="280"/>
      <c r="AN31" s="280"/>
      <c r="AO31" s="280"/>
      <c r="AP31" s="280"/>
      <c r="AQ31" s="280"/>
      <c r="AR31" s="280"/>
      <c r="AS31" s="280"/>
      <c r="AT31" s="280"/>
      <c r="AU31" s="280"/>
      <c r="AV31" s="280"/>
      <c r="AW31" s="280"/>
      <c r="AX31" s="281"/>
      <c r="IG31" s="3"/>
      <c r="IH31" s="3"/>
      <c r="II31" s="3"/>
    </row>
    <row r="32" spans="1:243" s="1" customFormat="1" x14ac:dyDescent="0.2">
      <c r="A32" s="2"/>
      <c r="B32" s="2"/>
      <c r="C32" s="242"/>
      <c r="D32" s="243"/>
      <c r="E32" s="243"/>
      <c r="F32" s="243"/>
      <c r="G32" s="243"/>
      <c r="H32" s="243"/>
      <c r="I32" s="243"/>
      <c r="J32" s="243"/>
      <c r="K32" s="243"/>
      <c r="L32" s="243"/>
      <c r="M32" s="243"/>
      <c r="N32" s="243"/>
      <c r="O32" s="244"/>
      <c r="P32" s="264"/>
      <c r="Q32" s="265"/>
      <c r="R32" s="265"/>
      <c r="S32" s="266"/>
      <c r="T32" s="270"/>
      <c r="U32" s="271"/>
      <c r="V32" s="271"/>
      <c r="W32" s="271"/>
      <c r="X32" s="271"/>
      <c r="Y32" s="271"/>
      <c r="Z32" s="271"/>
      <c r="AA32" s="271"/>
      <c r="AB32" s="271"/>
      <c r="AC32" s="271"/>
      <c r="AD32" s="271"/>
      <c r="AE32" s="272"/>
      <c r="AF32" s="276"/>
      <c r="AG32" s="277"/>
      <c r="AH32" s="277"/>
      <c r="AI32" s="277"/>
      <c r="AJ32" s="278"/>
      <c r="AK32" s="344"/>
      <c r="AL32" s="345"/>
      <c r="AM32" s="345"/>
      <c r="AN32" s="345"/>
      <c r="AO32" s="345"/>
      <c r="AP32" s="345"/>
      <c r="AQ32" s="345"/>
      <c r="AR32" s="345"/>
      <c r="AS32" s="345"/>
      <c r="AT32" s="345"/>
      <c r="AU32" s="345"/>
      <c r="AV32" s="345"/>
      <c r="AW32" s="345"/>
      <c r="AX32" s="346"/>
      <c r="IG32" s="3"/>
      <c r="IH32" s="3"/>
      <c r="II32" s="3"/>
    </row>
    <row r="33" spans="1:243" s="6" customFormat="1" ht="13.5" customHeight="1" x14ac:dyDescent="0.2">
      <c r="B33" s="13"/>
      <c r="C33" s="285" t="s">
        <v>75</v>
      </c>
      <c r="D33" s="286"/>
      <c r="E33" s="286"/>
      <c r="F33" s="286"/>
      <c r="G33" s="286"/>
      <c r="H33" s="286"/>
      <c r="I33" s="286"/>
      <c r="J33" s="286"/>
      <c r="K33" s="286"/>
      <c r="L33" s="286"/>
      <c r="M33" s="286"/>
      <c r="N33" s="286"/>
      <c r="O33" s="287"/>
      <c r="P33" s="353"/>
      <c r="Q33" s="316"/>
      <c r="R33" s="316"/>
      <c r="S33" s="316" t="s">
        <v>71</v>
      </c>
      <c r="T33" s="316"/>
      <c r="U33" s="316"/>
      <c r="V33" s="316"/>
      <c r="W33" s="316"/>
      <c r="X33" s="316" t="s">
        <v>31</v>
      </c>
      <c r="Y33" s="316"/>
      <c r="Z33" s="316"/>
      <c r="AA33" s="316"/>
      <c r="AB33" s="316" t="s">
        <v>32</v>
      </c>
      <c r="AC33" s="316"/>
      <c r="AD33" s="316" t="s">
        <v>74</v>
      </c>
      <c r="AE33" s="316"/>
      <c r="AF33" s="316"/>
      <c r="AG33" s="316"/>
      <c r="AH33" s="316"/>
      <c r="AI33" s="316"/>
      <c r="AJ33" s="316"/>
      <c r="AK33" s="316"/>
      <c r="AL33" s="316"/>
      <c r="AM33" s="316"/>
      <c r="AN33" s="316"/>
      <c r="AO33" s="316"/>
      <c r="AP33" s="316"/>
      <c r="AQ33" s="316"/>
      <c r="AR33" s="316"/>
      <c r="AS33" s="316"/>
      <c r="AT33" s="316"/>
      <c r="AU33" s="316"/>
      <c r="AV33" s="316"/>
      <c r="AW33" s="316"/>
      <c r="AX33" s="318"/>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row>
    <row r="34" spans="1:243" s="6" customFormat="1" ht="13.5" customHeight="1" x14ac:dyDescent="0.2">
      <c r="B34" s="13"/>
      <c r="C34" s="288"/>
      <c r="D34" s="289"/>
      <c r="E34" s="289"/>
      <c r="F34" s="289"/>
      <c r="G34" s="289"/>
      <c r="H34" s="289"/>
      <c r="I34" s="289"/>
      <c r="J34" s="289"/>
      <c r="K34" s="289"/>
      <c r="L34" s="289"/>
      <c r="M34" s="289"/>
      <c r="N34" s="289"/>
      <c r="O34" s="290"/>
      <c r="P34" s="354"/>
      <c r="Q34" s="317"/>
      <c r="R34" s="317"/>
      <c r="S34" s="317"/>
      <c r="T34" s="317"/>
      <c r="U34" s="317"/>
      <c r="V34" s="317"/>
      <c r="W34" s="317"/>
      <c r="X34" s="317"/>
      <c r="Y34" s="317"/>
      <c r="Z34" s="317"/>
      <c r="AA34" s="317"/>
      <c r="AB34" s="317"/>
      <c r="AC34" s="317"/>
      <c r="AD34" s="317"/>
      <c r="AE34" s="317"/>
      <c r="AF34" s="317"/>
      <c r="AG34" s="317"/>
      <c r="AH34" s="317"/>
      <c r="AI34" s="317"/>
      <c r="AJ34" s="317"/>
      <c r="AK34" s="317"/>
      <c r="AL34" s="317"/>
      <c r="AM34" s="317"/>
      <c r="AN34" s="317"/>
      <c r="AO34" s="317"/>
      <c r="AP34" s="317"/>
      <c r="AQ34" s="317"/>
      <c r="AR34" s="317"/>
      <c r="AS34" s="317"/>
      <c r="AT34" s="317"/>
      <c r="AU34" s="317"/>
      <c r="AV34" s="317"/>
      <c r="AW34" s="317"/>
      <c r="AX34" s="319"/>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row>
    <row r="35" spans="1:243" s="1" customFormat="1" x14ac:dyDescent="0.2">
      <c r="A35" s="2"/>
      <c r="B35" s="2"/>
      <c r="C35" s="236" t="s">
        <v>92</v>
      </c>
      <c r="D35" s="237"/>
      <c r="E35" s="237"/>
      <c r="F35" s="237"/>
      <c r="G35" s="237"/>
      <c r="H35" s="237"/>
      <c r="I35" s="237"/>
      <c r="J35" s="237"/>
      <c r="K35" s="237"/>
      <c r="L35" s="237"/>
      <c r="M35" s="237"/>
      <c r="N35" s="237"/>
      <c r="O35" s="238"/>
      <c r="P35" s="320"/>
      <c r="Q35" s="321"/>
      <c r="R35" s="321"/>
      <c r="S35" s="321"/>
      <c r="T35" s="321"/>
      <c r="U35" s="321"/>
      <c r="V35" s="321"/>
      <c r="W35" s="321"/>
      <c r="X35" s="321"/>
      <c r="Y35" s="321"/>
      <c r="Z35" s="321"/>
      <c r="AA35" s="321"/>
      <c r="AB35" s="321"/>
      <c r="AC35" s="321"/>
      <c r="AD35" s="321"/>
      <c r="AE35" s="321"/>
      <c r="AF35" s="316" t="s">
        <v>33</v>
      </c>
      <c r="AG35" s="316"/>
      <c r="AH35" s="60"/>
      <c r="AI35" s="60"/>
      <c r="AJ35" s="60"/>
      <c r="AK35" s="60"/>
      <c r="AL35" s="60"/>
      <c r="AM35" s="60"/>
      <c r="AN35" s="60"/>
      <c r="AO35" s="60"/>
      <c r="AP35" s="60"/>
      <c r="AQ35" s="60"/>
      <c r="AR35" s="60"/>
      <c r="AS35" s="60"/>
      <c r="AT35" s="60"/>
      <c r="AU35" s="60"/>
      <c r="AV35" s="60"/>
      <c r="AW35" s="60"/>
      <c r="AX35" s="62"/>
      <c r="IG35" s="3"/>
      <c r="IH35" s="3"/>
      <c r="II35" s="3"/>
    </row>
    <row r="36" spans="1:243" s="1" customFormat="1" ht="13.5" customHeight="1" x14ac:dyDescent="0.2">
      <c r="A36" s="2"/>
      <c r="B36" s="2"/>
      <c r="C36" s="242"/>
      <c r="D36" s="243"/>
      <c r="E36" s="243"/>
      <c r="F36" s="243"/>
      <c r="G36" s="243"/>
      <c r="H36" s="243"/>
      <c r="I36" s="243"/>
      <c r="J36" s="243"/>
      <c r="K36" s="243"/>
      <c r="L36" s="243"/>
      <c r="M36" s="243"/>
      <c r="N36" s="243"/>
      <c r="O36" s="244"/>
      <c r="P36" s="322"/>
      <c r="Q36" s="323"/>
      <c r="R36" s="323"/>
      <c r="S36" s="323"/>
      <c r="T36" s="323"/>
      <c r="U36" s="323"/>
      <c r="V36" s="323"/>
      <c r="W36" s="323"/>
      <c r="X36" s="323"/>
      <c r="Y36" s="323"/>
      <c r="Z36" s="323"/>
      <c r="AA36" s="323"/>
      <c r="AB36" s="323"/>
      <c r="AC36" s="323"/>
      <c r="AD36" s="323"/>
      <c r="AE36" s="323"/>
      <c r="AF36" s="317"/>
      <c r="AG36" s="317"/>
      <c r="AH36" s="61"/>
      <c r="AI36" s="61"/>
      <c r="AJ36" s="61"/>
      <c r="AK36" s="61"/>
      <c r="AL36" s="61"/>
      <c r="AM36" s="61"/>
      <c r="AN36" s="61"/>
      <c r="AO36" s="61"/>
      <c r="AP36" s="61"/>
      <c r="AQ36" s="61"/>
      <c r="AR36" s="61"/>
      <c r="AS36" s="61"/>
      <c r="AT36" s="61"/>
      <c r="AU36" s="61"/>
      <c r="AV36" s="61"/>
      <c r="AW36" s="61"/>
      <c r="AX36" s="63"/>
      <c r="IG36" s="3"/>
      <c r="IH36" s="3"/>
      <c r="II36" s="3"/>
    </row>
    <row r="37" spans="1:243" s="1" customFormat="1" ht="13.5" customHeight="1" x14ac:dyDescent="0.2">
      <c r="A37" s="2"/>
      <c r="B37" s="2"/>
      <c r="C37" s="217" t="s">
        <v>62</v>
      </c>
      <c r="D37" s="218"/>
      <c r="E37" s="218"/>
      <c r="F37" s="218"/>
      <c r="G37" s="218"/>
      <c r="H37" s="218"/>
      <c r="I37" s="218"/>
      <c r="J37" s="218"/>
      <c r="K37" s="218"/>
      <c r="L37" s="218"/>
      <c r="M37" s="218"/>
      <c r="N37" s="218"/>
      <c r="O37" s="219"/>
      <c r="P37" s="327"/>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9"/>
      <c r="IG37" s="3"/>
      <c r="IH37" s="3"/>
      <c r="II37" s="3"/>
    </row>
    <row r="38" spans="1:243" s="1" customFormat="1" ht="13.5" customHeight="1" x14ac:dyDescent="0.2">
      <c r="A38" s="2"/>
      <c r="B38" s="2"/>
      <c r="C38" s="324"/>
      <c r="D38" s="325"/>
      <c r="E38" s="325"/>
      <c r="F38" s="325"/>
      <c r="G38" s="325"/>
      <c r="H38" s="325"/>
      <c r="I38" s="325"/>
      <c r="J38" s="325"/>
      <c r="K38" s="325"/>
      <c r="L38" s="325"/>
      <c r="M38" s="325"/>
      <c r="N38" s="325"/>
      <c r="O38" s="326"/>
      <c r="P38" s="328"/>
      <c r="Q38" s="329"/>
      <c r="R38" s="329"/>
      <c r="S38" s="329"/>
      <c r="T38" s="329"/>
      <c r="U38" s="329"/>
      <c r="V38" s="329"/>
      <c r="W38" s="329"/>
      <c r="X38" s="329"/>
      <c r="Y38" s="329"/>
      <c r="Z38" s="329"/>
      <c r="AA38" s="329"/>
      <c r="AB38" s="329"/>
      <c r="AC38" s="329"/>
      <c r="AD38" s="329"/>
      <c r="AE38" s="329"/>
      <c r="AF38" s="329"/>
      <c r="AG38" s="329"/>
      <c r="AH38" s="329"/>
      <c r="AI38" s="329"/>
      <c r="AJ38" s="329"/>
      <c r="AK38" s="329"/>
      <c r="AL38" s="329"/>
      <c r="AM38" s="329"/>
      <c r="AN38" s="329"/>
      <c r="AO38" s="329"/>
      <c r="AP38" s="329"/>
      <c r="AQ38" s="329"/>
      <c r="AR38" s="329"/>
      <c r="AS38" s="329"/>
      <c r="AT38" s="329"/>
      <c r="AU38" s="329"/>
      <c r="AV38" s="329"/>
      <c r="AW38" s="329"/>
      <c r="AX38" s="330"/>
      <c r="IG38" s="3"/>
      <c r="IH38" s="3"/>
      <c r="II38" s="3"/>
    </row>
    <row r="39" spans="1:243" s="1" customFormat="1" ht="13.5" customHeight="1" x14ac:dyDescent="0.2">
      <c r="A39" s="2"/>
      <c r="B39" s="2"/>
      <c r="C39" s="324"/>
      <c r="D39" s="325"/>
      <c r="E39" s="325"/>
      <c r="F39" s="325"/>
      <c r="G39" s="325"/>
      <c r="H39" s="325"/>
      <c r="I39" s="325"/>
      <c r="J39" s="325"/>
      <c r="K39" s="325"/>
      <c r="L39" s="325"/>
      <c r="M39" s="325"/>
      <c r="N39" s="325"/>
      <c r="O39" s="326"/>
      <c r="P39" s="328"/>
      <c r="Q39" s="329"/>
      <c r="R39" s="329"/>
      <c r="S39" s="329"/>
      <c r="T39" s="329"/>
      <c r="U39" s="329"/>
      <c r="V39" s="329"/>
      <c r="W39" s="329"/>
      <c r="X39" s="329"/>
      <c r="Y39" s="329"/>
      <c r="Z39" s="329"/>
      <c r="AA39" s="329"/>
      <c r="AB39" s="329"/>
      <c r="AC39" s="329"/>
      <c r="AD39" s="329"/>
      <c r="AE39" s="329"/>
      <c r="AF39" s="329"/>
      <c r="AG39" s="329"/>
      <c r="AH39" s="329"/>
      <c r="AI39" s="329"/>
      <c r="AJ39" s="329"/>
      <c r="AK39" s="329"/>
      <c r="AL39" s="329"/>
      <c r="AM39" s="329"/>
      <c r="AN39" s="329"/>
      <c r="AO39" s="329"/>
      <c r="AP39" s="329"/>
      <c r="AQ39" s="329"/>
      <c r="AR39" s="329"/>
      <c r="AS39" s="329"/>
      <c r="AT39" s="329"/>
      <c r="AU39" s="329"/>
      <c r="AV39" s="329"/>
      <c r="AW39" s="329"/>
      <c r="AX39" s="330"/>
      <c r="IG39" s="3"/>
      <c r="IH39" s="3"/>
      <c r="II39" s="3"/>
    </row>
    <row r="40" spans="1:243" s="1" customFormat="1" x14ac:dyDescent="0.2">
      <c r="A40" s="2"/>
      <c r="B40" s="2"/>
      <c r="C40" s="220"/>
      <c r="D40" s="221"/>
      <c r="E40" s="221"/>
      <c r="F40" s="221"/>
      <c r="G40" s="221"/>
      <c r="H40" s="221"/>
      <c r="I40" s="221"/>
      <c r="J40" s="221"/>
      <c r="K40" s="221"/>
      <c r="L40" s="221"/>
      <c r="M40" s="221"/>
      <c r="N40" s="221"/>
      <c r="O40" s="222"/>
      <c r="P40" s="331"/>
      <c r="Q40" s="251"/>
      <c r="R40" s="251"/>
      <c r="S40" s="251"/>
      <c r="T40" s="251"/>
      <c r="U40" s="251"/>
      <c r="V40" s="251"/>
      <c r="W40" s="251"/>
      <c r="X40" s="251"/>
      <c r="Y40" s="251"/>
      <c r="Z40" s="251"/>
      <c r="AA40" s="251"/>
      <c r="AB40" s="251"/>
      <c r="AC40" s="251"/>
      <c r="AD40" s="251"/>
      <c r="AE40" s="251"/>
      <c r="AF40" s="251"/>
      <c r="AG40" s="251"/>
      <c r="AH40" s="251"/>
      <c r="AI40" s="251"/>
      <c r="AJ40" s="251"/>
      <c r="AK40" s="251"/>
      <c r="AL40" s="251"/>
      <c r="AM40" s="251"/>
      <c r="AN40" s="251"/>
      <c r="AO40" s="251"/>
      <c r="AP40" s="251"/>
      <c r="AQ40" s="251"/>
      <c r="AR40" s="251"/>
      <c r="AS40" s="251"/>
      <c r="AT40" s="251"/>
      <c r="AU40" s="251"/>
      <c r="AV40" s="251"/>
      <c r="AW40" s="251"/>
      <c r="AX40" s="252"/>
      <c r="IG40" s="3"/>
      <c r="IH40" s="3"/>
      <c r="II40" s="3"/>
    </row>
    <row r="41" spans="1:243" s="2" customFormat="1" ht="13.5" customHeight="1" x14ac:dyDescent="0.2">
      <c r="C41" s="301" t="s">
        <v>67</v>
      </c>
      <c r="D41" s="302"/>
      <c r="E41" s="302"/>
      <c r="F41" s="302"/>
      <c r="G41" s="302"/>
      <c r="H41" s="302"/>
      <c r="I41" s="302"/>
      <c r="J41" s="302"/>
      <c r="K41" s="302"/>
      <c r="L41" s="302"/>
      <c r="M41" s="302"/>
      <c r="N41" s="302"/>
      <c r="O41" s="302"/>
      <c r="P41" s="302"/>
      <c r="Q41" s="302"/>
      <c r="R41" s="302"/>
      <c r="S41" s="302"/>
      <c r="T41" s="302"/>
      <c r="U41" s="302"/>
      <c r="V41" s="302"/>
      <c r="W41" s="302"/>
      <c r="X41" s="302"/>
      <c r="Y41" s="302"/>
      <c r="Z41" s="302"/>
      <c r="AA41" s="302"/>
      <c r="AB41" s="302"/>
      <c r="AC41" s="302"/>
      <c r="AD41" s="302"/>
      <c r="AE41" s="302"/>
      <c r="AF41" s="302"/>
      <c r="AG41" s="302"/>
      <c r="AH41" s="302"/>
      <c r="AI41" s="302"/>
      <c r="AJ41" s="302"/>
      <c r="AK41" s="303"/>
      <c r="AL41" s="310" t="s">
        <v>42</v>
      </c>
      <c r="AM41" s="310"/>
      <c r="AN41" s="310"/>
      <c r="AO41" s="310"/>
      <c r="AP41" s="310"/>
      <c r="AQ41" s="310"/>
      <c r="AR41" s="310"/>
      <c r="AS41" s="310"/>
      <c r="AT41" s="310"/>
      <c r="AU41" s="310"/>
      <c r="AV41" s="310"/>
      <c r="AW41" s="310"/>
      <c r="AX41" s="311"/>
    </row>
    <row r="42" spans="1:243" s="2" customFormat="1" ht="13.5" customHeight="1" x14ac:dyDescent="0.2">
      <c r="C42" s="304"/>
      <c r="D42" s="305"/>
      <c r="E42" s="305"/>
      <c r="F42" s="305"/>
      <c r="G42" s="305"/>
      <c r="H42" s="305"/>
      <c r="I42" s="305"/>
      <c r="J42" s="305"/>
      <c r="K42" s="305"/>
      <c r="L42" s="305"/>
      <c r="M42" s="305"/>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6"/>
      <c r="AL42" s="312"/>
      <c r="AM42" s="312"/>
      <c r="AN42" s="312"/>
      <c r="AO42" s="312"/>
      <c r="AP42" s="312"/>
      <c r="AQ42" s="312"/>
      <c r="AR42" s="312"/>
      <c r="AS42" s="312"/>
      <c r="AT42" s="312"/>
      <c r="AU42" s="312"/>
      <c r="AV42" s="312"/>
      <c r="AW42" s="312"/>
      <c r="AX42" s="313"/>
    </row>
    <row r="43" spans="1:243" s="2" customFormat="1" ht="13.5" customHeight="1" x14ac:dyDescent="0.2">
      <c r="C43" s="307"/>
      <c r="D43" s="308"/>
      <c r="E43" s="308"/>
      <c r="F43" s="308"/>
      <c r="G43" s="308"/>
      <c r="H43" s="308"/>
      <c r="I43" s="308"/>
      <c r="J43" s="308"/>
      <c r="K43" s="308"/>
      <c r="L43" s="308"/>
      <c r="M43" s="308"/>
      <c r="N43" s="308"/>
      <c r="O43" s="308"/>
      <c r="P43" s="308"/>
      <c r="Q43" s="308"/>
      <c r="R43" s="308"/>
      <c r="S43" s="308"/>
      <c r="T43" s="308"/>
      <c r="U43" s="308"/>
      <c r="V43" s="308"/>
      <c r="W43" s="308"/>
      <c r="X43" s="308"/>
      <c r="Y43" s="308"/>
      <c r="Z43" s="308"/>
      <c r="AA43" s="308"/>
      <c r="AB43" s="308"/>
      <c r="AC43" s="308"/>
      <c r="AD43" s="308"/>
      <c r="AE43" s="308"/>
      <c r="AF43" s="308"/>
      <c r="AG43" s="308"/>
      <c r="AH43" s="308"/>
      <c r="AI43" s="308"/>
      <c r="AJ43" s="308"/>
      <c r="AK43" s="309"/>
      <c r="AL43" s="314"/>
      <c r="AM43" s="314"/>
      <c r="AN43" s="314"/>
      <c r="AO43" s="314"/>
      <c r="AP43" s="314"/>
      <c r="AQ43" s="314"/>
      <c r="AR43" s="314"/>
      <c r="AS43" s="314"/>
      <c r="AT43" s="314"/>
      <c r="AU43" s="314"/>
      <c r="AV43" s="314"/>
      <c r="AW43" s="314"/>
      <c r="AX43" s="315"/>
    </row>
    <row r="44" spans="1:243" s="1" customFormat="1" x14ac:dyDescent="0.2">
      <c r="A44" s="2"/>
      <c r="B44" s="2"/>
      <c r="C44" s="22"/>
      <c r="D44" s="22"/>
      <c r="E44" s="22"/>
      <c r="F44" s="22"/>
      <c r="G44" s="22"/>
      <c r="H44" s="22"/>
      <c r="I44" s="22"/>
      <c r="J44" s="22"/>
      <c r="K44" s="22"/>
      <c r="L44" s="22"/>
      <c r="M44" s="22"/>
      <c r="N44" s="22"/>
      <c r="O44" s="22"/>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IG44" s="3"/>
      <c r="IH44" s="3"/>
      <c r="II44" s="3"/>
    </row>
    <row r="45" spans="1:243" s="1" customFormat="1" ht="13.5" customHeight="1" x14ac:dyDescent="0.2">
      <c r="A45" s="2"/>
      <c r="B45" s="2"/>
      <c r="C45" s="217" t="s">
        <v>60</v>
      </c>
      <c r="D45" s="218"/>
      <c r="E45" s="218"/>
      <c r="F45" s="218"/>
      <c r="G45" s="218"/>
      <c r="H45" s="218"/>
      <c r="I45" s="218"/>
      <c r="J45" s="218"/>
      <c r="K45" s="218"/>
      <c r="L45" s="218"/>
      <c r="M45" s="218"/>
      <c r="N45" s="218"/>
      <c r="O45" s="219"/>
      <c r="P45" s="223" t="s">
        <v>43</v>
      </c>
      <c r="Q45" s="224"/>
      <c r="R45" s="225"/>
      <c r="S45" s="233"/>
      <c r="T45" s="230"/>
      <c r="U45" s="230"/>
      <c r="V45" s="223" t="s">
        <v>44</v>
      </c>
      <c r="W45" s="224"/>
      <c r="X45" s="225"/>
      <c r="Y45" s="233"/>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4"/>
      <c r="IG45" s="3"/>
      <c r="IH45" s="3"/>
      <c r="II45" s="3"/>
    </row>
    <row r="46" spans="1:243" s="1" customFormat="1" x14ac:dyDescent="0.2">
      <c r="A46" s="2"/>
      <c r="B46" s="2"/>
      <c r="C46" s="220"/>
      <c r="D46" s="221"/>
      <c r="E46" s="221"/>
      <c r="F46" s="221"/>
      <c r="G46" s="221"/>
      <c r="H46" s="221"/>
      <c r="I46" s="221"/>
      <c r="J46" s="221"/>
      <c r="K46" s="221"/>
      <c r="L46" s="221"/>
      <c r="M46" s="221"/>
      <c r="N46" s="221"/>
      <c r="O46" s="222"/>
      <c r="P46" s="226"/>
      <c r="Q46" s="227"/>
      <c r="R46" s="228"/>
      <c r="S46" s="231"/>
      <c r="T46" s="232"/>
      <c r="U46" s="232"/>
      <c r="V46" s="226"/>
      <c r="W46" s="227"/>
      <c r="X46" s="228"/>
      <c r="Y46" s="231"/>
      <c r="Z46" s="232"/>
      <c r="AA46" s="232"/>
      <c r="AB46" s="232"/>
      <c r="AC46" s="232"/>
      <c r="AD46" s="232"/>
      <c r="AE46" s="232"/>
      <c r="AF46" s="232"/>
      <c r="AG46" s="232"/>
      <c r="AH46" s="232"/>
      <c r="AI46" s="232"/>
      <c r="AJ46" s="232"/>
      <c r="AK46" s="232"/>
      <c r="AL46" s="232"/>
      <c r="AM46" s="232"/>
      <c r="AN46" s="232"/>
      <c r="AO46" s="232"/>
      <c r="AP46" s="232"/>
      <c r="AQ46" s="232"/>
      <c r="AR46" s="232"/>
      <c r="AS46" s="232"/>
      <c r="AT46" s="232"/>
      <c r="AU46" s="232"/>
      <c r="AV46" s="232"/>
      <c r="AW46" s="232"/>
      <c r="AX46" s="235"/>
      <c r="IG46" s="3"/>
      <c r="IH46" s="3"/>
      <c r="II46" s="3"/>
    </row>
    <row r="47" spans="1:243" s="1" customFormat="1" x14ac:dyDescent="0.2">
      <c r="A47" s="2"/>
      <c r="B47" s="2"/>
      <c r="C47" s="236" t="s">
        <v>61</v>
      </c>
      <c r="D47" s="237"/>
      <c r="E47" s="237"/>
      <c r="F47" s="237"/>
      <c r="G47" s="237"/>
      <c r="H47" s="237"/>
      <c r="I47" s="237"/>
      <c r="J47" s="237"/>
      <c r="K47" s="237"/>
      <c r="L47" s="237"/>
      <c r="M47" s="237"/>
      <c r="N47" s="237"/>
      <c r="O47" s="238"/>
      <c r="P47" s="236" t="s">
        <v>28</v>
      </c>
      <c r="Q47" s="237"/>
      <c r="R47" s="245"/>
      <c r="S47" s="247"/>
      <c r="T47" s="248"/>
      <c r="U47" s="248"/>
      <c r="V47" s="248"/>
      <c r="W47" s="248"/>
      <c r="X47" s="248"/>
      <c r="Y47" s="248"/>
      <c r="Z47" s="248"/>
      <c r="AA47" s="248"/>
      <c r="AB47" s="248"/>
      <c r="AC47" s="248"/>
      <c r="AD47" s="248"/>
      <c r="AE47" s="248"/>
      <c r="AF47" s="248"/>
      <c r="AG47" s="248"/>
      <c r="AH47" s="248"/>
      <c r="AI47" s="248"/>
      <c r="AJ47" s="248"/>
      <c r="AK47" s="249"/>
      <c r="AL47" s="253" t="s">
        <v>29</v>
      </c>
      <c r="AM47" s="254"/>
      <c r="AN47" s="357"/>
      <c r="AO47" s="356"/>
      <c r="AP47" s="356"/>
      <c r="AQ47" s="355" t="s">
        <v>30</v>
      </c>
      <c r="AR47" s="356"/>
      <c r="AS47" s="356"/>
      <c r="AT47" s="356"/>
      <c r="AU47" s="355" t="s">
        <v>30</v>
      </c>
      <c r="AV47" s="336"/>
      <c r="AW47" s="336"/>
      <c r="AX47" s="337"/>
      <c r="IG47" s="3"/>
      <c r="IH47" s="3"/>
      <c r="II47" s="3"/>
    </row>
    <row r="48" spans="1:243" s="1" customFormat="1" ht="13.5" customHeight="1" x14ac:dyDescent="0.2">
      <c r="A48" s="2"/>
      <c r="B48" s="2"/>
      <c r="C48" s="239"/>
      <c r="D48" s="240"/>
      <c r="E48" s="240"/>
      <c r="F48" s="240"/>
      <c r="G48" s="240"/>
      <c r="H48" s="240"/>
      <c r="I48" s="240"/>
      <c r="J48" s="240"/>
      <c r="K48" s="240"/>
      <c r="L48" s="240"/>
      <c r="M48" s="240"/>
      <c r="N48" s="240"/>
      <c r="O48" s="241"/>
      <c r="P48" s="242"/>
      <c r="Q48" s="243"/>
      <c r="R48" s="246"/>
      <c r="S48" s="250"/>
      <c r="T48" s="251"/>
      <c r="U48" s="251"/>
      <c r="V48" s="251"/>
      <c r="W48" s="251"/>
      <c r="X48" s="251"/>
      <c r="Y48" s="251"/>
      <c r="Z48" s="251"/>
      <c r="AA48" s="251"/>
      <c r="AB48" s="251"/>
      <c r="AC48" s="251"/>
      <c r="AD48" s="251"/>
      <c r="AE48" s="251"/>
      <c r="AF48" s="251"/>
      <c r="AG48" s="251"/>
      <c r="AH48" s="251"/>
      <c r="AI48" s="251"/>
      <c r="AJ48" s="251"/>
      <c r="AK48" s="252"/>
      <c r="AL48" s="255"/>
      <c r="AM48" s="256"/>
      <c r="AN48" s="352"/>
      <c r="AO48" s="333"/>
      <c r="AP48" s="333"/>
      <c r="AQ48" s="335"/>
      <c r="AR48" s="333"/>
      <c r="AS48" s="333"/>
      <c r="AT48" s="333"/>
      <c r="AU48" s="335"/>
      <c r="AV48" s="338"/>
      <c r="AW48" s="338"/>
      <c r="AX48" s="339"/>
      <c r="IG48" s="3"/>
      <c r="IH48" s="3"/>
      <c r="II48" s="3"/>
    </row>
    <row r="49" spans="1:243" s="1" customFormat="1" ht="13.5" customHeight="1" x14ac:dyDescent="0.2">
      <c r="A49" s="2"/>
      <c r="B49" s="2"/>
      <c r="C49" s="239"/>
      <c r="D49" s="240"/>
      <c r="E49" s="240"/>
      <c r="F49" s="240"/>
      <c r="G49" s="240"/>
      <c r="H49" s="240"/>
      <c r="I49" s="240"/>
      <c r="J49" s="240"/>
      <c r="K49" s="240"/>
      <c r="L49" s="240"/>
      <c r="M49" s="240"/>
      <c r="N49" s="240"/>
      <c r="O49" s="241"/>
      <c r="P49" s="236" t="s">
        <v>26</v>
      </c>
      <c r="Q49" s="237"/>
      <c r="R49" s="237"/>
      <c r="S49" s="245"/>
      <c r="T49" s="340"/>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318"/>
      <c r="IG49" s="3"/>
      <c r="IH49" s="3"/>
      <c r="II49" s="3"/>
    </row>
    <row r="50" spans="1:243" s="1" customFormat="1" x14ac:dyDescent="0.2">
      <c r="A50" s="2"/>
      <c r="B50" s="2"/>
      <c r="C50" s="239"/>
      <c r="D50" s="240"/>
      <c r="E50" s="240"/>
      <c r="F50" s="240"/>
      <c r="G50" s="240"/>
      <c r="H50" s="240"/>
      <c r="I50" s="240"/>
      <c r="J50" s="240"/>
      <c r="K50" s="240"/>
      <c r="L50" s="240"/>
      <c r="M50" s="240"/>
      <c r="N50" s="240"/>
      <c r="O50" s="241"/>
      <c r="P50" s="264"/>
      <c r="Q50" s="265"/>
      <c r="R50" s="265"/>
      <c r="S50" s="266"/>
      <c r="T50" s="341"/>
      <c r="U50" s="342"/>
      <c r="V50" s="342"/>
      <c r="W50" s="342"/>
      <c r="X50" s="342"/>
      <c r="Y50" s="342"/>
      <c r="Z50" s="342"/>
      <c r="AA50" s="342"/>
      <c r="AB50" s="342"/>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343"/>
      <c r="IG50" s="3"/>
      <c r="IH50" s="3"/>
      <c r="II50" s="3"/>
    </row>
    <row r="51" spans="1:243" s="1" customFormat="1" x14ac:dyDescent="0.2">
      <c r="A51" s="2"/>
      <c r="B51" s="2"/>
      <c r="C51" s="239"/>
      <c r="D51" s="240"/>
      <c r="E51" s="240"/>
      <c r="F51" s="240"/>
      <c r="G51" s="240"/>
      <c r="H51" s="240"/>
      <c r="I51" s="240"/>
      <c r="J51" s="240"/>
      <c r="K51" s="240"/>
      <c r="L51" s="240"/>
      <c r="M51" s="240"/>
      <c r="N51" s="240"/>
      <c r="O51" s="241"/>
      <c r="P51" s="261" t="s">
        <v>7</v>
      </c>
      <c r="Q51" s="262"/>
      <c r="R51" s="262"/>
      <c r="S51" s="263"/>
      <c r="T51" s="267"/>
      <c r="U51" s="268"/>
      <c r="V51" s="268"/>
      <c r="W51" s="268"/>
      <c r="X51" s="268"/>
      <c r="Y51" s="268"/>
      <c r="Z51" s="268"/>
      <c r="AA51" s="268"/>
      <c r="AB51" s="268"/>
      <c r="AC51" s="268"/>
      <c r="AD51" s="268"/>
      <c r="AE51" s="269"/>
      <c r="AF51" s="273" t="s">
        <v>66</v>
      </c>
      <c r="AG51" s="274"/>
      <c r="AH51" s="274"/>
      <c r="AI51" s="274"/>
      <c r="AJ51" s="275"/>
      <c r="AK51" s="279"/>
      <c r="AL51" s="280"/>
      <c r="AM51" s="280"/>
      <c r="AN51" s="280"/>
      <c r="AO51" s="280"/>
      <c r="AP51" s="280"/>
      <c r="AQ51" s="280"/>
      <c r="AR51" s="280"/>
      <c r="AS51" s="280"/>
      <c r="AT51" s="280"/>
      <c r="AU51" s="280"/>
      <c r="AV51" s="280"/>
      <c r="AW51" s="280"/>
      <c r="AX51" s="281"/>
      <c r="IG51" s="3"/>
      <c r="IH51" s="3"/>
      <c r="II51" s="3"/>
    </row>
    <row r="52" spans="1:243" s="1" customFormat="1" ht="13.5" customHeight="1" x14ac:dyDescent="0.2">
      <c r="A52" s="2"/>
      <c r="B52" s="2"/>
      <c r="C52" s="242"/>
      <c r="D52" s="243"/>
      <c r="E52" s="243"/>
      <c r="F52" s="243"/>
      <c r="G52" s="243"/>
      <c r="H52" s="243"/>
      <c r="I52" s="243"/>
      <c r="J52" s="243"/>
      <c r="K52" s="243"/>
      <c r="L52" s="243"/>
      <c r="M52" s="243"/>
      <c r="N52" s="243"/>
      <c r="O52" s="244"/>
      <c r="P52" s="264"/>
      <c r="Q52" s="265"/>
      <c r="R52" s="265"/>
      <c r="S52" s="266"/>
      <c r="T52" s="270"/>
      <c r="U52" s="271"/>
      <c r="V52" s="271"/>
      <c r="W52" s="271"/>
      <c r="X52" s="271"/>
      <c r="Y52" s="271"/>
      <c r="Z52" s="271"/>
      <c r="AA52" s="271"/>
      <c r="AB52" s="271"/>
      <c r="AC52" s="271"/>
      <c r="AD52" s="271"/>
      <c r="AE52" s="272"/>
      <c r="AF52" s="276"/>
      <c r="AG52" s="277"/>
      <c r="AH52" s="277"/>
      <c r="AI52" s="277"/>
      <c r="AJ52" s="278"/>
      <c r="AK52" s="344"/>
      <c r="AL52" s="345"/>
      <c r="AM52" s="345"/>
      <c r="AN52" s="345"/>
      <c r="AO52" s="345"/>
      <c r="AP52" s="345"/>
      <c r="AQ52" s="345"/>
      <c r="AR52" s="345"/>
      <c r="AS52" s="345"/>
      <c r="AT52" s="345"/>
      <c r="AU52" s="345"/>
      <c r="AV52" s="345"/>
      <c r="AW52" s="345"/>
      <c r="AX52" s="346"/>
      <c r="IG52" s="3"/>
      <c r="IH52" s="3"/>
      <c r="II52" s="3"/>
    </row>
    <row r="53" spans="1:243" s="6" customFormat="1" ht="13.5" customHeight="1" x14ac:dyDescent="0.2">
      <c r="B53" s="13"/>
      <c r="C53" s="285" t="s">
        <v>75</v>
      </c>
      <c r="D53" s="286"/>
      <c r="E53" s="286"/>
      <c r="F53" s="286"/>
      <c r="G53" s="286"/>
      <c r="H53" s="286"/>
      <c r="I53" s="286"/>
      <c r="J53" s="286"/>
      <c r="K53" s="286"/>
      <c r="L53" s="286"/>
      <c r="M53" s="286"/>
      <c r="N53" s="286"/>
      <c r="O53" s="287"/>
      <c r="P53" s="353"/>
      <c r="Q53" s="316"/>
      <c r="R53" s="316"/>
      <c r="S53" s="316" t="s">
        <v>71</v>
      </c>
      <c r="T53" s="316"/>
      <c r="U53" s="316"/>
      <c r="V53" s="316"/>
      <c r="W53" s="316"/>
      <c r="X53" s="316" t="s">
        <v>31</v>
      </c>
      <c r="Y53" s="316"/>
      <c r="Z53" s="316"/>
      <c r="AA53" s="316"/>
      <c r="AB53" s="316" t="s">
        <v>32</v>
      </c>
      <c r="AC53" s="316"/>
      <c r="AD53" s="316" t="s">
        <v>74</v>
      </c>
      <c r="AE53" s="316"/>
      <c r="AF53" s="316"/>
      <c r="AG53" s="316"/>
      <c r="AH53" s="316"/>
      <c r="AI53" s="316"/>
      <c r="AJ53" s="316"/>
      <c r="AK53" s="316"/>
      <c r="AL53" s="316"/>
      <c r="AM53" s="316"/>
      <c r="AN53" s="316"/>
      <c r="AO53" s="316"/>
      <c r="AP53" s="316"/>
      <c r="AQ53" s="316"/>
      <c r="AR53" s="316"/>
      <c r="AS53" s="316"/>
      <c r="AT53" s="316"/>
      <c r="AU53" s="316"/>
      <c r="AV53" s="316"/>
      <c r="AW53" s="316"/>
      <c r="AX53" s="318"/>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row>
    <row r="54" spans="1:243" s="6" customFormat="1" ht="13.5" customHeight="1" x14ac:dyDescent="0.2">
      <c r="B54" s="13"/>
      <c r="C54" s="288"/>
      <c r="D54" s="289"/>
      <c r="E54" s="289"/>
      <c r="F54" s="289"/>
      <c r="G54" s="289"/>
      <c r="H54" s="289"/>
      <c r="I54" s="289"/>
      <c r="J54" s="289"/>
      <c r="K54" s="289"/>
      <c r="L54" s="289"/>
      <c r="M54" s="289"/>
      <c r="N54" s="289"/>
      <c r="O54" s="290"/>
      <c r="P54" s="354"/>
      <c r="Q54" s="317"/>
      <c r="R54" s="317"/>
      <c r="S54" s="317"/>
      <c r="T54" s="317"/>
      <c r="U54" s="317"/>
      <c r="V54" s="317"/>
      <c r="W54" s="317"/>
      <c r="X54" s="317"/>
      <c r="Y54" s="317"/>
      <c r="Z54" s="317"/>
      <c r="AA54" s="317"/>
      <c r="AB54" s="317"/>
      <c r="AC54" s="317"/>
      <c r="AD54" s="317"/>
      <c r="AE54" s="317"/>
      <c r="AF54" s="317"/>
      <c r="AG54" s="317"/>
      <c r="AH54" s="317"/>
      <c r="AI54" s="317"/>
      <c r="AJ54" s="317"/>
      <c r="AK54" s="317"/>
      <c r="AL54" s="317"/>
      <c r="AM54" s="317"/>
      <c r="AN54" s="317"/>
      <c r="AO54" s="317"/>
      <c r="AP54" s="317"/>
      <c r="AQ54" s="317"/>
      <c r="AR54" s="317"/>
      <c r="AS54" s="317"/>
      <c r="AT54" s="317"/>
      <c r="AU54" s="317"/>
      <c r="AV54" s="317"/>
      <c r="AW54" s="317"/>
      <c r="AX54" s="319"/>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row>
    <row r="55" spans="1:243" s="1" customFormat="1" x14ac:dyDescent="0.2">
      <c r="A55" s="2"/>
      <c r="B55" s="2"/>
      <c r="C55" s="236" t="s">
        <v>92</v>
      </c>
      <c r="D55" s="237"/>
      <c r="E55" s="237"/>
      <c r="F55" s="237"/>
      <c r="G55" s="237"/>
      <c r="H55" s="237"/>
      <c r="I55" s="237"/>
      <c r="J55" s="237"/>
      <c r="K55" s="237"/>
      <c r="L55" s="237"/>
      <c r="M55" s="237"/>
      <c r="N55" s="237"/>
      <c r="O55" s="238"/>
      <c r="P55" s="320"/>
      <c r="Q55" s="321"/>
      <c r="R55" s="321"/>
      <c r="S55" s="321"/>
      <c r="T55" s="321"/>
      <c r="U55" s="321"/>
      <c r="V55" s="321"/>
      <c r="W55" s="321"/>
      <c r="X55" s="321"/>
      <c r="Y55" s="321"/>
      <c r="Z55" s="321"/>
      <c r="AA55" s="321"/>
      <c r="AB55" s="321"/>
      <c r="AC55" s="321"/>
      <c r="AD55" s="321"/>
      <c r="AE55" s="321"/>
      <c r="AF55" s="316" t="s">
        <v>33</v>
      </c>
      <c r="AG55" s="316"/>
      <c r="AH55" s="60"/>
      <c r="AI55" s="60"/>
      <c r="AJ55" s="60"/>
      <c r="AK55" s="60"/>
      <c r="AL55" s="60"/>
      <c r="AM55" s="60"/>
      <c r="AN55" s="60"/>
      <c r="AO55" s="60"/>
      <c r="AP55" s="60"/>
      <c r="AQ55" s="60"/>
      <c r="AR55" s="60"/>
      <c r="AS55" s="60"/>
      <c r="AT55" s="60"/>
      <c r="AU55" s="60"/>
      <c r="AV55" s="60"/>
      <c r="AW55" s="60"/>
      <c r="AX55" s="62"/>
      <c r="IG55" s="3"/>
      <c r="IH55" s="3"/>
      <c r="II55" s="3"/>
    </row>
    <row r="56" spans="1:243" s="1" customFormat="1" ht="13.5" customHeight="1" x14ac:dyDescent="0.2">
      <c r="A56" s="2"/>
      <c r="B56" s="2"/>
      <c r="C56" s="242"/>
      <c r="D56" s="243"/>
      <c r="E56" s="243"/>
      <c r="F56" s="243"/>
      <c r="G56" s="243"/>
      <c r="H56" s="243"/>
      <c r="I56" s="243"/>
      <c r="J56" s="243"/>
      <c r="K56" s="243"/>
      <c r="L56" s="243"/>
      <c r="M56" s="243"/>
      <c r="N56" s="243"/>
      <c r="O56" s="244"/>
      <c r="P56" s="322"/>
      <c r="Q56" s="323"/>
      <c r="R56" s="323"/>
      <c r="S56" s="323"/>
      <c r="T56" s="323"/>
      <c r="U56" s="323"/>
      <c r="V56" s="323"/>
      <c r="W56" s="323"/>
      <c r="X56" s="323"/>
      <c r="Y56" s="323"/>
      <c r="Z56" s="323"/>
      <c r="AA56" s="323"/>
      <c r="AB56" s="323"/>
      <c r="AC56" s="323"/>
      <c r="AD56" s="323"/>
      <c r="AE56" s="323"/>
      <c r="AF56" s="317"/>
      <c r="AG56" s="317"/>
      <c r="AH56" s="61"/>
      <c r="AI56" s="61"/>
      <c r="AJ56" s="61"/>
      <c r="AK56" s="61"/>
      <c r="AL56" s="61"/>
      <c r="AM56" s="61"/>
      <c r="AN56" s="61"/>
      <c r="AO56" s="61"/>
      <c r="AP56" s="61"/>
      <c r="AQ56" s="61"/>
      <c r="AR56" s="61"/>
      <c r="AS56" s="61"/>
      <c r="AT56" s="61"/>
      <c r="AU56" s="61"/>
      <c r="AV56" s="61"/>
      <c r="AW56" s="61"/>
      <c r="AX56" s="63"/>
      <c r="IG56" s="3"/>
      <c r="IH56" s="3"/>
      <c r="II56" s="3"/>
    </row>
    <row r="57" spans="1:243" s="1" customFormat="1" ht="13.5" customHeight="1" x14ac:dyDescent="0.2">
      <c r="A57" s="2"/>
      <c r="B57" s="2"/>
      <c r="C57" s="217" t="s">
        <v>62</v>
      </c>
      <c r="D57" s="218"/>
      <c r="E57" s="218"/>
      <c r="F57" s="218"/>
      <c r="G57" s="218"/>
      <c r="H57" s="218"/>
      <c r="I57" s="218"/>
      <c r="J57" s="218"/>
      <c r="K57" s="218"/>
      <c r="L57" s="218"/>
      <c r="M57" s="218"/>
      <c r="N57" s="218"/>
      <c r="O57" s="219"/>
      <c r="P57" s="327"/>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c r="IG57" s="3"/>
      <c r="IH57" s="3"/>
      <c r="II57" s="3"/>
    </row>
    <row r="58" spans="1:243" s="1" customFormat="1" ht="13.5" customHeight="1" x14ac:dyDescent="0.2">
      <c r="A58" s="2"/>
      <c r="B58" s="2"/>
      <c r="C58" s="324"/>
      <c r="D58" s="325"/>
      <c r="E58" s="325"/>
      <c r="F58" s="325"/>
      <c r="G58" s="325"/>
      <c r="H58" s="325"/>
      <c r="I58" s="325"/>
      <c r="J58" s="325"/>
      <c r="K58" s="325"/>
      <c r="L58" s="325"/>
      <c r="M58" s="325"/>
      <c r="N58" s="325"/>
      <c r="O58" s="326"/>
      <c r="P58" s="328"/>
      <c r="Q58" s="329"/>
      <c r="R58" s="329"/>
      <c r="S58" s="329"/>
      <c r="T58" s="329"/>
      <c r="U58" s="329"/>
      <c r="V58" s="329"/>
      <c r="W58" s="329"/>
      <c r="X58" s="329"/>
      <c r="Y58" s="329"/>
      <c r="Z58" s="329"/>
      <c r="AA58" s="329"/>
      <c r="AB58" s="329"/>
      <c r="AC58" s="329"/>
      <c r="AD58" s="329"/>
      <c r="AE58" s="329"/>
      <c r="AF58" s="329"/>
      <c r="AG58" s="329"/>
      <c r="AH58" s="329"/>
      <c r="AI58" s="329"/>
      <c r="AJ58" s="329"/>
      <c r="AK58" s="329"/>
      <c r="AL58" s="329"/>
      <c r="AM58" s="329"/>
      <c r="AN58" s="329"/>
      <c r="AO58" s="329"/>
      <c r="AP58" s="329"/>
      <c r="AQ58" s="329"/>
      <c r="AR58" s="329"/>
      <c r="AS58" s="329"/>
      <c r="AT58" s="329"/>
      <c r="AU58" s="329"/>
      <c r="AV58" s="329"/>
      <c r="AW58" s="329"/>
      <c r="AX58" s="330"/>
      <c r="IG58" s="3"/>
      <c r="IH58" s="3"/>
      <c r="II58" s="3"/>
    </row>
    <row r="59" spans="1:243" s="1" customFormat="1" ht="13.5" customHeight="1" x14ac:dyDescent="0.2">
      <c r="A59" s="2"/>
      <c r="B59" s="2"/>
      <c r="C59" s="324"/>
      <c r="D59" s="325"/>
      <c r="E59" s="325"/>
      <c r="F59" s="325"/>
      <c r="G59" s="325"/>
      <c r="H59" s="325"/>
      <c r="I59" s="325"/>
      <c r="J59" s="325"/>
      <c r="K59" s="325"/>
      <c r="L59" s="325"/>
      <c r="M59" s="325"/>
      <c r="N59" s="325"/>
      <c r="O59" s="326"/>
      <c r="P59" s="328"/>
      <c r="Q59" s="329"/>
      <c r="R59" s="329"/>
      <c r="S59" s="329"/>
      <c r="T59" s="329"/>
      <c r="U59" s="329"/>
      <c r="V59" s="329"/>
      <c r="W59" s="329"/>
      <c r="X59" s="329"/>
      <c r="Y59" s="329"/>
      <c r="Z59" s="329"/>
      <c r="AA59" s="329"/>
      <c r="AB59" s="329"/>
      <c r="AC59" s="329"/>
      <c r="AD59" s="329"/>
      <c r="AE59" s="329"/>
      <c r="AF59" s="329"/>
      <c r="AG59" s="329"/>
      <c r="AH59" s="329"/>
      <c r="AI59" s="329"/>
      <c r="AJ59" s="329"/>
      <c r="AK59" s="329"/>
      <c r="AL59" s="329"/>
      <c r="AM59" s="329"/>
      <c r="AN59" s="329"/>
      <c r="AO59" s="329"/>
      <c r="AP59" s="329"/>
      <c r="AQ59" s="329"/>
      <c r="AR59" s="329"/>
      <c r="AS59" s="329"/>
      <c r="AT59" s="329"/>
      <c r="AU59" s="329"/>
      <c r="AV59" s="329"/>
      <c r="AW59" s="329"/>
      <c r="AX59" s="330"/>
      <c r="IG59" s="3"/>
      <c r="IH59" s="3"/>
      <c r="II59" s="3"/>
    </row>
    <row r="60" spans="1:243" s="1" customFormat="1" ht="13.5" customHeight="1" x14ac:dyDescent="0.2">
      <c r="A60" s="2"/>
      <c r="B60" s="2"/>
      <c r="C60" s="220"/>
      <c r="D60" s="221"/>
      <c r="E60" s="221"/>
      <c r="F60" s="221"/>
      <c r="G60" s="221"/>
      <c r="H60" s="221"/>
      <c r="I60" s="221"/>
      <c r="J60" s="221"/>
      <c r="K60" s="221"/>
      <c r="L60" s="221"/>
      <c r="M60" s="221"/>
      <c r="N60" s="221"/>
      <c r="O60" s="222"/>
      <c r="P60" s="331"/>
      <c r="Q60" s="251"/>
      <c r="R60" s="251"/>
      <c r="S60" s="251"/>
      <c r="T60" s="251"/>
      <c r="U60" s="251"/>
      <c r="V60" s="251"/>
      <c r="W60" s="251"/>
      <c r="X60" s="251"/>
      <c r="Y60" s="251"/>
      <c r="Z60" s="251"/>
      <c r="AA60" s="251"/>
      <c r="AB60" s="251"/>
      <c r="AC60" s="251"/>
      <c r="AD60" s="251"/>
      <c r="AE60" s="251"/>
      <c r="AF60" s="251"/>
      <c r="AG60" s="251"/>
      <c r="AH60" s="251"/>
      <c r="AI60" s="251"/>
      <c r="AJ60" s="251"/>
      <c r="AK60" s="251"/>
      <c r="AL60" s="251"/>
      <c r="AM60" s="251"/>
      <c r="AN60" s="251"/>
      <c r="AO60" s="251"/>
      <c r="AP60" s="251"/>
      <c r="AQ60" s="251"/>
      <c r="AR60" s="251"/>
      <c r="AS60" s="251"/>
      <c r="AT60" s="251"/>
      <c r="AU60" s="251"/>
      <c r="AV60" s="251"/>
      <c r="AW60" s="251"/>
      <c r="AX60" s="252"/>
      <c r="IG60" s="3"/>
      <c r="IH60" s="3"/>
      <c r="II60" s="3"/>
    </row>
    <row r="61" spans="1:243" s="2" customFormat="1" ht="13.5" customHeight="1" x14ac:dyDescent="0.2">
      <c r="C61" s="301" t="s">
        <v>67</v>
      </c>
      <c r="D61" s="302"/>
      <c r="E61" s="302"/>
      <c r="F61" s="302"/>
      <c r="G61" s="302"/>
      <c r="H61" s="302"/>
      <c r="I61" s="302"/>
      <c r="J61" s="302"/>
      <c r="K61" s="302"/>
      <c r="L61" s="302"/>
      <c r="M61" s="302"/>
      <c r="N61" s="302"/>
      <c r="O61" s="302"/>
      <c r="P61" s="302"/>
      <c r="Q61" s="302"/>
      <c r="R61" s="302"/>
      <c r="S61" s="302"/>
      <c r="T61" s="302"/>
      <c r="U61" s="302"/>
      <c r="V61" s="302"/>
      <c r="W61" s="302"/>
      <c r="X61" s="302"/>
      <c r="Y61" s="302"/>
      <c r="Z61" s="302"/>
      <c r="AA61" s="302"/>
      <c r="AB61" s="302"/>
      <c r="AC61" s="302"/>
      <c r="AD61" s="302"/>
      <c r="AE61" s="302"/>
      <c r="AF61" s="302"/>
      <c r="AG61" s="302"/>
      <c r="AH61" s="302"/>
      <c r="AI61" s="302"/>
      <c r="AJ61" s="302"/>
      <c r="AK61" s="303"/>
      <c r="AL61" s="310" t="s">
        <v>42</v>
      </c>
      <c r="AM61" s="310"/>
      <c r="AN61" s="310"/>
      <c r="AO61" s="310"/>
      <c r="AP61" s="310"/>
      <c r="AQ61" s="310"/>
      <c r="AR61" s="310"/>
      <c r="AS61" s="310"/>
      <c r="AT61" s="310"/>
      <c r="AU61" s="310"/>
      <c r="AV61" s="310"/>
      <c r="AW61" s="310"/>
      <c r="AX61" s="311"/>
    </row>
    <row r="62" spans="1:243" s="2" customFormat="1" ht="13.5" customHeight="1" x14ac:dyDescent="0.2">
      <c r="C62" s="304"/>
      <c r="D62" s="305"/>
      <c r="E62" s="305"/>
      <c r="F62" s="305"/>
      <c r="G62" s="305"/>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6"/>
      <c r="AL62" s="312"/>
      <c r="AM62" s="312"/>
      <c r="AN62" s="312"/>
      <c r="AO62" s="312"/>
      <c r="AP62" s="312"/>
      <c r="AQ62" s="312"/>
      <c r="AR62" s="312"/>
      <c r="AS62" s="312"/>
      <c r="AT62" s="312"/>
      <c r="AU62" s="312"/>
      <c r="AV62" s="312"/>
      <c r="AW62" s="312"/>
      <c r="AX62" s="313"/>
    </row>
    <row r="63" spans="1:243" s="2" customFormat="1" ht="13.5" customHeight="1" x14ac:dyDescent="0.2">
      <c r="C63" s="307"/>
      <c r="D63" s="308"/>
      <c r="E63" s="308"/>
      <c r="F63" s="308"/>
      <c r="G63" s="308"/>
      <c r="H63" s="308"/>
      <c r="I63" s="308"/>
      <c r="J63" s="308"/>
      <c r="K63" s="308"/>
      <c r="L63" s="308"/>
      <c r="M63" s="308"/>
      <c r="N63" s="308"/>
      <c r="O63" s="308"/>
      <c r="P63" s="308"/>
      <c r="Q63" s="308"/>
      <c r="R63" s="308"/>
      <c r="S63" s="308"/>
      <c r="T63" s="308"/>
      <c r="U63" s="308"/>
      <c r="V63" s="308"/>
      <c r="W63" s="308"/>
      <c r="X63" s="308"/>
      <c r="Y63" s="308"/>
      <c r="Z63" s="308"/>
      <c r="AA63" s="308"/>
      <c r="AB63" s="308"/>
      <c r="AC63" s="308"/>
      <c r="AD63" s="308"/>
      <c r="AE63" s="308"/>
      <c r="AF63" s="308"/>
      <c r="AG63" s="308"/>
      <c r="AH63" s="308"/>
      <c r="AI63" s="308"/>
      <c r="AJ63" s="308"/>
      <c r="AK63" s="309"/>
      <c r="AL63" s="314"/>
      <c r="AM63" s="314"/>
      <c r="AN63" s="314"/>
      <c r="AO63" s="314"/>
      <c r="AP63" s="314"/>
      <c r="AQ63" s="314"/>
      <c r="AR63" s="314"/>
      <c r="AS63" s="314"/>
      <c r="AT63" s="314"/>
      <c r="AU63" s="314"/>
      <c r="AV63" s="314"/>
      <c r="AW63" s="314"/>
      <c r="AX63" s="315"/>
    </row>
    <row r="64" spans="1:243" s="1" customFormat="1" x14ac:dyDescent="0.2">
      <c r="A64" s="2"/>
      <c r="B64" s="2"/>
      <c r="C64" s="19"/>
      <c r="D64" s="19"/>
      <c r="E64" s="19"/>
      <c r="F64" s="19"/>
      <c r="G64" s="19"/>
      <c r="H64" s="19"/>
      <c r="I64" s="19"/>
      <c r="J64" s="19"/>
      <c r="K64" s="19"/>
      <c r="L64" s="19"/>
      <c r="M64" s="19"/>
      <c r="N64" s="19"/>
      <c r="O64" s="19"/>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IG64" s="3"/>
      <c r="IH64" s="3"/>
      <c r="II64" s="3"/>
    </row>
    <row r="65" spans="3:243" s="1" customFormat="1" x14ac:dyDescent="0.2">
      <c r="C65" s="19"/>
      <c r="D65" s="19"/>
      <c r="E65" s="19"/>
      <c r="F65" s="19"/>
      <c r="G65" s="19"/>
      <c r="H65" s="19"/>
      <c r="I65" s="19"/>
      <c r="J65" s="19"/>
      <c r="K65" s="19"/>
      <c r="L65" s="19"/>
      <c r="M65" s="19"/>
      <c r="N65" s="19"/>
      <c r="O65" s="19"/>
      <c r="IG65" s="3"/>
      <c r="IH65" s="3"/>
      <c r="II65" s="3"/>
    </row>
    <row r="66" spans="3:243" s="1" customFormat="1" x14ac:dyDescent="0.2">
      <c r="C66" s="19"/>
      <c r="D66" s="19"/>
      <c r="E66" s="19"/>
      <c r="F66" s="19"/>
      <c r="G66" s="19"/>
      <c r="H66" s="19"/>
      <c r="I66" s="19"/>
      <c r="J66" s="19"/>
      <c r="K66" s="19"/>
      <c r="L66" s="19"/>
      <c r="M66" s="19"/>
      <c r="N66" s="19"/>
      <c r="O66" s="19"/>
      <c r="IG66" s="3"/>
      <c r="IH66" s="3"/>
      <c r="II66" s="3"/>
    </row>
    <row r="67" spans="3:243" s="1" customFormat="1" x14ac:dyDescent="0.2">
      <c r="C67" s="19"/>
      <c r="D67" s="19"/>
      <c r="E67" s="19"/>
      <c r="F67" s="19"/>
      <c r="G67" s="19"/>
      <c r="H67" s="19"/>
      <c r="I67" s="19"/>
      <c r="J67" s="19"/>
      <c r="K67" s="19"/>
      <c r="L67" s="19"/>
      <c r="M67" s="19"/>
      <c r="N67" s="19"/>
      <c r="O67" s="19"/>
      <c r="IG67" s="3"/>
      <c r="IH67" s="3"/>
      <c r="II67" s="3"/>
    </row>
    <row r="68" spans="3:243" s="1" customFormat="1" x14ac:dyDescent="0.2">
      <c r="C68" s="19"/>
      <c r="D68" s="19"/>
      <c r="E68" s="19"/>
      <c r="F68" s="19"/>
      <c r="G68" s="19"/>
      <c r="H68" s="19"/>
      <c r="I68" s="19"/>
      <c r="J68" s="19"/>
      <c r="K68" s="19"/>
      <c r="L68" s="19"/>
      <c r="M68" s="19"/>
      <c r="N68" s="19"/>
      <c r="O68" s="19"/>
      <c r="IG68" s="3"/>
      <c r="IH68" s="3"/>
      <c r="II68" s="3"/>
    </row>
  </sheetData>
  <mergeCells count="109">
    <mergeCell ref="S33:T34"/>
    <mergeCell ref="U33:W34"/>
    <mergeCell ref="X33:Y34"/>
    <mergeCell ref="Z33:AA34"/>
    <mergeCell ref="AB33:AC34"/>
    <mergeCell ref="AD33:AE34"/>
    <mergeCell ref="AF33:AX34"/>
    <mergeCell ref="P13:R14"/>
    <mergeCell ref="S13:T14"/>
    <mergeCell ref="U13:W14"/>
    <mergeCell ref="X13:Y14"/>
    <mergeCell ref="Z13:AA14"/>
    <mergeCell ref="AB13:AC14"/>
    <mergeCell ref="C55:O56"/>
    <mergeCell ref="P55:AE56"/>
    <mergeCell ref="AF55:AG56"/>
    <mergeCell ref="C57:O60"/>
    <mergeCell ref="P57:AX60"/>
    <mergeCell ref="C61:AK63"/>
    <mergeCell ref="AL61:AX63"/>
    <mergeCell ref="P51:S52"/>
    <mergeCell ref="T51:AE52"/>
    <mergeCell ref="AF51:AJ52"/>
    <mergeCell ref="AK51:AX52"/>
    <mergeCell ref="C53:O54"/>
    <mergeCell ref="AD53:AE54"/>
    <mergeCell ref="AF53:AX54"/>
    <mergeCell ref="P53:R54"/>
    <mergeCell ref="S53:T54"/>
    <mergeCell ref="U53:W54"/>
    <mergeCell ref="X53:Y54"/>
    <mergeCell ref="Z53:AA54"/>
    <mergeCell ref="AB53:AC54"/>
    <mergeCell ref="AQ47:AQ48"/>
    <mergeCell ref="AR47:AT48"/>
    <mergeCell ref="AU47:AU48"/>
    <mergeCell ref="AV47:AX48"/>
    <mergeCell ref="P49:S50"/>
    <mergeCell ref="T49:AX50"/>
    <mergeCell ref="C45:O46"/>
    <mergeCell ref="P45:R46"/>
    <mergeCell ref="S45:U46"/>
    <mergeCell ref="V45:X46"/>
    <mergeCell ref="Y45:AX46"/>
    <mergeCell ref="C47:O52"/>
    <mergeCell ref="P47:R48"/>
    <mergeCell ref="S47:AK48"/>
    <mergeCell ref="AL47:AM48"/>
    <mergeCell ref="AN47:AP48"/>
    <mergeCell ref="C35:O36"/>
    <mergeCell ref="P35:AE36"/>
    <mergeCell ref="AF35:AG36"/>
    <mergeCell ref="C37:O40"/>
    <mergeCell ref="P37:AX40"/>
    <mergeCell ref="C41:AK43"/>
    <mergeCell ref="AL41:AX43"/>
    <mergeCell ref="C33:O34"/>
    <mergeCell ref="AR27:AT28"/>
    <mergeCell ref="AU27:AU28"/>
    <mergeCell ref="AV27:AX28"/>
    <mergeCell ref="P29:S30"/>
    <mergeCell ref="T29:AX30"/>
    <mergeCell ref="P31:S32"/>
    <mergeCell ref="T31:AE32"/>
    <mergeCell ref="AF31:AJ32"/>
    <mergeCell ref="AK31:AX32"/>
    <mergeCell ref="C27:O32"/>
    <mergeCell ref="P27:R28"/>
    <mergeCell ref="S27:AK28"/>
    <mergeCell ref="AL27:AM28"/>
    <mergeCell ref="AN27:AP28"/>
    <mergeCell ref="AQ27:AQ28"/>
    <mergeCell ref="P33:R34"/>
    <mergeCell ref="C25:O26"/>
    <mergeCell ref="P25:R26"/>
    <mergeCell ref="S25:U26"/>
    <mergeCell ref="V25:X26"/>
    <mergeCell ref="Y25:AX26"/>
    <mergeCell ref="C15:O16"/>
    <mergeCell ref="P15:AE16"/>
    <mergeCell ref="AF15:AG16"/>
    <mergeCell ref="AH15:AX16"/>
    <mergeCell ref="C17:O20"/>
    <mergeCell ref="P17:AX20"/>
    <mergeCell ref="C13:O14"/>
    <mergeCell ref="AQ7:AQ8"/>
    <mergeCell ref="AR7:AT8"/>
    <mergeCell ref="AU7:AU8"/>
    <mergeCell ref="AV7:AX8"/>
    <mergeCell ref="P9:S10"/>
    <mergeCell ref="T9:AX10"/>
    <mergeCell ref="C21:AK23"/>
    <mergeCell ref="AL21:AX23"/>
    <mergeCell ref="AD13:AE14"/>
    <mergeCell ref="AF13:AX14"/>
    <mergeCell ref="C5:O6"/>
    <mergeCell ref="P5:R6"/>
    <mergeCell ref="S5:U6"/>
    <mergeCell ref="V5:X6"/>
    <mergeCell ref="Y5:AX6"/>
    <mergeCell ref="C7:O12"/>
    <mergeCell ref="P7:R8"/>
    <mergeCell ref="S7:AK8"/>
    <mergeCell ref="AL7:AM8"/>
    <mergeCell ref="AN7:AP8"/>
    <mergeCell ref="P11:S12"/>
    <mergeCell ref="T11:AE12"/>
    <mergeCell ref="AF11:AJ12"/>
    <mergeCell ref="AK11:AX12"/>
  </mergeCells>
  <phoneticPr fontId="9"/>
  <pageMargins left="0.51181102362204722" right="0.11811023622047245" top="0.43307086614173229" bottom="0.31496062992125984" header="0.31496062992125984" footer="0.23622047244094491"/>
  <pageSetup paperSize="9" scale="98" orientation="portrait" r:id="rId1"/>
  <extLst>
    <ext xmlns:x14="http://schemas.microsoft.com/office/spreadsheetml/2009/9/main" uri="{CCE6A557-97BC-4b89-ADB6-D9C93CAAB3DF}">
      <x14:dataValidations xmlns:xm="http://schemas.microsoft.com/office/excel/2006/main" count="1">
        <x14:dataValidation imeMode="on" allowBlank="1" showInputMessage="1" showErrorMessage="1" xr:uid="{00000000-0002-0000-0400-000000000000}">
          <xm:sqref>P7 JL6 TH6 ADD6 AMZ6 AWV6 BGR6 BQN6 CAJ6 CKF6 CUB6 DDX6 DNT6 DXP6 EHL6 ERH6 FBD6 FKZ6 FUV6 GER6 GON6 GYJ6 HIF6 HSB6 IBX6 ILT6 IVP6 JFL6 JPH6 JZD6 KIZ6 KSV6 LCR6 LMN6 LWJ6 MGF6 MQB6 MZX6 NJT6 NTP6 ODL6 ONH6 OXD6 PGZ6 PQV6 QAR6 QKN6 QUJ6 REF6 ROB6 RXX6 SHT6 SRP6 TBL6 TLH6 TVD6 UEZ6 UOV6 UYR6 VIN6 VSJ6 WCF6 WMB6 WVX6 P65487 JL65537 TH65537 ADD65537 AMZ65537 AWV65537 BGR65537 BQN65537 CAJ65537 CKF65537 CUB65537 DDX65537 DNT65537 DXP65537 EHL65537 ERH65537 FBD65537 FKZ65537 FUV65537 GER65537 GON65537 GYJ65537 HIF65537 HSB65537 IBX65537 ILT65537 IVP65537 JFL65537 JPH65537 JZD65537 KIZ65537 KSV65537 LCR65537 LMN65537 LWJ65537 MGF65537 MQB65537 MZX65537 NJT65537 NTP65537 ODL65537 ONH65537 OXD65537 PGZ65537 PQV65537 QAR65537 QKN65537 QUJ65537 REF65537 ROB65537 RXX65537 SHT65537 SRP65537 TBL65537 TLH65537 TVD65537 UEZ65537 UOV65537 UYR65537 VIN65537 VSJ65537 WCF65537 WMB65537 WVX65537 P131023 JL131073 TH131073 ADD131073 AMZ131073 AWV131073 BGR131073 BQN131073 CAJ131073 CKF131073 CUB131073 DDX131073 DNT131073 DXP131073 EHL131073 ERH131073 FBD131073 FKZ131073 FUV131073 GER131073 GON131073 GYJ131073 HIF131073 HSB131073 IBX131073 ILT131073 IVP131073 JFL131073 JPH131073 JZD131073 KIZ131073 KSV131073 LCR131073 LMN131073 LWJ131073 MGF131073 MQB131073 MZX131073 NJT131073 NTP131073 ODL131073 ONH131073 OXD131073 PGZ131073 PQV131073 QAR131073 QKN131073 QUJ131073 REF131073 ROB131073 RXX131073 SHT131073 SRP131073 TBL131073 TLH131073 TVD131073 UEZ131073 UOV131073 UYR131073 VIN131073 VSJ131073 WCF131073 WMB131073 WVX131073 P196559 JL196609 TH196609 ADD196609 AMZ196609 AWV196609 BGR196609 BQN196609 CAJ196609 CKF196609 CUB196609 DDX196609 DNT196609 DXP196609 EHL196609 ERH196609 FBD196609 FKZ196609 FUV196609 GER196609 GON196609 GYJ196609 HIF196609 HSB196609 IBX196609 ILT196609 IVP196609 JFL196609 JPH196609 JZD196609 KIZ196609 KSV196609 LCR196609 LMN196609 LWJ196609 MGF196609 MQB196609 MZX196609 NJT196609 NTP196609 ODL196609 ONH196609 OXD196609 PGZ196609 PQV196609 QAR196609 QKN196609 QUJ196609 REF196609 ROB196609 RXX196609 SHT196609 SRP196609 TBL196609 TLH196609 TVD196609 UEZ196609 UOV196609 UYR196609 VIN196609 VSJ196609 WCF196609 WMB196609 WVX196609 P262095 JL262145 TH262145 ADD262145 AMZ262145 AWV262145 BGR262145 BQN262145 CAJ262145 CKF262145 CUB262145 DDX262145 DNT262145 DXP262145 EHL262145 ERH262145 FBD262145 FKZ262145 FUV262145 GER262145 GON262145 GYJ262145 HIF262145 HSB262145 IBX262145 ILT262145 IVP262145 JFL262145 JPH262145 JZD262145 KIZ262145 KSV262145 LCR262145 LMN262145 LWJ262145 MGF262145 MQB262145 MZX262145 NJT262145 NTP262145 ODL262145 ONH262145 OXD262145 PGZ262145 PQV262145 QAR262145 QKN262145 QUJ262145 REF262145 ROB262145 RXX262145 SHT262145 SRP262145 TBL262145 TLH262145 TVD262145 UEZ262145 UOV262145 UYR262145 VIN262145 VSJ262145 WCF262145 WMB262145 WVX262145 P327631 JL327681 TH327681 ADD327681 AMZ327681 AWV327681 BGR327681 BQN327681 CAJ327681 CKF327681 CUB327681 DDX327681 DNT327681 DXP327681 EHL327681 ERH327681 FBD327681 FKZ327681 FUV327681 GER327681 GON327681 GYJ327681 HIF327681 HSB327681 IBX327681 ILT327681 IVP327681 JFL327681 JPH327681 JZD327681 KIZ327681 KSV327681 LCR327681 LMN327681 LWJ327681 MGF327681 MQB327681 MZX327681 NJT327681 NTP327681 ODL327681 ONH327681 OXD327681 PGZ327681 PQV327681 QAR327681 QKN327681 QUJ327681 REF327681 ROB327681 RXX327681 SHT327681 SRP327681 TBL327681 TLH327681 TVD327681 UEZ327681 UOV327681 UYR327681 VIN327681 VSJ327681 WCF327681 WMB327681 WVX327681 P393167 JL393217 TH393217 ADD393217 AMZ393217 AWV393217 BGR393217 BQN393217 CAJ393217 CKF393217 CUB393217 DDX393217 DNT393217 DXP393217 EHL393217 ERH393217 FBD393217 FKZ393217 FUV393217 GER393217 GON393217 GYJ393217 HIF393217 HSB393217 IBX393217 ILT393217 IVP393217 JFL393217 JPH393217 JZD393217 KIZ393217 KSV393217 LCR393217 LMN393217 LWJ393217 MGF393217 MQB393217 MZX393217 NJT393217 NTP393217 ODL393217 ONH393217 OXD393217 PGZ393217 PQV393217 QAR393217 QKN393217 QUJ393217 REF393217 ROB393217 RXX393217 SHT393217 SRP393217 TBL393217 TLH393217 TVD393217 UEZ393217 UOV393217 UYR393217 VIN393217 VSJ393217 WCF393217 WMB393217 WVX393217 P458703 JL458753 TH458753 ADD458753 AMZ458753 AWV458753 BGR458753 BQN458753 CAJ458753 CKF458753 CUB458753 DDX458753 DNT458753 DXP458753 EHL458753 ERH458753 FBD458753 FKZ458753 FUV458753 GER458753 GON458753 GYJ458753 HIF458753 HSB458753 IBX458753 ILT458753 IVP458753 JFL458753 JPH458753 JZD458753 KIZ458753 KSV458753 LCR458753 LMN458753 LWJ458753 MGF458753 MQB458753 MZX458753 NJT458753 NTP458753 ODL458753 ONH458753 OXD458753 PGZ458753 PQV458753 QAR458753 QKN458753 QUJ458753 REF458753 ROB458753 RXX458753 SHT458753 SRP458753 TBL458753 TLH458753 TVD458753 UEZ458753 UOV458753 UYR458753 VIN458753 VSJ458753 WCF458753 WMB458753 WVX458753 P524239 JL524289 TH524289 ADD524289 AMZ524289 AWV524289 BGR524289 BQN524289 CAJ524289 CKF524289 CUB524289 DDX524289 DNT524289 DXP524289 EHL524289 ERH524289 FBD524289 FKZ524289 FUV524289 GER524289 GON524289 GYJ524289 HIF524289 HSB524289 IBX524289 ILT524289 IVP524289 JFL524289 JPH524289 JZD524289 KIZ524289 KSV524289 LCR524289 LMN524289 LWJ524289 MGF524289 MQB524289 MZX524289 NJT524289 NTP524289 ODL524289 ONH524289 OXD524289 PGZ524289 PQV524289 QAR524289 QKN524289 QUJ524289 REF524289 ROB524289 RXX524289 SHT524289 SRP524289 TBL524289 TLH524289 TVD524289 UEZ524289 UOV524289 UYR524289 VIN524289 VSJ524289 WCF524289 WMB524289 WVX524289 P589775 JL589825 TH589825 ADD589825 AMZ589825 AWV589825 BGR589825 BQN589825 CAJ589825 CKF589825 CUB589825 DDX589825 DNT589825 DXP589825 EHL589825 ERH589825 FBD589825 FKZ589825 FUV589825 GER589825 GON589825 GYJ589825 HIF589825 HSB589825 IBX589825 ILT589825 IVP589825 JFL589825 JPH589825 JZD589825 KIZ589825 KSV589825 LCR589825 LMN589825 LWJ589825 MGF589825 MQB589825 MZX589825 NJT589825 NTP589825 ODL589825 ONH589825 OXD589825 PGZ589825 PQV589825 QAR589825 QKN589825 QUJ589825 REF589825 ROB589825 RXX589825 SHT589825 SRP589825 TBL589825 TLH589825 TVD589825 UEZ589825 UOV589825 UYR589825 VIN589825 VSJ589825 WCF589825 WMB589825 WVX589825 P655311 JL655361 TH655361 ADD655361 AMZ655361 AWV655361 BGR655361 BQN655361 CAJ655361 CKF655361 CUB655361 DDX655361 DNT655361 DXP655361 EHL655361 ERH655361 FBD655361 FKZ655361 FUV655361 GER655361 GON655361 GYJ655361 HIF655361 HSB655361 IBX655361 ILT655361 IVP655361 JFL655361 JPH655361 JZD655361 KIZ655361 KSV655361 LCR655361 LMN655361 LWJ655361 MGF655361 MQB655361 MZX655361 NJT655361 NTP655361 ODL655361 ONH655361 OXD655361 PGZ655361 PQV655361 QAR655361 QKN655361 QUJ655361 REF655361 ROB655361 RXX655361 SHT655361 SRP655361 TBL655361 TLH655361 TVD655361 UEZ655361 UOV655361 UYR655361 VIN655361 VSJ655361 WCF655361 WMB655361 WVX655361 P720847 JL720897 TH720897 ADD720897 AMZ720897 AWV720897 BGR720897 BQN720897 CAJ720897 CKF720897 CUB720897 DDX720897 DNT720897 DXP720897 EHL720897 ERH720897 FBD720897 FKZ720897 FUV720897 GER720897 GON720897 GYJ720897 HIF720897 HSB720897 IBX720897 ILT720897 IVP720897 JFL720897 JPH720897 JZD720897 KIZ720897 KSV720897 LCR720897 LMN720897 LWJ720897 MGF720897 MQB720897 MZX720897 NJT720897 NTP720897 ODL720897 ONH720897 OXD720897 PGZ720897 PQV720897 QAR720897 QKN720897 QUJ720897 REF720897 ROB720897 RXX720897 SHT720897 SRP720897 TBL720897 TLH720897 TVD720897 UEZ720897 UOV720897 UYR720897 VIN720897 VSJ720897 WCF720897 WMB720897 WVX720897 P786383 JL786433 TH786433 ADD786433 AMZ786433 AWV786433 BGR786433 BQN786433 CAJ786433 CKF786433 CUB786433 DDX786433 DNT786433 DXP786433 EHL786433 ERH786433 FBD786433 FKZ786433 FUV786433 GER786433 GON786433 GYJ786433 HIF786433 HSB786433 IBX786433 ILT786433 IVP786433 JFL786433 JPH786433 JZD786433 KIZ786433 KSV786433 LCR786433 LMN786433 LWJ786433 MGF786433 MQB786433 MZX786433 NJT786433 NTP786433 ODL786433 ONH786433 OXD786433 PGZ786433 PQV786433 QAR786433 QKN786433 QUJ786433 REF786433 ROB786433 RXX786433 SHT786433 SRP786433 TBL786433 TLH786433 TVD786433 UEZ786433 UOV786433 UYR786433 VIN786433 VSJ786433 WCF786433 WMB786433 WVX786433 P851919 JL851969 TH851969 ADD851969 AMZ851969 AWV851969 BGR851969 BQN851969 CAJ851969 CKF851969 CUB851969 DDX851969 DNT851969 DXP851969 EHL851969 ERH851969 FBD851969 FKZ851969 FUV851969 GER851969 GON851969 GYJ851969 HIF851969 HSB851969 IBX851969 ILT851969 IVP851969 JFL851969 JPH851969 JZD851969 KIZ851969 KSV851969 LCR851969 LMN851969 LWJ851969 MGF851969 MQB851969 MZX851969 NJT851969 NTP851969 ODL851969 ONH851969 OXD851969 PGZ851969 PQV851969 QAR851969 QKN851969 QUJ851969 REF851969 ROB851969 RXX851969 SHT851969 SRP851969 TBL851969 TLH851969 TVD851969 UEZ851969 UOV851969 UYR851969 VIN851969 VSJ851969 WCF851969 WMB851969 WVX851969 P917455 JL917505 TH917505 ADD917505 AMZ917505 AWV917505 BGR917505 BQN917505 CAJ917505 CKF917505 CUB917505 DDX917505 DNT917505 DXP917505 EHL917505 ERH917505 FBD917505 FKZ917505 FUV917505 GER917505 GON917505 GYJ917505 HIF917505 HSB917505 IBX917505 ILT917505 IVP917505 JFL917505 JPH917505 JZD917505 KIZ917505 KSV917505 LCR917505 LMN917505 LWJ917505 MGF917505 MQB917505 MZX917505 NJT917505 NTP917505 ODL917505 ONH917505 OXD917505 PGZ917505 PQV917505 QAR917505 QKN917505 QUJ917505 REF917505 ROB917505 RXX917505 SHT917505 SRP917505 TBL917505 TLH917505 TVD917505 UEZ917505 UOV917505 UYR917505 VIN917505 VSJ917505 WCF917505 WMB917505 WVX917505 P982991 JL983041 TH983041 ADD983041 AMZ983041 AWV983041 BGR983041 BQN983041 CAJ983041 CKF983041 CUB983041 DDX983041 DNT983041 DXP983041 EHL983041 ERH983041 FBD983041 FKZ983041 FUV983041 GER983041 GON983041 GYJ983041 HIF983041 HSB983041 IBX983041 ILT983041 IVP983041 JFL983041 JPH983041 JZD983041 KIZ983041 KSV983041 LCR983041 LMN983041 LWJ983041 MGF983041 MQB983041 MZX983041 NJT983041 NTP983041 ODL983041 ONH983041 OXD983041 PGZ983041 PQV983041 QAR983041 QKN983041 QUJ983041 REF983041 ROB983041 RXX983041 SHT983041 SRP983041 TBL983041 TLH983041 TVD983041 UEZ983041 UOV983041 UYR983041 VIN983041 VSJ983041 WCF983041 WMB983041 WVX983041 S7 JO6 TK6 ADG6 ANC6 AWY6 BGU6 BQQ6 CAM6 CKI6 CUE6 DEA6 DNW6 DXS6 EHO6 ERK6 FBG6 FLC6 FUY6 GEU6 GOQ6 GYM6 HII6 HSE6 ICA6 ILW6 IVS6 JFO6 JPK6 JZG6 KJC6 KSY6 LCU6 LMQ6 LWM6 MGI6 MQE6 NAA6 NJW6 NTS6 ODO6 ONK6 OXG6 PHC6 PQY6 QAU6 QKQ6 QUM6 REI6 ROE6 RYA6 SHW6 SRS6 TBO6 TLK6 TVG6 UFC6 UOY6 UYU6 VIQ6 VSM6 WCI6 WME6 WWA6 S65487 JO65537 TK65537 ADG65537 ANC65537 AWY65537 BGU65537 BQQ65537 CAM65537 CKI65537 CUE65537 DEA65537 DNW65537 DXS65537 EHO65537 ERK65537 FBG65537 FLC65537 FUY65537 GEU65537 GOQ65537 GYM65537 HII65537 HSE65537 ICA65537 ILW65537 IVS65537 JFO65537 JPK65537 JZG65537 KJC65537 KSY65537 LCU65537 LMQ65537 LWM65537 MGI65537 MQE65537 NAA65537 NJW65537 NTS65537 ODO65537 ONK65537 OXG65537 PHC65537 PQY65537 QAU65537 QKQ65537 QUM65537 REI65537 ROE65537 RYA65537 SHW65537 SRS65537 TBO65537 TLK65537 TVG65537 UFC65537 UOY65537 UYU65537 VIQ65537 VSM65537 WCI65537 WME65537 WWA65537 S131023 JO131073 TK131073 ADG131073 ANC131073 AWY131073 BGU131073 BQQ131073 CAM131073 CKI131073 CUE131073 DEA131073 DNW131073 DXS131073 EHO131073 ERK131073 FBG131073 FLC131073 FUY131073 GEU131073 GOQ131073 GYM131073 HII131073 HSE131073 ICA131073 ILW131073 IVS131073 JFO131073 JPK131073 JZG131073 KJC131073 KSY131073 LCU131073 LMQ131073 LWM131073 MGI131073 MQE131073 NAA131073 NJW131073 NTS131073 ODO131073 ONK131073 OXG131073 PHC131073 PQY131073 QAU131073 QKQ131073 QUM131073 REI131073 ROE131073 RYA131073 SHW131073 SRS131073 TBO131073 TLK131073 TVG131073 UFC131073 UOY131073 UYU131073 VIQ131073 VSM131073 WCI131073 WME131073 WWA131073 S196559 JO196609 TK196609 ADG196609 ANC196609 AWY196609 BGU196609 BQQ196609 CAM196609 CKI196609 CUE196609 DEA196609 DNW196609 DXS196609 EHO196609 ERK196609 FBG196609 FLC196609 FUY196609 GEU196609 GOQ196609 GYM196609 HII196609 HSE196609 ICA196609 ILW196609 IVS196609 JFO196609 JPK196609 JZG196609 KJC196609 KSY196609 LCU196609 LMQ196609 LWM196609 MGI196609 MQE196609 NAA196609 NJW196609 NTS196609 ODO196609 ONK196609 OXG196609 PHC196609 PQY196609 QAU196609 QKQ196609 QUM196609 REI196609 ROE196609 RYA196609 SHW196609 SRS196609 TBO196609 TLK196609 TVG196609 UFC196609 UOY196609 UYU196609 VIQ196609 VSM196609 WCI196609 WME196609 WWA196609 S262095 JO262145 TK262145 ADG262145 ANC262145 AWY262145 BGU262145 BQQ262145 CAM262145 CKI262145 CUE262145 DEA262145 DNW262145 DXS262145 EHO262145 ERK262145 FBG262145 FLC262145 FUY262145 GEU262145 GOQ262145 GYM262145 HII262145 HSE262145 ICA262145 ILW262145 IVS262145 JFO262145 JPK262145 JZG262145 KJC262145 KSY262145 LCU262145 LMQ262145 LWM262145 MGI262145 MQE262145 NAA262145 NJW262145 NTS262145 ODO262145 ONK262145 OXG262145 PHC262145 PQY262145 QAU262145 QKQ262145 QUM262145 REI262145 ROE262145 RYA262145 SHW262145 SRS262145 TBO262145 TLK262145 TVG262145 UFC262145 UOY262145 UYU262145 VIQ262145 VSM262145 WCI262145 WME262145 WWA262145 S327631 JO327681 TK327681 ADG327681 ANC327681 AWY327681 BGU327681 BQQ327681 CAM327681 CKI327681 CUE327681 DEA327681 DNW327681 DXS327681 EHO327681 ERK327681 FBG327681 FLC327681 FUY327681 GEU327681 GOQ327681 GYM327681 HII327681 HSE327681 ICA327681 ILW327681 IVS327681 JFO327681 JPK327681 JZG327681 KJC327681 KSY327681 LCU327681 LMQ327681 LWM327681 MGI327681 MQE327681 NAA327681 NJW327681 NTS327681 ODO327681 ONK327681 OXG327681 PHC327681 PQY327681 QAU327681 QKQ327681 QUM327681 REI327681 ROE327681 RYA327681 SHW327681 SRS327681 TBO327681 TLK327681 TVG327681 UFC327681 UOY327681 UYU327681 VIQ327681 VSM327681 WCI327681 WME327681 WWA327681 S393167 JO393217 TK393217 ADG393217 ANC393217 AWY393217 BGU393217 BQQ393217 CAM393217 CKI393217 CUE393217 DEA393217 DNW393217 DXS393217 EHO393217 ERK393217 FBG393217 FLC393217 FUY393217 GEU393217 GOQ393217 GYM393217 HII393217 HSE393217 ICA393217 ILW393217 IVS393217 JFO393217 JPK393217 JZG393217 KJC393217 KSY393217 LCU393217 LMQ393217 LWM393217 MGI393217 MQE393217 NAA393217 NJW393217 NTS393217 ODO393217 ONK393217 OXG393217 PHC393217 PQY393217 QAU393217 QKQ393217 QUM393217 REI393217 ROE393217 RYA393217 SHW393217 SRS393217 TBO393217 TLK393217 TVG393217 UFC393217 UOY393217 UYU393217 VIQ393217 VSM393217 WCI393217 WME393217 WWA393217 S458703 JO458753 TK458753 ADG458753 ANC458753 AWY458753 BGU458753 BQQ458753 CAM458753 CKI458753 CUE458753 DEA458753 DNW458753 DXS458753 EHO458753 ERK458753 FBG458753 FLC458753 FUY458753 GEU458753 GOQ458753 GYM458753 HII458753 HSE458753 ICA458753 ILW458753 IVS458753 JFO458753 JPK458753 JZG458753 KJC458753 KSY458753 LCU458753 LMQ458753 LWM458753 MGI458753 MQE458753 NAA458753 NJW458753 NTS458753 ODO458753 ONK458753 OXG458753 PHC458753 PQY458753 QAU458753 QKQ458753 QUM458753 REI458753 ROE458753 RYA458753 SHW458753 SRS458753 TBO458753 TLK458753 TVG458753 UFC458753 UOY458753 UYU458753 VIQ458753 VSM458753 WCI458753 WME458753 WWA458753 S524239 JO524289 TK524289 ADG524289 ANC524289 AWY524289 BGU524289 BQQ524289 CAM524289 CKI524289 CUE524289 DEA524289 DNW524289 DXS524289 EHO524289 ERK524289 FBG524289 FLC524289 FUY524289 GEU524289 GOQ524289 GYM524289 HII524289 HSE524289 ICA524289 ILW524289 IVS524289 JFO524289 JPK524289 JZG524289 KJC524289 KSY524289 LCU524289 LMQ524289 LWM524289 MGI524289 MQE524289 NAA524289 NJW524289 NTS524289 ODO524289 ONK524289 OXG524289 PHC524289 PQY524289 QAU524289 QKQ524289 QUM524289 REI524289 ROE524289 RYA524289 SHW524289 SRS524289 TBO524289 TLK524289 TVG524289 UFC524289 UOY524289 UYU524289 VIQ524289 VSM524289 WCI524289 WME524289 WWA524289 S589775 JO589825 TK589825 ADG589825 ANC589825 AWY589825 BGU589825 BQQ589825 CAM589825 CKI589825 CUE589825 DEA589825 DNW589825 DXS589825 EHO589825 ERK589825 FBG589825 FLC589825 FUY589825 GEU589825 GOQ589825 GYM589825 HII589825 HSE589825 ICA589825 ILW589825 IVS589825 JFO589825 JPK589825 JZG589825 KJC589825 KSY589825 LCU589825 LMQ589825 LWM589825 MGI589825 MQE589825 NAA589825 NJW589825 NTS589825 ODO589825 ONK589825 OXG589825 PHC589825 PQY589825 QAU589825 QKQ589825 QUM589825 REI589825 ROE589825 RYA589825 SHW589825 SRS589825 TBO589825 TLK589825 TVG589825 UFC589825 UOY589825 UYU589825 VIQ589825 VSM589825 WCI589825 WME589825 WWA589825 S655311 JO655361 TK655361 ADG655361 ANC655361 AWY655361 BGU655361 BQQ655361 CAM655361 CKI655361 CUE655361 DEA655361 DNW655361 DXS655361 EHO655361 ERK655361 FBG655361 FLC655361 FUY655361 GEU655361 GOQ655361 GYM655361 HII655361 HSE655361 ICA655361 ILW655361 IVS655361 JFO655361 JPK655361 JZG655361 KJC655361 KSY655361 LCU655361 LMQ655361 LWM655361 MGI655361 MQE655361 NAA655361 NJW655361 NTS655361 ODO655361 ONK655361 OXG655361 PHC655361 PQY655361 QAU655361 QKQ655361 QUM655361 REI655361 ROE655361 RYA655361 SHW655361 SRS655361 TBO655361 TLK655361 TVG655361 UFC655361 UOY655361 UYU655361 VIQ655361 VSM655361 WCI655361 WME655361 WWA655361 S720847 JO720897 TK720897 ADG720897 ANC720897 AWY720897 BGU720897 BQQ720897 CAM720897 CKI720897 CUE720897 DEA720897 DNW720897 DXS720897 EHO720897 ERK720897 FBG720897 FLC720897 FUY720897 GEU720897 GOQ720897 GYM720897 HII720897 HSE720897 ICA720897 ILW720897 IVS720897 JFO720897 JPK720897 JZG720897 KJC720897 KSY720897 LCU720897 LMQ720897 LWM720897 MGI720897 MQE720897 NAA720897 NJW720897 NTS720897 ODO720897 ONK720897 OXG720897 PHC720897 PQY720897 QAU720897 QKQ720897 QUM720897 REI720897 ROE720897 RYA720897 SHW720897 SRS720897 TBO720897 TLK720897 TVG720897 UFC720897 UOY720897 UYU720897 VIQ720897 VSM720897 WCI720897 WME720897 WWA720897 S786383 JO786433 TK786433 ADG786433 ANC786433 AWY786433 BGU786433 BQQ786433 CAM786433 CKI786433 CUE786433 DEA786433 DNW786433 DXS786433 EHO786433 ERK786433 FBG786433 FLC786433 FUY786433 GEU786433 GOQ786433 GYM786433 HII786433 HSE786433 ICA786433 ILW786433 IVS786433 JFO786433 JPK786433 JZG786433 KJC786433 KSY786433 LCU786433 LMQ786433 LWM786433 MGI786433 MQE786433 NAA786433 NJW786433 NTS786433 ODO786433 ONK786433 OXG786433 PHC786433 PQY786433 QAU786433 QKQ786433 QUM786433 REI786433 ROE786433 RYA786433 SHW786433 SRS786433 TBO786433 TLK786433 TVG786433 UFC786433 UOY786433 UYU786433 VIQ786433 VSM786433 WCI786433 WME786433 WWA786433 S851919 JO851969 TK851969 ADG851969 ANC851969 AWY851969 BGU851969 BQQ851969 CAM851969 CKI851969 CUE851969 DEA851969 DNW851969 DXS851969 EHO851969 ERK851969 FBG851969 FLC851969 FUY851969 GEU851969 GOQ851969 GYM851969 HII851969 HSE851969 ICA851969 ILW851969 IVS851969 JFO851969 JPK851969 JZG851969 KJC851969 KSY851969 LCU851969 LMQ851969 LWM851969 MGI851969 MQE851969 NAA851969 NJW851969 NTS851969 ODO851969 ONK851969 OXG851969 PHC851969 PQY851969 QAU851969 QKQ851969 QUM851969 REI851969 ROE851969 RYA851969 SHW851969 SRS851969 TBO851969 TLK851969 TVG851969 UFC851969 UOY851969 UYU851969 VIQ851969 VSM851969 WCI851969 WME851969 WWA851969 S917455 JO917505 TK917505 ADG917505 ANC917505 AWY917505 BGU917505 BQQ917505 CAM917505 CKI917505 CUE917505 DEA917505 DNW917505 DXS917505 EHO917505 ERK917505 FBG917505 FLC917505 FUY917505 GEU917505 GOQ917505 GYM917505 HII917505 HSE917505 ICA917505 ILW917505 IVS917505 JFO917505 JPK917505 JZG917505 KJC917505 KSY917505 LCU917505 LMQ917505 LWM917505 MGI917505 MQE917505 NAA917505 NJW917505 NTS917505 ODO917505 ONK917505 OXG917505 PHC917505 PQY917505 QAU917505 QKQ917505 QUM917505 REI917505 ROE917505 RYA917505 SHW917505 SRS917505 TBO917505 TLK917505 TVG917505 UFC917505 UOY917505 UYU917505 VIQ917505 VSM917505 WCI917505 WME917505 WWA917505 S982991 JO983041 TK983041 ADG983041 ANC983041 AWY983041 BGU983041 BQQ983041 CAM983041 CKI983041 CUE983041 DEA983041 DNW983041 DXS983041 EHO983041 ERK983041 FBG983041 FLC983041 FUY983041 GEU983041 GOQ983041 GYM983041 HII983041 HSE983041 ICA983041 ILW983041 IVS983041 JFO983041 JPK983041 JZG983041 KJC983041 KSY983041 LCU983041 LMQ983041 LWM983041 MGI983041 MQE983041 NAA983041 NJW983041 NTS983041 ODO983041 ONK983041 OXG983041 PHC983041 PQY983041 QAU983041 QKQ983041 QUM983041 REI983041 ROE983041 RYA983041 SHW983041 SRS983041 TBO983041 TLK983041 TVG983041 UFC983041 UOY983041 UYU983041 VIQ983041 VSM983041 WCI983041 WME983041 WWA983041 JL65553:KT65558 TH65553:UP65558 ADD65553:AEL65558 AMZ65553:AOH65558 AWV65553:AYD65558 BGR65553:BHZ65558 BQN65553:BRV65558 CAJ65553:CBR65558 CKF65553:CLN65558 CUB65553:CVJ65558 DDX65553:DFF65558 DNT65553:DPB65558 DXP65553:DYX65558 EHL65553:EIT65558 ERH65553:ESP65558 FBD65553:FCL65558 FKZ65553:FMH65558 FUV65553:FWD65558 GER65553:GFZ65558 GON65553:GPV65558 GYJ65553:GZR65558 HIF65553:HJN65558 HSB65553:HTJ65558 IBX65553:IDF65558 ILT65553:INB65558 IVP65553:IWX65558 JFL65553:JGT65558 JPH65553:JQP65558 JZD65553:KAL65558 KIZ65553:KKH65558 KSV65553:KUD65558 LCR65553:LDZ65558 LMN65553:LNV65558 LWJ65553:LXR65558 MGF65553:MHN65558 MQB65553:MRJ65558 MZX65553:NBF65558 NJT65553:NLB65558 NTP65553:NUX65558 ODL65553:OET65558 ONH65553:OOP65558 OXD65553:OYL65558 PGZ65553:PIH65558 PQV65553:PSD65558 QAR65553:QBZ65558 QKN65553:QLV65558 QUJ65553:QVR65558 REF65553:RFN65558 ROB65553:RPJ65558 RXX65553:RZF65558 SHT65553:SJB65558 SRP65553:SSX65558 TBL65553:TCT65558 TLH65553:TMP65558 TVD65553:TWL65558 UEZ65553:UGH65558 UOV65553:UQD65558 UYR65553:UZZ65558 VIN65553:VJV65558 VSJ65553:VTR65558 WCF65553:WDN65558 WMB65553:WNJ65558 WVX65553:WXF65558 JL131089:KT131094 TH131089:UP131094 ADD131089:AEL131094 AMZ131089:AOH131094 AWV131089:AYD131094 BGR131089:BHZ131094 BQN131089:BRV131094 CAJ131089:CBR131094 CKF131089:CLN131094 CUB131089:CVJ131094 DDX131089:DFF131094 DNT131089:DPB131094 DXP131089:DYX131094 EHL131089:EIT131094 ERH131089:ESP131094 FBD131089:FCL131094 FKZ131089:FMH131094 FUV131089:FWD131094 GER131089:GFZ131094 GON131089:GPV131094 GYJ131089:GZR131094 HIF131089:HJN131094 HSB131089:HTJ131094 IBX131089:IDF131094 ILT131089:INB131094 IVP131089:IWX131094 JFL131089:JGT131094 JPH131089:JQP131094 JZD131089:KAL131094 KIZ131089:KKH131094 KSV131089:KUD131094 LCR131089:LDZ131094 LMN131089:LNV131094 LWJ131089:LXR131094 MGF131089:MHN131094 MQB131089:MRJ131094 MZX131089:NBF131094 NJT131089:NLB131094 NTP131089:NUX131094 ODL131089:OET131094 ONH131089:OOP131094 OXD131089:OYL131094 PGZ131089:PIH131094 PQV131089:PSD131094 QAR131089:QBZ131094 QKN131089:QLV131094 QUJ131089:QVR131094 REF131089:RFN131094 ROB131089:RPJ131094 RXX131089:RZF131094 SHT131089:SJB131094 SRP131089:SSX131094 TBL131089:TCT131094 TLH131089:TMP131094 TVD131089:TWL131094 UEZ131089:UGH131094 UOV131089:UQD131094 UYR131089:UZZ131094 VIN131089:VJV131094 VSJ131089:VTR131094 WCF131089:WDN131094 WMB131089:WNJ131094 WVX131089:WXF131094 JL196625:KT196630 TH196625:UP196630 ADD196625:AEL196630 AMZ196625:AOH196630 AWV196625:AYD196630 BGR196625:BHZ196630 BQN196625:BRV196630 CAJ196625:CBR196630 CKF196625:CLN196630 CUB196625:CVJ196630 DDX196625:DFF196630 DNT196625:DPB196630 DXP196625:DYX196630 EHL196625:EIT196630 ERH196625:ESP196630 FBD196625:FCL196630 FKZ196625:FMH196630 FUV196625:FWD196630 GER196625:GFZ196630 GON196625:GPV196630 GYJ196625:GZR196630 HIF196625:HJN196630 HSB196625:HTJ196630 IBX196625:IDF196630 ILT196625:INB196630 IVP196625:IWX196630 JFL196625:JGT196630 JPH196625:JQP196630 JZD196625:KAL196630 KIZ196625:KKH196630 KSV196625:KUD196630 LCR196625:LDZ196630 LMN196625:LNV196630 LWJ196625:LXR196630 MGF196625:MHN196630 MQB196625:MRJ196630 MZX196625:NBF196630 NJT196625:NLB196630 NTP196625:NUX196630 ODL196625:OET196630 ONH196625:OOP196630 OXD196625:OYL196630 PGZ196625:PIH196630 PQV196625:PSD196630 QAR196625:QBZ196630 QKN196625:QLV196630 QUJ196625:QVR196630 REF196625:RFN196630 ROB196625:RPJ196630 RXX196625:RZF196630 SHT196625:SJB196630 SRP196625:SSX196630 TBL196625:TCT196630 TLH196625:TMP196630 TVD196625:TWL196630 UEZ196625:UGH196630 UOV196625:UQD196630 UYR196625:UZZ196630 VIN196625:VJV196630 VSJ196625:VTR196630 WCF196625:WDN196630 WMB196625:WNJ196630 WVX196625:WXF196630 JL262161:KT262166 TH262161:UP262166 ADD262161:AEL262166 AMZ262161:AOH262166 AWV262161:AYD262166 BGR262161:BHZ262166 BQN262161:BRV262166 CAJ262161:CBR262166 CKF262161:CLN262166 CUB262161:CVJ262166 DDX262161:DFF262166 DNT262161:DPB262166 DXP262161:DYX262166 EHL262161:EIT262166 ERH262161:ESP262166 FBD262161:FCL262166 FKZ262161:FMH262166 FUV262161:FWD262166 GER262161:GFZ262166 GON262161:GPV262166 GYJ262161:GZR262166 HIF262161:HJN262166 HSB262161:HTJ262166 IBX262161:IDF262166 ILT262161:INB262166 IVP262161:IWX262166 JFL262161:JGT262166 JPH262161:JQP262166 JZD262161:KAL262166 KIZ262161:KKH262166 KSV262161:KUD262166 LCR262161:LDZ262166 LMN262161:LNV262166 LWJ262161:LXR262166 MGF262161:MHN262166 MQB262161:MRJ262166 MZX262161:NBF262166 NJT262161:NLB262166 NTP262161:NUX262166 ODL262161:OET262166 ONH262161:OOP262166 OXD262161:OYL262166 PGZ262161:PIH262166 PQV262161:PSD262166 QAR262161:QBZ262166 QKN262161:QLV262166 QUJ262161:QVR262166 REF262161:RFN262166 ROB262161:RPJ262166 RXX262161:RZF262166 SHT262161:SJB262166 SRP262161:SSX262166 TBL262161:TCT262166 TLH262161:TMP262166 TVD262161:TWL262166 UEZ262161:UGH262166 UOV262161:UQD262166 UYR262161:UZZ262166 VIN262161:VJV262166 VSJ262161:VTR262166 WCF262161:WDN262166 WMB262161:WNJ262166 WVX262161:WXF262166 JL327697:KT327702 TH327697:UP327702 ADD327697:AEL327702 AMZ327697:AOH327702 AWV327697:AYD327702 BGR327697:BHZ327702 BQN327697:BRV327702 CAJ327697:CBR327702 CKF327697:CLN327702 CUB327697:CVJ327702 DDX327697:DFF327702 DNT327697:DPB327702 DXP327697:DYX327702 EHL327697:EIT327702 ERH327697:ESP327702 FBD327697:FCL327702 FKZ327697:FMH327702 FUV327697:FWD327702 GER327697:GFZ327702 GON327697:GPV327702 GYJ327697:GZR327702 HIF327697:HJN327702 HSB327697:HTJ327702 IBX327697:IDF327702 ILT327697:INB327702 IVP327697:IWX327702 JFL327697:JGT327702 JPH327697:JQP327702 JZD327697:KAL327702 KIZ327697:KKH327702 KSV327697:KUD327702 LCR327697:LDZ327702 LMN327697:LNV327702 LWJ327697:LXR327702 MGF327697:MHN327702 MQB327697:MRJ327702 MZX327697:NBF327702 NJT327697:NLB327702 NTP327697:NUX327702 ODL327697:OET327702 ONH327697:OOP327702 OXD327697:OYL327702 PGZ327697:PIH327702 PQV327697:PSD327702 QAR327697:QBZ327702 QKN327697:QLV327702 QUJ327697:QVR327702 REF327697:RFN327702 ROB327697:RPJ327702 RXX327697:RZF327702 SHT327697:SJB327702 SRP327697:SSX327702 TBL327697:TCT327702 TLH327697:TMP327702 TVD327697:TWL327702 UEZ327697:UGH327702 UOV327697:UQD327702 UYR327697:UZZ327702 VIN327697:VJV327702 VSJ327697:VTR327702 WCF327697:WDN327702 WMB327697:WNJ327702 WVX327697:WXF327702 JL393233:KT393238 TH393233:UP393238 ADD393233:AEL393238 AMZ393233:AOH393238 AWV393233:AYD393238 BGR393233:BHZ393238 BQN393233:BRV393238 CAJ393233:CBR393238 CKF393233:CLN393238 CUB393233:CVJ393238 DDX393233:DFF393238 DNT393233:DPB393238 DXP393233:DYX393238 EHL393233:EIT393238 ERH393233:ESP393238 FBD393233:FCL393238 FKZ393233:FMH393238 FUV393233:FWD393238 GER393233:GFZ393238 GON393233:GPV393238 GYJ393233:GZR393238 HIF393233:HJN393238 HSB393233:HTJ393238 IBX393233:IDF393238 ILT393233:INB393238 IVP393233:IWX393238 JFL393233:JGT393238 JPH393233:JQP393238 JZD393233:KAL393238 KIZ393233:KKH393238 KSV393233:KUD393238 LCR393233:LDZ393238 LMN393233:LNV393238 LWJ393233:LXR393238 MGF393233:MHN393238 MQB393233:MRJ393238 MZX393233:NBF393238 NJT393233:NLB393238 NTP393233:NUX393238 ODL393233:OET393238 ONH393233:OOP393238 OXD393233:OYL393238 PGZ393233:PIH393238 PQV393233:PSD393238 QAR393233:QBZ393238 QKN393233:QLV393238 QUJ393233:QVR393238 REF393233:RFN393238 ROB393233:RPJ393238 RXX393233:RZF393238 SHT393233:SJB393238 SRP393233:SSX393238 TBL393233:TCT393238 TLH393233:TMP393238 TVD393233:TWL393238 UEZ393233:UGH393238 UOV393233:UQD393238 UYR393233:UZZ393238 VIN393233:VJV393238 VSJ393233:VTR393238 WCF393233:WDN393238 WMB393233:WNJ393238 WVX393233:WXF393238 JL458769:KT458774 TH458769:UP458774 ADD458769:AEL458774 AMZ458769:AOH458774 AWV458769:AYD458774 BGR458769:BHZ458774 BQN458769:BRV458774 CAJ458769:CBR458774 CKF458769:CLN458774 CUB458769:CVJ458774 DDX458769:DFF458774 DNT458769:DPB458774 DXP458769:DYX458774 EHL458769:EIT458774 ERH458769:ESP458774 FBD458769:FCL458774 FKZ458769:FMH458774 FUV458769:FWD458774 GER458769:GFZ458774 GON458769:GPV458774 GYJ458769:GZR458774 HIF458769:HJN458774 HSB458769:HTJ458774 IBX458769:IDF458774 ILT458769:INB458774 IVP458769:IWX458774 JFL458769:JGT458774 JPH458769:JQP458774 JZD458769:KAL458774 KIZ458769:KKH458774 KSV458769:KUD458774 LCR458769:LDZ458774 LMN458769:LNV458774 LWJ458769:LXR458774 MGF458769:MHN458774 MQB458769:MRJ458774 MZX458769:NBF458774 NJT458769:NLB458774 NTP458769:NUX458774 ODL458769:OET458774 ONH458769:OOP458774 OXD458769:OYL458774 PGZ458769:PIH458774 PQV458769:PSD458774 QAR458769:QBZ458774 QKN458769:QLV458774 QUJ458769:QVR458774 REF458769:RFN458774 ROB458769:RPJ458774 RXX458769:RZF458774 SHT458769:SJB458774 SRP458769:SSX458774 TBL458769:TCT458774 TLH458769:TMP458774 TVD458769:TWL458774 UEZ458769:UGH458774 UOV458769:UQD458774 UYR458769:UZZ458774 VIN458769:VJV458774 VSJ458769:VTR458774 WCF458769:WDN458774 WMB458769:WNJ458774 WVX458769:WXF458774 JL524305:KT524310 TH524305:UP524310 ADD524305:AEL524310 AMZ524305:AOH524310 AWV524305:AYD524310 BGR524305:BHZ524310 BQN524305:BRV524310 CAJ524305:CBR524310 CKF524305:CLN524310 CUB524305:CVJ524310 DDX524305:DFF524310 DNT524305:DPB524310 DXP524305:DYX524310 EHL524305:EIT524310 ERH524305:ESP524310 FBD524305:FCL524310 FKZ524305:FMH524310 FUV524305:FWD524310 GER524305:GFZ524310 GON524305:GPV524310 GYJ524305:GZR524310 HIF524305:HJN524310 HSB524305:HTJ524310 IBX524305:IDF524310 ILT524305:INB524310 IVP524305:IWX524310 JFL524305:JGT524310 JPH524305:JQP524310 JZD524305:KAL524310 KIZ524305:KKH524310 KSV524305:KUD524310 LCR524305:LDZ524310 LMN524305:LNV524310 LWJ524305:LXR524310 MGF524305:MHN524310 MQB524305:MRJ524310 MZX524305:NBF524310 NJT524305:NLB524310 NTP524305:NUX524310 ODL524305:OET524310 ONH524305:OOP524310 OXD524305:OYL524310 PGZ524305:PIH524310 PQV524305:PSD524310 QAR524305:QBZ524310 QKN524305:QLV524310 QUJ524305:QVR524310 REF524305:RFN524310 ROB524305:RPJ524310 RXX524305:RZF524310 SHT524305:SJB524310 SRP524305:SSX524310 TBL524305:TCT524310 TLH524305:TMP524310 TVD524305:TWL524310 UEZ524305:UGH524310 UOV524305:UQD524310 UYR524305:UZZ524310 VIN524305:VJV524310 VSJ524305:VTR524310 WCF524305:WDN524310 WMB524305:WNJ524310 WVX524305:WXF524310 JL589841:KT589846 TH589841:UP589846 ADD589841:AEL589846 AMZ589841:AOH589846 AWV589841:AYD589846 BGR589841:BHZ589846 BQN589841:BRV589846 CAJ589841:CBR589846 CKF589841:CLN589846 CUB589841:CVJ589846 DDX589841:DFF589846 DNT589841:DPB589846 DXP589841:DYX589846 EHL589841:EIT589846 ERH589841:ESP589846 FBD589841:FCL589846 FKZ589841:FMH589846 FUV589841:FWD589846 GER589841:GFZ589846 GON589841:GPV589846 GYJ589841:GZR589846 HIF589841:HJN589846 HSB589841:HTJ589846 IBX589841:IDF589846 ILT589841:INB589846 IVP589841:IWX589846 JFL589841:JGT589846 JPH589841:JQP589846 JZD589841:KAL589846 KIZ589841:KKH589846 KSV589841:KUD589846 LCR589841:LDZ589846 LMN589841:LNV589846 LWJ589841:LXR589846 MGF589841:MHN589846 MQB589841:MRJ589846 MZX589841:NBF589846 NJT589841:NLB589846 NTP589841:NUX589846 ODL589841:OET589846 ONH589841:OOP589846 OXD589841:OYL589846 PGZ589841:PIH589846 PQV589841:PSD589846 QAR589841:QBZ589846 QKN589841:QLV589846 QUJ589841:QVR589846 REF589841:RFN589846 ROB589841:RPJ589846 RXX589841:RZF589846 SHT589841:SJB589846 SRP589841:SSX589846 TBL589841:TCT589846 TLH589841:TMP589846 TVD589841:TWL589846 UEZ589841:UGH589846 UOV589841:UQD589846 UYR589841:UZZ589846 VIN589841:VJV589846 VSJ589841:VTR589846 WCF589841:WDN589846 WMB589841:WNJ589846 WVX589841:WXF589846 JL655377:KT655382 TH655377:UP655382 ADD655377:AEL655382 AMZ655377:AOH655382 AWV655377:AYD655382 BGR655377:BHZ655382 BQN655377:BRV655382 CAJ655377:CBR655382 CKF655377:CLN655382 CUB655377:CVJ655382 DDX655377:DFF655382 DNT655377:DPB655382 DXP655377:DYX655382 EHL655377:EIT655382 ERH655377:ESP655382 FBD655377:FCL655382 FKZ655377:FMH655382 FUV655377:FWD655382 GER655377:GFZ655382 GON655377:GPV655382 GYJ655377:GZR655382 HIF655377:HJN655382 HSB655377:HTJ655382 IBX655377:IDF655382 ILT655377:INB655382 IVP655377:IWX655382 JFL655377:JGT655382 JPH655377:JQP655382 JZD655377:KAL655382 KIZ655377:KKH655382 KSV655377:KUD655382 LCR655377:LDZ655382 LMN655377:LNV655382 LWJ655377:LXR655382 MGF655377:MHN655382 MQB655377:MRJ655382 MZX655377:NBF655382 NJT655377:NLB655382 NTP655377:NUX655382 ODL655377:OET655382 ONH655377:OOP655382 OXD655377:OYL655382 PGZ655377:PIH655382 PQV655377:PSD655382 QAR655377:QBZ655382 QKN655377:QLV655382 QUJ655377:QVR655382 REF655377:RFN655382 ROB655377:RPJ655382 RXX655377:RZF655382 SHT655377:SJB655382 SRP655377:SSX655382 TBL655377:TCT655382 TLH655377:TMP655382 TVD655377:TWL655382 UEZ655377:UGH655382 UOV655377:UQD655382 UYR655377:UZZ655382 VIN655377:VJV655382 VSJ655377:VTR655382 WCF655377:WDN655382 WMB655377:WNJ655382 WVX655377:WXF655382 JL720913:KT720918 TH720913:UP720918 ADD720913:AEL720918 AMZ720913:AOH720918 AWV720913:AYD720918 BGR720913:BHZ720918 BQN720913:BRV720918 CAJ720913:CBR720918 CKF720913:CLN720918 CUB720913:CVJ720918 DDX720913:DFF720918 DNT720913:DPB720918 DXP720913:DYX720918 EHL720913:EIT720918 ERH720913:ESP720918 FBD720913:FCL720918 FKZ720913:FMH720918 FUV720913:FWD720918 GER720913:GFZ720918 GON720913:GPV720918 GYJ720913:GZR720918 HIF720913:HJN720918 HSB720913:HTJ720918 IBX720913:IDF720918 ILT720913:INB720918 IVP720913:IWX720918 JFL720913:JGT720918 JPH720913:JQP720918 JZD720913:KAL720918 KIZ720913:KKH720918 KSV720913:KUD720918 LCR720913:LDZ720918 LMN720913:LNV720918 LWJ720913:LXR720918 MGF720913:MHN720918 MQB720913:MRJ720918 MZX720913:NBF720918 NJT720913:NLB720918 NTP720913:NUX720918 ODL720913:OET720918 ONH720913:OOP720918 OXD720913:OYL720918 PGZ720913:PIH720918 PQV720913:PSD720918 QAR720913:QBZ720918 QKN720913:QLV720918 QUJ720913:QVR720918 REF720913:RFN720918 ROB720913:RPJ720918 RXX720913:RZF720918 SHT720913:SJB720918 SRP720913:SSX720918 TBL720913:TCT720918 TLH720913:TMP720918 TVD720913:TWL720918 UEZ720913:UGH720918 UOV720913:UQD720918 UYR720913:UZZ720918 VIN720913:VJV720918 VSJ720913:VTR720918 WCF720913:WDN720918 WMB720913:WNJ720918 WVX720913:WXF720918 JL786449:KT786454 TH786449:UP786454 ADD786449:AEL786454 AMZ786449:AOH786454 AWV786449:AYD786454 BGR786449:BHZ786454 BQN786449:BRV786454 CAJ786449:CBR786454 CKF786449:CLN786454 CUB786449:CVJ786454 DDX786449:DFF786454 DNT786449:DPB786454 DXP786449:DYX786454 EHL786449:EIT786454 ERH786449:ESP786454 FBD786449:FCL786454 FKZ786449:FMH786454 FUV786449:FWD786454 GER786449:GFZ786454 GON786449:GPV786454 GYJ786449:GZR786454 HIF786449:HJN786454 HSB786449:HTJ786454 IBX786449:IDF786454 ILT786449:INB786454 IVP786449:IWX786454 JFL786449:JGT786454 JPH786449:JQP786454 JZD786449:KAL786454 KIZ786449:KKH786454 KSV786449:KUD786454 LCR786449:LDZ786454 LMN786449:LNV786454 LWJ786449:LXR786454 MGF786449:MHN786454 MQB786449:MRJ786454 MZX786449:NBF786454 NJT786449:NLB786454 NTP786449:NUX786454 ODL786449:OET786454 ONH786449:OOP786454 OXD786449:OYL786454 PGZ786449:PIH786454 PQV786449:PSD786454 QAR786449:QBZ786454 QKN786449:QLV786454 QUJ786449:QVR786454 REF786449:RFN786454 ROB786449:RPJ786454 RXX786449:RZF786454 SHT786449:SJB786454 SRP786449:SSX786454 TBL786449:TCT786454 TLH786449:TMP786454 TVD786449:TWL786454 UEZ786449:UGH786454 UOV786449:UQD786454 UYR786449:UZZ786454 VIN786449:VJV786454 VSJ786449:VTR786454 WCF786449:WDN786454 WMB786449:WNJ786454 WVX786449:WXF786454 JL851985:KT851990 TH851985:UP851990 ADD851985:AEL851990 AMZ851985:AOH851990 AWV851985:AYD851990 BGR851985:BHZ851990 BQN851985:BRV851990 CAJ851985:CBR851990 CKF851985:CLN851990 CUB851985:CVJ851990 DDX851985:DFF851990 DNT851985:DPB851990 DXP851985:DYX851990 EHL851985:EIT851990 ERH851985:ESP851990 FBD851985:FCL851990 FKZ851985:FMH851990 FUV851985:FWD851990 GER851985:GFZ851990 GON851985:GPV851990 GYJ851985:GZR851990 HIF851985:HJN851990 HSB851985:HTJ851990 IBX851985:IDF851990 ILT851985:INB851990 IVP851985:IWX851990 JFL851985:JGT851990 JPH851985:JQP851990 JZD851985:KAL851990 KIZ851985:KKH851990 KSV851985:KUD851990 LCR851985:LDZ851990 LMN851985:LNV851990 LWJ851985:LXR851990 MGF851985:MHN851990 MQB851985:MRJ851990 MZX851985:NBF851990 NJT851985:NLB851990 NTP851985:NUX851990 ODL851985:OET851990 ONH851985:OOP851990 OXD851985:OYL851990 PGZ851985:PIH851990 PQV851985:PSD851990 QAR851985:QBZ851990 QKN851985:QLV851990 QUJ851985:QVR851990 REF851985:RFN851990 ROB851985:RPJ851990 RXX851985:RZF851990 SHT851985:SJB851990 SRP851985:SSX851990 TBL851985:TCT851990 TLH851985:TMP851990 TVD851985:TWL851990 UEZ851985:UGH851990 UOV851985:UQD851990 UYR851985:UZZ851990 VIN851985:VJV851990 VSJ851985:VTR851990 WCF851985:WDN851990 WMB851985:WNJ851990 WVX851985:WXF851990 JL917521:KT917526 TH917521:UP917526 ADD917521:AEL917526 AMZ917521:AOH917526 AWV917521:AYD917526 BGR917521:BHZ917526 BQN917521:BRV917526 CAJ917521:CBR917526 CKF917521:CLN917526 CUB917521:CVJ917526 DDX917521:DFF917526 DNT917521:DPB917526 DXP917521:DYX917526 EHL917521:EIT917526 ERH917521:ESP917526 FBD917521:FCL917526 FKZ917521:FMH917526 FUV917521:FWD917526 GER917521:GFZ917526 GON917521:GPV917526 GYJ917521:GZR917526 HIF917521:HJN917526 HSB917521:HTJ917526 IBX917521:IDF917526 ILT917521:INB917526 IVP917521:IWX917526 JFL917521:JGT917526 JPH917521:JQP917526 JZD917521:KAL917526 KIZ917521:KKH917526 KSV917521:KUD917526 LCR917521:LDZ917526 LMN917521:LNV917526 LWJ917521:LXR917526 MGF917521:MHN917526 MQB917521:MRJ917526 MZX917521:NBF917526 NJT917521:NLB917526 NTP917521:NUX917526 ODL917521:OET917526 ONH917521:OOP917526 OXD917521:OYL917526 PGZ917521:PIH917526 PQV917521:PSD917526 QAR917521:QBZ917526 QKN917521:QLV917526 QUJ917521:QVR917526 REF917521:RFN917526 ROB917521:RPJ917526 RXX917521:RZF917526 SHT917521:SJB917526 SRP917521:SSX917526 TBL917521:TCT917526 TLH917521:TMP917526 TVD917521:TWL917526 UEZ917521:UGH917526 UOV917521:UQD917526 UYR917521:UZZ917526 VIN917521:VJV917526 VSJ917521:VTR917526 WCF917521:WDN917526 WMB917521:WNJ917526 WVX917521:WXF917526 JL983057:KT983062 TH983057:UP983062 ADD983057:AEL983062 AMZ983057:AOH983062 AWV983057:AYD983062 BGR983057:BHZ983062 BQN983057:BRV983062 CAJ983057:CBR983062 CKF983057:CLN983062 CUB983057:CVJ983062 DDX983057:DFF983062 DNT983057:DPB983062 DXP983057:DYX983062 EHL983057:EIT983062 ERH983057:ESP983062 FBD983057:FCL983062 FKZ983057:FMH983062 FUV983057:FWD983062 GER983057:GFZ983062 GON983057:GPV983062 GYJ983057:GZR983062 HIF983057:HJN983062 HSB983057:HTJ983062 IBX983057:IDF983062 ILT983057:INB983062 IVP983057:IWX983062 JFL983057:JGT983062 JPH983057:JQP983062 JZD983057:KAL983062 KIZ983057:KKH983062 KSV983057:KUD983062 LCR983057:LDZ983062 LMN983057:LNV983062 LWJ983057:LXR983062 MGF983057:MHN983062 MQB983057:MRJ983062 MZX983057:NBF983062 NJT983057:NLB983062 NTP983057:NUX983062 ODL983057:OET983062 ONH983057:OOP983062 OXD983057:OYL983062 PGZ983057:PIH983062 PQV983057:PSD983062 QAR983057:QBZ983062 QKN983057:QLV983062 QUJ983057:QVR983062 REF983057:RFN983062 ROB983057:RPJ983062 RXX983057:RZF983062 SHT983057:SJB983062 SRP983057:SSX983062 TBL983057:TCT983062 TLH983057:TMP983062 TVD983057:TWL983062 UEZ983057:UGH983062 UOV983057:UQD983062 UYR983057:UZZ983062 VIN983057:VJV983062 VSJ983057:VTR983062 WCF983057:WDN983062 WMB983057:WNJ983062 WVX983057:WXF983062 JL26 TH26 ADD26 AMZ26 AWV26 BGR26 BQN26 CAJ26 CKF26 CUB26 DDX26 DNT26 DXP26 EHL26 ERH26 FBD26 FKZ26 FUV26 GER26 GON26 GYJ26 HIF26 HSB26 IBX26 ILT26 IVP26 JFL26 JPH26 JZD26 KIZ26 KSV26 LCR26 LMN26 LWJ26 MGF26 MQB26 MZX26 NJT26 NTP26 ODL26 ONH26 OXD26 PGZ26 PQV26 QAR26 QKN26 QUJ26 REF26 ROB26 RXX26 SHT26 SRP26 TBL26 TLH26 TVD26 UEZ26 UOV26 UYR26 VIN26 VSJ26 WCF26 WMB26 WVX26 P65510 JL65560 TH65560 ADD65560 AMZ65560 AWV65560 BGR65560 BQN65560 CAJ65560 CKF65560 CUB65560 DDX65560 DNT65560 DXP65560 EHL65560 ERH65560 FBD65560 FKZ65560 FUV65560 GER65560 GON65560 GYJ65560 HIF65560 HSB65560 IBX65560 ILT65560 IVP65560 JFL65560 JPH65560 JZD65560 KIZ65560 KSV65560 LCR65560 LMN65560 LWJ65560 MGF65560 MQB65560 MZX65560 NJT65560 NTP65560 ODL65560 ONH65560 OXD65560 PGZ65560 PQV65560 QAR65560 QKN65560 QUJ65560 REF65560 ROB65560 RXX65560 SHT65560 SRP65560 TBL65560 TLH65560 TVD65560 UEZ65560 UOV65560 UYR65560 VIN65560 VSJ65560 WCF65560 WMB65560 WVX65560 P131046 JL131096 TH131096 ADD131096 AMZ131096 AWV131096 BGR131096 BQN131096 CAJ131096 CKF131096 CUB131096 DDX131096 DNT131096 DXP131096 EHL131096 ERH131096 FBD131096 FKZ131096 FUV131096 GER131096 GON131096 GYJ131096 HIF131096 HSB131096 IBX131096 ILT131096 IVP131096 JFL131096 JPH131096 JZD131096 KIZ131096 KSV131096 LCR131096 LMN131096 LWJ131096 MGF131096 MQB131096 MZX131096 NJT131096 NTP131096 ODL131096 ONH131096 OXD131096 PGZ131096 PQV131096 QAR131096 QKN131096 QUJ131096 REF131096 ROB131096 RXX131096 SHT131096 SRP131096 TBL131096 TLH131096 TVD131096 UEZ131096 UOV131096 UYR131096 VIN131096 VSJ131096 WCF131096 WMB131096 WVX131096 P196582 JL196632 TH196632 ADD196632 AMZ196632 AWV196632 BGR196632 BQN196632 CAJ196632 CKF196632 CUB196632 DDX196632 DNT196632 DXP196632 EHL196632 ERH196632 FBD196632 FKZ196632 FUV196632 GER196632 GON196632 GYJ196632 HIF196632 HSB196632 IBX196632 ILT196632 IVP196632 JFL196632 JPH196632 JZD196632 KIZ196632 KSV196632 LCR196632 LMN196632 LWJ196632 MGF196632 MQB196632 MZX196632 NJT196632 NTP196632 ODL196632 ONH196632 OXD196632 PGZ196632 PQV196632 QAR196632 QKN196632 QUJ196632 REF196632 ROB196632 RXX196632 SHT196632 SRP196632 TBL196632 TLH196632 TVD196632 UEZ196632 UOV196632 UYR196632 VIN196632 VSJ196632 WCF196632 WMB196632 WVX196632 P262118 JL262168 TH262168 ADD262168 AMZ262168 AWV262168 BGR262168 BQN262168 CAJ262168 CKF262168 CUB262168 DDX262168 DNT262168 DXP262168 EHL262168 ERH262168 FBD262168 FKZ262168 FUV262168 GER262168 GON262168 GYJ262168 HIF262168 HSB262168 IBX262168 ILT262168 IVP262168 JFL262168 JPH262168 JZD262168 KIZ262168 KSV262168 LCR262168 LMN262168 LWJ262168 MGF262168 MQB262168 MZX262168 NJT262168 NTP262168 ODL262168 ONH262168 OXD262168 PGZ262168 PQV262168 QAR262168 QKN262168 QUJ262168 REF262168 ROB262168 RXX262168 SHT262168 SRP262168 TBL262168 TLH262168 TVD262168 UEZ262168 UOV262168 UYR262168 VIN262168 VSJ262168 WCF262168 WMB262168 WVX262168 P327654 JL327704 TH327704 ADD327704 AMZ327704 AWV327704 BGR327704 BQN327704 CAJ327704 CKF327704 CUB327704 DDX327704 DNT327704 DXP327704 EHL327704 ERH327704 FBD327704 FKZ327704 FUV327704 GER327704 GON327704 GYJ327704 HIF327704 HSB327704 IBX327704 ILT327704 IVP327704 JFL327704 JPH327704 JZD327704 KIZ327704 KSV327704 LCR327704 LMN327704 LWJ327704 MGF327704 MQB327704 MZX327704 NJT327704 NTP327704 ODL327704 ONH327704 OXD327704 PGZ327704 PQV327704 QAR327704 QKN327704 QUJ327704 REF327704 ROB327704 RXX327704 SHT327704 SRP327704 TBL327704 TLH327704 TVD327704 UEZ327704 UOV327704 UYR327704 VIN327704 VSJ327704 WCF327704 WMB327704 WVX327704 P393190 JL393240 TH393240 ADD393240 AMZ393240 AWV393240 BGR393240 BQN393240 CAJ393240 CKF393240 CUB393240 DDX393240 DNT393240 DXP393240 EHL393240 ERH393240 FBD393240 FKZ393240 FUV393240 GER393240 GON393240 GYJ393240 HIF393240 HSB393240 IBX393240 ILT393240 IVP393240 JFL393240 JPH393240 JZD393240 KIZ393240 KSV393240 LCR393240 LMN393240 LWJ393240 MGF393240 MQB393240 MZX393240 NJT393240 NTP393240 ODL393240 ONH393240 OXD393240 PGZ393240 PQV393240 QAR393240 QKN393240 QUJ393240 REF393240 ROB393240 RXX393240 SHT393240 SRP393240 TBL393240 TLH393240 TVD393240 UEZ393240 UOV393240 UYR393240 VIN393240 VSJ393240 WCF393240 WMB393240 WVX393240 P458726 JL458776 TH458776 ADD458776 AMZ458776 AWV458776 BGR458776 BQN458776 CAJ458776 CKF458776 CUB458776 DDX458776 DNT458776 DXP458776 EHL458776 ERH458776 FBD458776 FKZ458776 FUV458776 GER458776 GON458776 GYJ458776 HIF458776 HSB458776 IBX458776 ILT458776 IVP458776 JFL458776 JPH458776 JZD458776 KIZ458776 KSV458776 LCR458776 LMN458776 LWJ458776 MGF458776 MQB458776 MZX458776 NJT458776 NTP458776 ODL458776 ONH458776 OXD458776 PGZ458776 PQV458776 QAR458776 QKN458776 QUJ458776 REF458776 ROB458776 RXX458776 SHT458776 SRP458776 TBL458776 TLH458776 TVD458776 UEZ458776 UOV458776 UYR458776 VIN458776 VSJ458776 WCF458776 WMB458776 WVX458776 P524262 JL524312 TH524312 ADD524312 AMZ524312 AWV524312 BGR524312 BQN524312 CAJ524312 CKF524312 CUB524312 DDX524312 DNT524312 DXP524312 EHL524312 ERH524312 FBD524312 FKZ524312 FUV524312 GER524312 GON524312 GYJ524312 HIF524312 HSB524312 IBX524312 ILT524312 IVP524312 JFL524312 JPH524312 JZD524312 KIZ524312 KSV524312 LCR524312 LMN524312 LWJ524312 MGF524312 MQB524312 MZX524312 NJT524312 NTP524312 ODL524312 ONH524312 OXD524312 PGZ524312 PQV524312 QAR524312 QKN524312 QUJ524312 REF524312 ROB524312 RXX524312 SHT524312 SRP524312 TBL524312 TLH524312 TVD524312 UEZ524312 UOV524312 UYR524312 VIN524312 VSJ524312 WCF524312 WMB524312 WVX524312 P589798 JL589848 TH589848 ADD589848 AMZ589848 AWV589848 BGR589848 BQN589848 CAJ589848 CKF589848 CUB589848 DDX589848 DNT589848 DXP589848 EHL589848 ERH589848 FBD589848 FKZ589848 FUV589848 GER589848 GON589848 GYJ589848 HIF589848 HSB589848 IBX589848 ILT589848 IVP589848 JFL589848 JPH589848 JZD589848 KIZ589848 KSV589848 LCR589848 LMN589848 LWJ589848 MGF589848 MQB589848 MZX589848 NJT589848 NTP589848 ODL589848 ONH589848 OXD589848 PGZ589848 PQV589848 QAR589848 QKN589848 QUJ589848 REF589848 ROB589848 RXX589848 SHT589848 SRP589848 TBL589848 TLH589848 TVD589848 UEZ589848 UOV589848 UYR589848 VIN589848 VSJ589848 WCF589848 WMB589848 WVX589848 P655334 JL655384 TH655384 ADD655384 AMZ655384 AWV655384 BGR655384 BQN655384 CAJ655384 CKF655384 CUB655384 DDX655384 DNT655384 DXP655384 EHL655384 ERH655384 FBD655384 FKZ655384 FUV655384 GER655384 GON655384 GYJ655384 HIF655384 HSB655384 IBX655384 ILT655384 IVP655384 JFL655384 JPH655384 JZD655384 KIZ655384 KSV655384 LCR655384 LMN655384 LWJ655384 MGF655384 MQB655384 MZX655384 NJT655384 NTP655384 ODL655384 ONH655384 OXD655384 PGZ655384 PQV655384 QAR655384 QKN655384 QUJ655384 REF655384 ROB655384 RXX655384 SHT655384 SRP655384 TBL655384 TLH655384 TVD655384 UEZ655384 UOV655384 UYR655384 VIN655384 VSJ655384 WCF655384 WMB655384 WVX655384 P720870 JL720920 TH720920 ADD720920 AMZ720920 AWV720920 BGR720920 BQN720920 CAJ720920 CKF720920 CUB720920 DDX720920 DNT720920 DXP720920 EHL720920 ERH720920 FBD720920 FKZ720920 FUV720920 GER720920 GON720920 GYJ720920 HIF720920 HSB720920 IBX720920 ILT720920 IVP720920 JFL720920 JPH720920 JZD720920 KIZ720920 KSV720920 LCR720920 LMN720920 LWJ720920 MGF720920 MQB720920 MZX720920 NJT720920 NTP720920 ODL720920 ONH720920 OXD720920 PGZ720920 PQV720920 QAR720920 QKN720920 QUJ720920 REF720920 ROB720920 RXX720920 SHT720920 SRP720920 TBL720920 TLH720920 TVD720920 UEZ720920 UOV720920 UYR720920 VIN720920 VSJ720920 WCF720920 WMB720920 WVX720920 P786406 JL786456 TH786456 ADD786456 AMZ786456 AWV786456 BGR786456 BQN786456 CAJ786456 CKF786456 CUB786456 DDX786456 DNT786456 DXP786456 EHL786456 ERH786456 FBD786456 FKZ786456 FUV786456 GER786456 GON786456 GYJ786456 HIF786456 HSB786456 IBX786456 ILT786456 IVP786456 JFL786456 JPH786456 JZD786456 KIZ786456 KSV786456 LCR786456 LMN786456 LWJ786456 MGF786456 MQB786456 MZX786456 NJT786456 NTP786456 ODL786456 ONH786456 OXD786456 PGZ786456 PQV786456 QAR786456 QKN786456 QUJ786456 REF786456 ROB786456 RXX786456 SHT786456 SRP786456 TBL786456 TLH786456 TVD786456 UEZ786456 UOV786456 UYR786456 VIN786456 VSJ786456 WCF786456 WMB786456 WVX786456 P851942 JL851992 TH851992 ADD851992 AMZ851992 AWV851992 BGR851992 BQN851992 CAJ851992 CKF851992 CUB851992 DDX851992 DNT851992 DXP851992 EHL851992 ERH851992 FBD851992 FKZ851992 FUV851992 GER851992 GON851992 GYJ851992 HIF851992 HSB851992 IBX851992 ILT851992 IVP851992 JFL851992 JPH851992 JZD851992 KIZ851992 KSV851992 LCR851992 LMN851992 LWJ851992 MGF851992 MQB851992 MZX851992 NJT851992 NTP851992 ODL851992 ONH851992 OXD851992 PGZ851992 PQV851992 QAR851992 QKN851992 QUJ851992 REF851992 ROB851992 RXX851992 SHT851992 SRP851992 TBL851992 TLH851992 TVD851992 UEZ851992 UOV851992 UYR851992 VIN851992 VSJ851992 WCF851992 WMB851992 WVX851992 P917478 JL917528 TH917528 ADD917528 AMZ917528 AWV917528 BGR917528 BQN917528 CAJ917528 CKF917528 CUB917528 DDX917528 DNT917528 DXP917528 EHL917528 ERH917528 FBD917528 FKZ917528 FUV917528 GER917528 GON917528 GYJ917528 HIF917528 HSB917528 IBX917528 ILT917528 IVP917528 JFL917528 JPH917528 JZD917528 KIZ917528 KSV917528 LCR917528 LMN917528 LWJ917528 MGF917528 MQB917528 MZX917528 NJT917528 NTP917528 ODL917528 ONH917528 OXD917528 PGZ917528 PQV917528 QAR917528 QKN917528 QUJ917528 REF917528 ROB917528 RXX917528 SHT917528 SRP917528 TBL917528 TLH917528 TVD917528 UEZ917528 UOV917528 UYR917528 VIN917528 VSJ917528 WCF917528 WMB917528 WVX917528 P983014 JL983064 TH983064 ADD983064 AMZ983064 AWV983064 BGR983064 BQN983064 CAJ983064 CKF983064 CUB983064 DDX983064 DNT983064 DXP983064 EHL983064 ERH983064 FBD983064 FKZ983064 FUV983064 GER983064 GON983064 GYJ983064 HIF983064 HSB983064 IBX983064 ILT983064 IVP983064 JFL983064 JPH983064 JZD983064 KIZ983064 KSV983064 LCR983064 LMN983064 LWJ983064 MGF983064 MQB983064 MZX983064 NJT983064 NTP983064 ODL983064 ONH983064 OXD983064 PGZ983064 PQV983064 QAR983064 QKN983064 QUJ983064 REF983064 ROB983064 RXX983064 SHT983064 SRP983064 TBL983064 TLH983064 TVD983064 UEZ983064 UOV983064 UYR983064 VIN983064 VSJ983064 WCF983064 WMB983064 WVX983064 JO26 TK26 ADG26 ANC26 AWY26 BGU26 BQQ26 CAM26 CKI26 CUE26 DEA26 DNW26 DXS26 EHO26 ERK26 FBG26 FLC26 FUY26 GEU26 GOQ26 GYM26 HII26 HSE26 ICA26 ILW26 IVS26 JFO26 JPK26 JZG26 KJC26 KSY26 LCU26 LMQ26 LWM26 MGI26 MQE26 NAA26 NJW26 NTS26 ODO26 ONK26 OXG26 PHC26 PQY26 QAU26 QKQ26 QUM26 REI26 ROE26 RYA26 SHW26 SRS26 TBO26 TLK26 TVG26 UFC26 UOY26 UYU26 VIQ26 VSM26 WCI26 WME26 WWA26 S65510 JO65560 TK65560 ADG65560 ANC65560 AWY65560 BGU65560 BQQ65560 CAM65560 CKI65560 CUE65560 DEA65560 DNW65560 DXS65560 EHO65560 ERK65560 FBG65560 FLC65560 FUY65560 GEU65560 GOQ65560 GYM65560 HII65560 HSE65560 ICA65560 ILW65560 IVS65560 JFO65560 JPK65560 JZG65560 KJC65560 KSY65560 LCU65560 LMQ65560 LWM65560 MGI65560 MQE65560 NAA65560 NJW65560 NTS65560 ODO65560 ONK65560 OXG65560 PHC65560 PQY65560 QAU65560 QKQ65560 QUM65560 REI65560 ROE65560 RYA65560 SHW65560 SRS65560 TBO65560 TLK65560 TVG65560 UFC65560 UOY65560 UYU65560 VIQ65560 VSM65560 WCI65560 WME65560 WWA65560 S131046 JO131096 TK131096 ADG131096 ANC131096 AWY131096 BGU131096 BQQ131096 CAM131096 CKI131096 CUE131096 DEA131096 DNW131096 DXS131096 EHO131096 ERK131096 FBG131096 FLC131096 FUY131096 GEU131096 GOQ131096 GYM131096 HII131096 HSE131096 ICA131096 ILW131096 IVS131096 JFO131096 JPK131096 JZG131096 KJC131096 KSY131096 LCU131096 LMQ131096 LWM131096 MGI131096 MQE131096 NAA131096 NJW131096 NTS131096 ODO131096 ONK131096 OXG131096 PHC131096 PQY131096 QAU131096 QKQ131096 QUM131096 REI131096 ROE131096 RYA131096 SHW131096 SRS131096 TBO131096 TLK131096 TVG131096 UFC131096 UOY131096 UYU131096 VIQ131096 VSM131096 WCI131096 WME131096 WWA131096 S196582 JO196632 TK196632 ADG196632 ANC196632 AWY196632 BGU196632 BQQ196632 CAM196632 CKI196632 CUE196632 DEA196632 DNW196632 DXS196632 EHO196632 ERK196632 FBG196632 FLC196632 FUY196632 GEU196632 GOQ196632 GYM196632 HII196632 HSE196632 ICA196632 ILW196632 IVS196632 JFO196632 JPK196632 JZG196632 KJC196632 KSY196632 LCU196632 LMQ196632 LWM196632 MGI196632 MQE196632 NAA196632 NJW196632 NTS196632 ODO196632 ONK196632 OXG196632 PHC196632 PQY196632 QAU196632 QKQ196632 QUM196632 REI196632 ROE196632 RYA196632 SHW196632 SRS196632 TBO196632 TLK196632 TVG196632 UFC196632 UOY196632 UYU196632 VIQ196632 VSM196632 WCI196632 WME196632 WWA196632 S262118 JO262168 TK262168 ADG262168 ANC262168 AWY262168 BGU262168 BQQ262168 CAM262168 CKI262168 CUE262168 DEA262168 DNW262168 DXS262168 EHO262168 ERK262168 FBG262168 FLC262168 FUY262168 GEU262168 GOQ262168 GYM262168 HII262168 HSE262168 ICA262168 ILW262168 IVS262168 JFO262168 JPK262168 JZG262168 KJC262168 KSY262168 LCU262168 LMQ262168 LWM262168 MGI262168 MQE262168 NAA262168 NJW262168 NTS262168 ODO262168 ONK262168 OXG262168 PHC262168 PQY262168 QAU262168 QKQ262168 QUM262168 REI262168 ROE262168 RYA262168 SHW262168 SRS262168 TBO262168 TLK262168 TVG262168 UFC262168 UOY262168 UYU262168 VIQ262168 VSM262168 WCI262168 WME262168 WWA262168 S327654 JO327704 TK327704 ADG327704 ANC327704 AWY327704 BGU327704 BQQ327704 CAM327704 CKI327704 CUE327704 DEA327704 DNW327704 DXS327704 EHO327704 ERK327704 FBG327704 FLC327704 FUY327704 GEU327704 GOQ327704 GYM327704 HII327704 HSE327704 ICA327704 ILW327704 IVS327704 JFO327704 JPK327704 JZG327704 KJC327704 KSY327704 LCU327704 LMQ327704 LWM327704 MGI327704 MQE327704 NAA327704 NJW327704 NTS327704 ODO327704 ONK327704 OXG327704 PHC327704 PQY327704 QAU327704 QKQ327704 QUM327704 REI327704 ROE327704 RYA327704 SHW327704 SRS327704 TBO327704 TLK327704 TVG327704 UFC327704 UOY327704 UYU327704 VIQ327704 VSM327704 WCI327704 WME327704 WWA327704 S393190 JO393240 TK393240 ADG393240 ANC393240 AWY393240 BGU393240 BQQ393240 CAM393240 CKI393240 CUE393240 DEA393240 DNW393240 DXS393240 EHO393240 ERK393240 FBG393240 FLC393240 FUY393240 GEU393240 GOQ393240 GYM393240 HII393240 HSE393240 ICA393240 ILW393240 IVS393240 JFO393240 JPK393240 JZG393240 KJC393240 KSY393240 LCU393240 LMQ393240 LWM393240 MGI393240 MQE393240 NAA393240 NJW393240 NTS393240 ODO393240 ONK393240 OXG393240 PHC393240 PQY393240 QAU393240 QKQ393240 QUM393240 REI393240 ROE393240 RYA393240 SHW393240 SRS393240 TBO393240 TLK393240 TVG393240 UFC393240 UOY393240 UYU393240 VIQ393240 VSM393240 WCI393240 WME393240 WWA393240 S458726 JO458776 TK458776 ADG458776 ANC458776 AWY458776 BGU458776 BQQ458776 CAM458776 CKI458776 CUE458776 DEA458776 DNW458776 DXS458776 EHO458776 ERK458776 FBG458776 FLC458776 FUY458776 GEU458776 GOQ458776 GYM458776 HII458776 HSE458776 ICA458776 ILW458776 IVS458776 JFO458776 JPK458776 JZG458776 KJC458776 KSY458776 LCU458776 LMQ458776 LWM458776 MGI458776 MQE458776 NAA458776 NJW458776 NTS458776 ODO458776 ONK458776 OXG458776 PHC458776 PQY458776 QAU458776 QKQ458776 QUM458776 REI458776 ROE458776 RYA458776 SHW458776 SRS458776 TBO458776 TLK458776 TVG458776 UFC458776 UOY458776 UYU458776 VIQ458776 VSM458776 WCI458776 WME458776 WWA458776 S524262 JO524312 TK524312 ADG524312 ANC524312 AWY524312 BGU524312 BQQ524312 CAM524312 CKI524312 CUE524312 DEA524312 DNW524312 DXS524312 EHO524312 ERK524312 FBG524312 FLC524312 FUY524312 GEU524312 GOQ524312 GYM524312 HII524312 HSE524312 ICA524312 ILW524312 IVS524312 JFO524312 JPK524312 JZG524312 KJC524312 KSY524312 LCU524312 LMQ524312 LWM524312 MGI524312 MQE524312 NAA524312 NJW524312 NTS524312 ODO524312 ONK524312 OXG524312 PHC524312 PQY524312 QAU524312 QKQ524312 QUM524312 REI524312 ROE524312 RYA524312 SHW524312 SRS524312 TBO524312 TLK524312 TVG524312 UFC524312 UOY524312 UYU524312 VIQ524312 VSM524312 WCI524312 WME524312 WWA524312 S589798 JO589848 TK589848 ADG589848 ANC589848 AWY589848 BGU589848 BQQ589848 CAM589848 CKI589848 CUE589848 DEA589848 DNW589848 DXS589848 EHO589848 ERK589848 FBG589848 FLC589848 FUY589848 GEU589848 GOQ589848 GYM589848 HII589848 HSE589848 ICA589848 ILW589848 IVS589848 JFO589848 JPK589848 JZG589848 KJC589848 KSY589848 LCU589848 LMQ589848 LWM589848 MGI589848 MQE589848 NAA589848 NJW589848 NTS589848 ODO589848 ONK589848 OXG589848 PHC589848 PQY589848 QAU589848 QKQ589848 QUM589848 REI589848 ROE589848 RYA589848 SHW589848 SRS589848 TBO589848 TLK589848 TVG589848 UFC589848 UOY589848 UYU589848 VIQ589848 VSM589848 WCI589848 WME589848 WWA589848 S655334 JO655384 TK655384 ADG655384 ANC655384 AWY655384 BGU655384 BQQ655384 CAM655384 CKI655384 CUE655384 DEA655384 DNW655384 DXS655384 EHO655384 ERK655384 FBG655384 FLC655384 FUY655384 GEU655384 GOQ655384 GYM655384 HII655384 HSE655384 ICA655384 ILW655384 IVS655384 JFO655384 JPK655384 JZG655384 KJC655384 KSY655384 LCU655384 LMQ655384 LWM655384 MGI655384 MQE655384 NAA655384 NJW655384 NTS655384 ODO655384 ONK655384 OXG655384 PHC655384 PQY655384 QAU655384 QKQ655384 QUM655384 REI655384 ROE655384 RYA655384 SHW655384 SRS655384 TBO655384 TLK655384 TVG655384 UFC655384 UOY655384 UYU655384 VIQ655384 VSM655384 WCI655384 WME655384 WWA655384 S720870 JO720920 TK720920 ADG720920 ANC720920 AWY720920 BGU720920 BQQ720920 CAM720920 CKI720920 CUE720920 DEA720920 DNW720920 DXS720920 EHO720920 ERK720920 FBG720920 FLC720920 FUY720920 GEU720920 GOQ720920 GYM720920 HII720920 HSE720920 ICA720920 ILW720920 IVS720920 JFO720920 JPK720920 JZG720920 KJC720920 KSY720920 LCU720920 LMQ720920 LWM720920 MGI720920 MQE720920 NAA720920 NJW720920 NTS720920 ODO720920 ONK720920 OXG720920 PHC720920 PQY720920 QAU720920 QKQ720920 QUM720920 REI720920 ROE720920 RYA720920 SHW720920 SRS720920 TBO720920 TLK720920 TVG720920 UFC720920 UOY720920 UYU720920 VIQ720920 VSM720920 WCI720920 WME720920 WWA720920 S786406 JO786456 TK786456 ADG786456 ANC786456 AWY786456 BGU786456 BQQ786456 CAM786456 CKI786456 CUE786456 DEA786456 DNW786456 DXS786456 EHO786456 ERK786456 FBG786456 FLC786456 FUY786456 GEU786456 GOQ786456 GYM786456 HII786456 HSE786456 ICA786456 ILW786456 IVS786456 JFO786456 JPK786456 JZG786456 KJC786456 KSY786456 LCU786456 LMQ786456 LWM786456 MGI786456 MQE786456 NAA786456 NJW786456 NTS786456 ODO786456 ONK786456 OXG786456 PHC786456 PQY786456 QAU786456 QKQ786456 QUM786456 REI786456 ROE786456 RYA786456 SHW786456 SRS786456 TBO786456 TLK786456 TVG786456 UFC786456 UOY786456 UYU786456 VIQ786456 VSM786456 WCI786456 WME786456 WWA786456 S851942 JO851992 TK851992 ADG851992 ANC851992 AWY851992 BGU851992 BQQ851992 CAM851992 CKI851992 CUE851992 DEA851992 DNW851992 DXS851992 EHO851992 ERK851992 FBG851992 FLC851992 FUY851992 GEU851992 GOQ851992 GYM851992 HII851992 HSE851992 ICA851992 ILW851992 IVS851992 JFO851992 JPK851992 JZG851992 KJC851992 KSY851992 LCU851992 LMQ851992 LWM851992 MGI851992 MQE851992 NAA851992 NJW851992 NTS851992 ODO851992 ONK851992 OXG851992 PHC851992 PQY851992 QAU851992 QKQ851992 QUM851992 REI851992 ROE851992 RYA851992 SHW851992 SRS851992 TBO851992 TLK851992 TVG851992 UFC851992 UOY851992 UYU851992 VIQ851992 VSM851992 WCI851992 WME851992 WWA851992 S917478 JO917528 TK917528 ADG917528 ANC917528 AWY917528 BGU917528 BQQ917528 CAM917528 CKI917528 CUE917528 DEA917528 DNW917528 DXS917528 EHO917528 ERK917528 FBG917528 FLC917528 FUY917528 GEU917528 GOQ917528 GYM917528 HII917528 HSE917528 ICA917528 ILW917528 IVS917528 JFO917528 JPK917528 JZG917528 KJC917528 KSY917528 LCU917528 LMQ917528 LWM917528 MGI917528 MQE917528 NAA917528 NJW917528 NTS917528 ODO917528 ONK917528 OXG917528 PHC917528 PQY917528 QAU917528 QKQ917528 QUM917528 REI917528 ROE917528 RYA917528 SHW917528 SRS917528 TBO917528 TLK917528 TVG917528 UFC917528 UOY917528 UYU917528 VIQ917528 VSM917528 WCI917528 WME917528 WWA917528 S983014 JO983064 TK983064 ADG983064 ANC983064 AWY983064 BGU983064 BQQ983064 CAM983064 CKI983064 CUE983064 DEA983064 DNW983064 DXS983064 EHO983064 ERK983064 FBG983064 FLC983064 FUY983064 GEU983064 GOQ983064 GYM983064 HII983064 HSE983064 ICA983064 ILW983064 IVS983064 JFO983064 JPK983064 JZG983064 KJC983064 KSY983064 LCU983064 LMQ983064 LWM983064 MGI983064 MQE983064 NAA983064 NJW983064 NTS983064 ODO983064 ONK983064 OXG983064 PHC983064 PQY983064 QAU983064 QKQ983064 QUM983064 REI983064 ROE983064 RYA983064 SHW983064 SRS983064 TBO983064 TLK983064 TVG983064 UFC983064 UOY983064 UYU983064 VIQ983064 VSM983064 WCI983064 WME983064 WWA983064 P131039:AV131044 JL65576:KT65581 TH65576:UP65581 ADD65576:AEL65581 AMZ65576:AOH65581 AWV65576:AYD65581 BGR65576:BHZ65581 BQN65576:BRV65581 CAJ65576:CBR65581 CKF65576:CLN65581 CUB65576:CVJ65581 DDX65576:DFF65581 DNT65576:DPB65581 DXP65576:DYX65581 EHL65576:EIT65581 ERH65576:ESP65581 FBD65576:FCL65581 FKZ65576:FMH65581 FUV65576:FWD65581 GER65576:GFZ65581 GON65576:GPV65581 GYJ65576:GZR65581 HIF65576:HJN65581 HSB65576:HTJ65581 IBX65576:IDF65581 ILT65576:INB65581 IVP65576:IWX65581 JFL65576:JGT65581 JPH65576:JQP65581 JZD65576:KAL65581 KIZ65576:KKH65581 KSV65576:KUD65581 LCR65576:LDZ65581 LMN65576:LNV65581 LWJ65576:LXR65581 MGF65576:MHN65581 MQB65576:MRJ65581 MZX65576:NBF65581 NJT65576:NLB65581 NTP65576:NUX65581 ODL65576:OET65581 ONH65576:OOP65581 OXD65576:OYL65581 PGZ65576:PIH65581 PQV65576:PSD65581 QAR65576:QBZ65581 QKN65576:QLV65581 QUJ65576:QVR65581 REF65576:RFN65581 ROB65576:RPJ65581 RXX65576:RZF65581 SHT65576:SJB65581 SRP65576:SSX65581 TBL65576:TCT65581 TLH65576:TMP65581 TVD65576:TWL65581 UEZ65576:UGH65581 UOV65576:UQD65581 UYR65576:UZZ65581 VIN65576:VJV65581 VSJ65576:VTR65581 WCF65576:WDN65581 WMB65576:WNJ65581 WVX65576:WXF65581 JL131112:KT131117 TH131112:UP131117 ADD131112:AEL131117 AMZ131112:AOH131117 AWV131112:AYD131117 BGR131112:BHZ131117 BQN131112:BRV131117 CAJ131112:CBR131117 CKF131112:CLN131117 CUB131112:CVJ131117 DDX131112:DFF131117 DNT131112:DPB131117 DXP131112:DYX131117 EHL131112:EIT131117 ERH131112:ESP131117 FBD131112:FCL131117 FKZ131112:FMH131117 FUV131112:FWD131117 GER131112:GFZ131117 GON131112:GPV131117 GYJ131112:GZR131117 HIF131112:HJN131117 HSB131112:HTJ131117 IBX131112:IDF131117 ILT131112:INB131117 IVP131112:IWX131117 JFL131112:JGT131117 JPH131112:JQP131117 JZD131112:KAL131117 KIZ131112:KKH131117 KSV131112:KUD131117 LCR131112:LDZ131117 LMN131112:LNV131117 LWJ131112:LXR131117 MGF131112:MHN131117 MQB131112:MRJ131117 MZX131112:NBF131117 NJT131112:NLB131117 NTP131112:NUX131117 ODL131112:OET131117 ONH131112:OOP131117 OXD131112:OYL131117 PGZ131112:PIH131117 PQV131112:PSD131117 QAR131112:QBZ131117 QKN131112:QLV131117 QUJ131112:QVR131117 REF131112:RFN131117 ROB131112:RPJ131117 RXX131112:RZF131117 SHT131112:SJB131117 SRP131112:SSX131117 TBL131112:TCT131117 TLH131112:TMP131117 TVD131112:TWL131117 UEZ131112:UGH131117 UOV131112:UQD131117 UYR131112:UZZ131117 VIN131112:VJV131117 VSJ131112:VTR131117 WCF131112:WDN131117 WMB131112:WNJ131117 WVX131112:WXF131117 JL196648:KT196653 TH196648:UP196653 ADD196648:AEL196653 AMZ196648:AOH196653 AWV196648:AYD196653 BGR196648:BHZ196653 BQN196648:BRV196653 CAJ196648:CBR196653 CKF196648:CLN196653 CUB196648:CVJ196653 DDX196648:DFF196653 DNT196648:DPB196653 DXP196648:DYX196653 EHL196648:EIT196653 ERH196648:ESP196653 FBD196648:FCL196653 FKZ196648:FMH196653 FUV196648:FWD196653 GER196648:GFZ196653 GON196648:GPV196653 GYJ196648:GZR196653 HIF196648:HJN196653 HSB196648:HTJ196653 IBX196648:IDF196653 ILT196648:INB196653 IVP196648:IWX196653 JFL196648:JGT196653 JPH196648:JQP196653 JZD196648:KAL196653 KIZ196648:KKH196653 KSV196648:KUD196653 LCR196648:LDZ196653 LMN196648:LNV196653 LWJ196648:LXR196653 MGF196648:MHN196653 MQB196648:MRJ196653 MZX196648:NBF196653 NJT196648:NLB196653 NTP196648:NUX196653 ODL196648:OET196653 ONH196648:OOP196653 OXD196648:OYL196653 PGZ196648:PIH196653 PQV196648:PSD196653 QAR196648:QBZ196653 QKN196648:QLV196653 QUJ196648:QVR196653 REF196648:RFN196653 ROB196648:RPJ196653 RXX196648:RZF196653 SHT196648:SJB196653 SRP196648:SSX196653 TBL196648:TCT196653 TLH196648:TMP196653 TVD196648:TWL196653 UEZ196648:UGH196653 UOV196648:UQD196653 UYR196648:UZZ196653 VIN196648:VJV196653 VSJ196648:VTR196653 WCF196648:WDN196653 WMB196648:WNJ196653 WVX196648:WXF196653 JL262184:KT262189 TH262184:UP262189 ADD262184:AEL262189 AMZ262184:AOH262189 AWV262184:AYD262189 BGR262184:BHZ262189 BQN262184:BRV262189 CAJ262184:CBR262189 CKF262184:CLN262189 CUB262184:CVJ262189 DDX262184:DFF262189 DNT262184:DPB262189 DXP262184:DYX262189 EHL262184:EIT262189 ERH262184:ESP262189 FBD262184:FCL262189 FKZ262184:FMH262189 FUV262184:FWD262189 GER262184:GFZ262189 GON262184:GPV262189 GYJ262184:GZR262189 HIF262184:HJN262189 HSB262184:HTJ262189 IBX262184:IDF262189 ILT262184:INB262189 IVP262184:IWX262189 JFL262184:JGT262189 JPH262184:JQP262189 JZD262184:KAL262189 KIZ262184:KKH262189 KSV262184:KUD262189 LCR262184:LDZ262189 LMN262184:LNV262189 LWJ262184:LXR262189 MGF262184:MHN262189 MQB262184:MRJ262189 MZX262184:NBF262189 NJT262184:NLB262189 NTP262184:NUX262189 ODL262184:OET262189 ONH262184:OOP262189 OXD262184:OYL262189 PGZ262184:PIH262189 PQV262184:PSD262189 QAR262184:QBZ262189 QKN262184:QLV262189 QUJ262184:QVR262189 REF262184:RFN262189 ROB262184:RPJ262189 RXX262184:RZF262189 SHT262184:SJB262189 SRP262184:SSX262189 TBL262184:TCT262189 TLH262184:TMP262189 TVD262184:TWL262189 UEZ262184:UGH262189 UOV262184:UQD262189 UYR262184:UZZ262189 VIN262184:VJV262189 VSJ262184:VTR262189 WCF262184:WDN262189 WMB262184:WNJ262189 WVX262184:WXF262189 JL327720:KT327725 TH327720:UP327725 ADD327720:AEL327725 AMZ327720:AOH327725 AWV327720:AYD327725 BGR327720:BHZ327725 BQN327720:BRV327725 CAJ327720:CBR327725 CKF327720:CLN327725 CUB327720:CVJ327725 DDX327720:DFF327725 DNT327720:DPB327725 DXP327720:DYX327725 EHL327720:EIT327725 ERH327720:ESP327725 FBD327720:FCL327725 FKZ327720:FMH327725 FUV327720:FWD327725 GER327720:GFZ327725 GON327720:GPV327725 GYJ327720:GZR327725 HIF327720:HJN327725 HSB327720:HTJ327725 IBX327720:IDF327725 ILT327720:INB327725 IVP327720:IWX327725 JFL327720:JGT327725 JPH327720:JQP327725 JZD327720:KAL327725 KIZ327720:KKH327725 KSV327720:KUD327725 LCR327720:LDZ327725 LMN327720:LNV327725 LWJ327720:LXR327725 MGF327720:MHN327725 MQB327720:MRJ327725 MZX327720:NBF327725 NJT327720:NLB327725 NTP327720:NUX327725 ODL327720:OET327725 ONH327720:OOP327725 OXD327720:OYL327725 PGZ327720:PIH327725 PQV327720:PSD327725 QAR327720:QBZ327725 QKN327720:QLV327725 QUJ327720:QVR327725 REF327720:RFN327725 ROB327720:RPJ327725 RXX327720:RZF327725 SHT327720:SJB327725 SRP327720:SSX327725 TBL327720:TCT327725 TLH327720:TMP327725 TVD327720:TWL327725 UEZ327720:UGH327725 UOV327720:UQD327725 UYR327720:UZZ327725 VIN327720:VJV327725 VSJ327720:VTR327725 WCF327720:WDN327725 WMB327720:WNJ327725 WVX327720:WXF327725 JL393256:KT393261 TH393256:UP393261 ADD393256:AEL393261 AMZ393256:AOH393261 AWV393256:AYD393261 BGR393256:BHZ393261 BQN393256:BRV393261 CAJ393256:CBR393261 CKF393256:CLN393261 CUB393256:CVJ393261 DDX393256:DFF393261 DNT393256:DPB393261 DXP393256:DYX393261 EHL393256:EIT393261 ERH393256:ESP393261 FBD393256:FCL393261 FKZ393256:FMH393261 FUV393256:FWD393261 GER393256:GFZ393261 GON393256:GPV393261 GYJ393256:GZR393261 HIF393256:HJN393261 HSB393256:HTJ393261 IBX393256:IDF393261 ILT393256:INB393261 IVP393256:IWX393261 JFL393256:JGT393261 JPH393256:JQP393261 JZD393256:KAL393261 KIZ393256:KKH393261 KSV393256:KUD393261 LCR393256:LDZ393261 LMN393256:LNV393261 LWJ393256:LXR393261 MGF393256:MHN393261 MQB393256:MRJ393261 MZX393256:NBF393261 NJT393256:NLB393261 NTP393256:NUX393261 ODL393256:OET393261 ONH393256:OOP393261 OXD393256:OYL393261 PGZ393256:PIH393261 PQV393256:PSD393261 QAR393256:QBZ393261 QKN393256:QLV393261 QUJ393256:QVR393261 REF393256:RFN393261 ROB393256:RPJ393261 RXX393256:RZF393261 SHT393256:SJB393261 SRP393256:SSX393261 TBL393256:TCT393261 TLH393256:TMP393261 TVD393256:TWL393261 UEZ393256:UGH393261 UOV393256:UQD393261 UYR393256:UZZ393261 VIN393256:VJV393261 VSJ393256:VTR393261 WCF393256:WDN393261 WMB393256:WNJ393261 WVX393256:WXF393261 JL458792:KT458797 TH458792:UP458797 ADD458792:AEL458797 AMZ458792:AOH458797 AWV458792:AYD458797 BGR458792:BHZ458797 BQN458792:BRV458797 CAJ458792:CBR458797 CKF458792:CLN458797 CUB458792:CVJ458797 DDX458792:DFF458797 DNT458792:DPB458797 DXP458792:DYX458797 EHL458792:EIT458797 ERH458792:ESP458797 FBD458792:FCL458797 FKZ458792:FMH458797 FUV458792:FWD458797 GER458792:GFZ458797 GON458792:GPV458797 GYJ458792:GZR458797 HIF458792:HJN458797 HSB458792:HTJ458797 IBX458792:IDF458797 ILT458792:INB458797 IVP458792:IWX458797 JFL458792:JGT458797 JPH458792:JQP458797 JZD458792:KAL458797 KIZ458792:KKH458797 KSV458792:KUD458797 LCR458792:LDZ458797 LMN458792:LNV458797 LWJ458792:LXR458797 MGF458792:MHN458797 MQB458792:MRJ458797 MZX458792:NBF458797 NJT458792:NLB458797 NTP458792:NUX458797 ODL458792:OET458797 ONH458792:OOP458797 OXD458792:OYL458797 PGZ458792:PIH458797 PQV458792:PSD458797 QAR458792:QBZ458797 QKN458792:QLV458797 QUJ458792:QVR458797 REF458792:RFN458797 ROB458792:RPJ458797 RXX458792:RZF458797 SHT458792:SJB458797 SRP458792:SSX458797 TBL458792:TCT458797 TLH458792:TMP458797 TVD458792:TWL458797 UEZ458792:UGH458797 UOV458792:UQD458797 UYR458792:UZZ458797 VIN458792:VJV458797 VSJ458792:VTR458797 WCF458792:WDN458797 WMB458792:WNJ458797 WVX458792:WXF458797 JL524328:KT524333 TH524328:UP524333 ADD524328:AEL524333 AMZ524328:AOH524333 AWV524328:AYD524333 BGR524328:BHZ524333 BQN524328:BRV524333 CAJ524328:CBR524333 CKF524328:CLN524333 CUB524328:CVJ524333 DDX524328:DFF524333 DNT524328:DPB524333 DXP524328:DYX524333 EHL524328:EIT524333 ERH524328:ESP524333 FBD524328:FCL524333 FKZ524328:FMH524333 FUV524328:FWD524333 GER524328:GFZ524333 GON524328:GPV524333 GYJ524328:GZR524333 HIF524328:HJN524333 HSB524328:HTJ524333 IBX524328:IDF524333 ILT524328:INB524333 IVP524328:IWX524333 JFL524328:JGT524333 JPH524328:JQP524333 JZD524328:KAL524333 KIZ524328:KKH524333 KSV524328:KUD524333 LCR524328:LDZ524333 LMN524328:LNV524333 LWJ524328:LXR524333 MGF524328:MHN524333 MQB524328:MRJ524333 MZX524328:NBF524333 NJT524328:NLB524333 NTP524328:NUX524333 ODL524328:OET524333 ONH524328:OOP524333 OXD524328:OYL524333 PGZ524328:PIH524333 PQV524328:PSD524333 QAR524328:QBZ524333 QKN524328:QLV524333 QUJ524328:QVR524333 REF524328:RFN524333 ROB524328:RPJ524333 RXX524328:RZF524333 SHT524328:SJB524333 SRP524328:SSX524333 TBL524328:TCT524333 TLH524328:TMP524333 TVD524328:TWL524333 UEZ524328:UGH524333 UOV524328:UQD524333 UYR524328:UZZ524333 VIN524328:VJV524333 VSJ524328:VTR524333 WCF524328:WDN524333 WMB524328:WNJ524333 WVX524328:WXF524333 JL589864:KT589869 TH589864:UP589869 ADD589864:AEL589869 AMZ589864:AOH589869 AWV589864:AYD589869 BGR589864:BHZ589869 BQN589864:BRV589869 CAJ589864:CBR589869 CKF589864:CLN589869 CUB589864:CVJ589869 DDX589864:DFF589869 DNT589864:DPB589869 DXP589864:DYX589869 EHL589864:EIT589869 ERH589864:ESP589869 FBD589864:FCL589869 FKZ589864:FMH589869 FUV589864:FWD589869 GER589864:GFZ589869 GON589864:GPV589869 GYJ589864:GZR589869 HIF589864:HJN589869 HSB589864:HTJ589869 IBX589864:IDF589869 ILT589864:INB589869 IVP589864:IWX589869 JFL589864:JGT589869 JPH589864:JQP589869 JZD589864:KAL589869 KIZ589864:KKH589869 KSV589864:KUD589869 LCR589864:LDZ589869 LMN589864:LNV589869 LWJ589864:LXR589869 MGF589864:MHN589869 MQB589864:MRJ589869 MZX589864:NBF589869 NJT589864:NLB589869 NTP589864:NUX589869 ODL589864:OET589869 ONH589864:OOP589869 OXD589864:OYL589869 PGZ589864:PIH589869 PQV589864:PSD589869 QAR589864:QBZ589869 QKN589864:QLV589869 QUJ589864:QVR589869 REF589864:RFN589869 ROB589864:RPJ589869 RXX589864:RZF589869 SHT589864:SJB589869 SRP589864:SSX589869 TBL589864:TCT589869 TLH589864:TMP589869 TVD589864:TWL589869 UEZ589864:UGH589869 UOV589864:UQD589869 UYR589864:UZZ589869 VIN589864:VJV589869 VSJ589864:VTR589869 WCF589864:WDN589869 WMB589864:WNJ589869 WVX589864:WXF589869 JL655400:KT655405 TH655400:UP655405 ADD655400:AEL655405 AMZ655400:AOH655405 AWV655400:AYD655405 BGR655400:BHZ655405 BQN655400:BRV655405 CAJ655400:CBR655405 CKF655400:CLN655405 CUB655400:CVJ655405 DDX655400:DFF655405 DNT655400:DPB655405 DXP655400:DYX655405 EHL655400:EIT655405 ERH655400:ESP655405 FBD655400:FCL655405 FKZ655400:FMH655405 FUV655400:FWD655405 GER655400:GFZ655405 GON655400:GPV655405 GYJ655400:GZR655405 HIF655400:HJN655405 HSB655400:HTJ655405 IBX655400:IDF655405 ILT655400:INB655405 IVP655400:IWX655405 JFL655400:JGT655405 JPH655400:JQP655405 JZD655400:KAL655405 KIZ655400:KKH655405 KSV655400:KUD655405 LCR655400:LDZ655405 LMN655400:LNV655405 LWJ655400:LXR655405 MGF655400:MHN655405 MQB655400:MRJ655405 MZX655400:NBF655405 NJT655400:NLB655405 NTP655400:NUX655405 ODL655400:OET655405 ONH655400:OOP655405 OXD655400:OYL655405 PGZ655400:PIH655405 PQV655400:PSD655405 QAR655400:QBZ655405 QKN655400:QLV655405 QUJ655400:QVR655405 REF655400:RFN655405 ROB655400:RPJ655405 RXX655400:RZF655405 SHT655400:SJB655405 SRP655400:SSX655405 TBL655400:TCT655405 TLH655400:TMP655405 TVD655400:TWL655405 UEZ655400:UGH655405 UOV655400:UQD655405 UYR655400:UZZ655405 VIN655400:VJV655405 VSJ655400:VTR655405 WCF655400:WDN655405 WMB655400:WNJ655405 WVX655400:WXF655405 JL720936:KT720941 TH720936:UP720941 ADD720936:AEL720941 AMZ720936:AOH720941 AWV720936:AYD720941 BGR720936:BHZ720941 BQN720936:BRV720941 CAJ720936:CBR720941 CKF720936:CLN720941 CUB720936:CVJ720941 DDX720936:DFF720941 DNT720936:DPB720941 DXP720936:DYX720941 EHL720936:EIT720941 ERH720936:ESP720941 FBD720936:FCL720941 FKZ720936:FMH720941 FUV720936:FWD720941 GER720936:GFZ720941 GON720936:GPV720941 GYJ720936:GZR720941 HIF720936:HJN720941 HSB720936:HTJ720941 IBX720936:IDF720941 ILT720936:INB720941 IVP720936:IWX720941 JFL720936:JGT720941 JPH720936:JQP720941 JZD720936:KAL720941 KIZ720936:KKH720941 KSV720936:KUD720941 LCR720936:LDZ720941 LMN720936:LNV720941 LWJ720936:LXR720941 MGF720936:MHN720941 MQB720936:MRJ720941 MZX720936:NBF720941 NJT720936:NLB720941 NTP720936:NUX720941 ODL720936:OET720941 ONH720936:OOP720941 OXD720936:OYL720941 PGZ720936:PIH720941 PQV720936:PSD720941 QAR720936:QBZ720941 QKN720936:QLV720941 QUJ720936:QVR720941 REF720936:RFN720941 ROB720936:RPJ720941 RXX720936:RZF720941 SHT720936:SJB720941 SRP720936:SSX720941 TBL720936:TCT720941 TLH720936:TMP720941 TVD720936:TWL720941 UEZ720936:UGH720941 UOV720936:UQD720941 UYR720936:UZZ720941 VIN720936:VJV720941 VSJ720936:VTR720941 WCF720936:WDN720941 WMB720936:WNJ720941 WVX720936:WXF720941 JL786472:KT786477 TH786472:UP786477 ADD786472:AEL786477 AMZ786472:AOH786477 AWV786472:AYD786477 BGR786472:BHZ786477 BQN786472:BRV786477 CAJ786472:CBR786477 CKF786472:CLN786477 CUB786472:CVJ786477 DDX786472:DFF786477 DNT786472:DPB786477 DXP786472:DYX786477 EHL786472:EIT786477 ERH786472:ESP786477 FBD786472:FCL786477 FKZ786472:FMH786477 FUV786472:FWD786477 GER786472:GFZ786477 GON786472:GPV786477 GYJ786472:GZR786477 HIF786472:HJN786477 HSB786472:HTJ786477 IBX786472:IDF786477 ILT786472:INB786477 IVP786472:IWX786477 JFL786472:JGT786477 JPH786472:JQP786477 JZD786472:KAL786477 KIZ786472:KKH786477 KSV786472:KUD786477 LCR786472:LDZ786477 LMN786472:LNV786477 LWJ786472:LXR786477 MGF786472:MHN786477 MQB786472:MRJ786477 MZX786472:NBF786477 NJT786472:NLB786477 NTP786472:NUX786477 ODL786472:OET786477 ONH786472:OOP786477 OXD786472:OYL786477 PGZ786472:PIH786477 PQV786472:PSD786477 QAR786472:QBZ786477 QKN786472:QLV786477 QUJ786472:QVR786477 REF786472:RFN786477 ROB786472:RPJ786477 RXX786472:RZF786477 SHT786472:SJB786477 SRP786472:SSX786477 TBL786472:TCT786477 TLH786472:TMP786477 TVD786472:TWL786477 UEZ786472:UGH786477 UOV786472:UQD786477 UYR786472:UZZ786477 VIN786472:VJV786477 VSJ786472:VTR786477 WCF786472:WDN786477 WMB786472:WNJ786477 WVX786472:WXF786477 JL852008:KT852013 TH852008:UP852013 ADD852008:AEL852013 AMZ852008:AOH852013 AWV852008:AYD852013 BGR852008:BHZ852013 BQN852008:BRV852013 CAJ852008:CBR852013 CKF852008:CLN852013 CUB852008:CVJ852013 DDX852008:DFF852013 DNT852008:DPB852013 DXP852008:DYX852013 EHL852008:EIT852013 ERH852008:ESP852013 FBD852008:FCL852013 FKZ852008:FMH852013 FUV852008:FWD852013 GER852008:GFZ852013 GON852008:GPV852013 GYJ852008:GZR852013 HIF852008:HJN852013 HSB852008:HTJ852013 IBX852008:IDF852013 ILT852008:INB852013 IVP852008:IWX852013 JFL852008:JGT852013 JPH852008:JQP852013 JZD852008:KAL852013 KIZ852008:KKH852013 KSV852008:KUD852013 LCR852008:LDZ852013 LMN852008:LNV852013 LWJ852008:LXR852013 MGF852008:MHN852013 MQB852008:MRJ852013 MZX852008:NBF852013 NJT852008:NLB852013 NTP852008:NUX852013 ODL852008:OET852013 ONH852008:OOP852013 OXD852008:OYL852013 PGZ852008:PIH852013 PQV852008:PSD852013 QAR852008:QBZ852013 QKN852008:QLV852013 QUJ852008:QVR852013 REF852008:RFN852013 ROB852008:RPJ852013 RXX852008:RZF852013 SHT852008:SJB852013 SRP852008:SSX852013 TBL852008:TCT852013 TLH852008:TMP852013 TVD852008:TWL852013 UEZ852008:UGH852013 UOV852008:UQD852013 UYR852008:UZZ852013 VIN852008:VJV852013 VSJ852008:VTR852013 WCF852008:WDN852013 WMB852008:WNJ852013 WVX852008:WXF852013 JL917544:KT917549 TH917544:UP917549 ADD917544:AEL917549 AMZ917544:AOH917549 AWV917544:AYD917549 BGR917544:BHZ917549 BQN917544:BRV917549 CAJ917544:CBR917549 CKF917544:CLN917549 CUB917544:CVJ917549 DDX917544:DFF917549 DNT917544:DPB917549 DXP917544:DYX917549 EHL917544:EIT917549 ERH917544:ESP917549 FBD917544:FCL917549 FKZ917544:FMH917549 FUV917544:FWD917549 GER917544:GFZ917549 GON917544:GPV917549 GYJ917544:GZR917549 HIF917544:HJN917549 HSB917544:HTJ917549 IBX917544:IDF917549 ILT917544:INB917549 IVP917544:IWX917549 JFL917544:JGT917549 JPH917544:JQP917549 JZD917544:KAL917549 KIZ917544:KKH917549 KSV917544:KUD917549 LCR917544:LDZ917549 LMN917544:LNV917549 LWJ917544:LXR917549 MGF917544:MHN917549 MQB917544:MRJ917549 MZX917544:NBF917549 NJT917544:NLB917549 NTP917544:NUX917549 ODL917544:OET917549 ONH917544:OOP917549 OXD917544:OYL917549 PGZ917544:PIH917549 PQV917544:PSD917549 QAR917544:QBZ917549 QKN917544:QLV917549 QUJ917544:QVR917549 REF917544:RFN917549 ROB917544:RPJ917549 RXX917544:RZF917549 SHT917544:SJB917549 SRP917544:SSX917549 TBL917544:TCT917549 TLH917544:TMP917549 TVD917544:TWL917549 UEZ917544:UGH917549 UOV917544:UQD917549 UYR917544:UZZ917549 VIN917544:VJV917549 VSJ917544:VTR917549 WCF917544:WDN917549 WMB917544:WNJ917549 WVX917544:WXF917549 JL983080:KT983085 TH983080:UP983085 ADD983080:AEL983085 AMZ983080:AOH983085 AWV983080:AYD983085 BGR983080:BHZ983085 BQN983080:BRV983085 CAJ983080:CBR983085 CKF983080:CLN983085 CUB983080:CVJ983085 DDX983080:DFF983085 DNT983080:DPB983085 DXP983080:DYX983085 EHL983080:EIT983085 ERH983080:ESP983085 FBD983080:FCL983085 FKZ983080:FMH983085 FUV983080:FWD983085 GER983080:GFZ983085 GON983080:GPV983085 GYJ983080:GZR983085 HIF983080:HJN983085 HSB983080:HTJ983085 IBX983080:IDF983085 ILT983080:INB983085 IVP983080:IWX983085 JFL983080:JGT983085 JPH983080:JQP983085 JZD983080:KAL983085 KIZ983080:KKH983085 KSV983080:KUD983085 LCR983080:LDZ983085 LMN983080:LNV983085 LWJ983080:LXR983085 MGF983080:MHN983085 MQB983080:MRJ983085 MZX983080:NBF983085 NJT983080:NLB983085 NTP983080:NUX983085 ODL983080:OET983085 ONH983080:OOP983085 OXD983080:OYL983085 PGZ983080:PIH983085 PQV983080:PSD983085 QAR983080:QBZ983085 QKN983080:QLV983085 QUJ983080:QVR983085 REF983080:RFN983085 ROB983080:RPJ983085 RXX983080:RZF983085 SHT983080:SJB983085 SRP983080:SSX983085 TBL983080:TCT983085 TLH983080:TMP983085 TVD983080:TWL983085 UEZ983080:UGH983085 UOV983080:UQD983085 UYR983080:UZZ983085 VIN983080:VJV983085 VSJ983080:VTR983085 WCF983080:WDN983085 WMB983080:WNJ983085 WVX983080:WXF983085 JL38 TH38 ADD38 AMZ38 AWV38 BGR38 BQN38 CAJ38 CKF38 CUB38 DDX38 DNT38 DXP38 EHL38 ERH38 FBD38 FKZ38 FUV38 GER38 GON38 GYJ38 HIF38 HSB38 IBX38 ILT38 IVP38 JFL38 JPH38 JZD38 KIZ38 KSV38 LCR38 LMN38 LWJ38 MGF38 MQB38 MZX38 NJT38 NTP38 ODL38 ONH38 OXD38 PGZ38 PQV38 QAR38 QKN38 QUJ38 REF38 ROB38 RXX38 SHT38 SRP38 TBL38 TLH38 TVD38 UEZ38 UOV38 UYR38 VIN38 VSJ38 WCF38 WMB38 WVX38 P65524 JL65574 TH65574 ADD65574 AMZ65574 AWV65574 BGR65574 BQN65574 CAJ65574 CKF65574 CUB65574 DDX65574 DNT65574 DXP65574 EHL65574 ERH65574 FBD65574 FKZ65574 FUV65574 GER65574 GON65574 GYJ65574 HIF65574 HSB65574 IBX65574 ILT65574 IVP65574 JFL65574 JPH65574 JZD65574 KIZ65574 KSV65574 LCR65574 LMN65574 LWJ65574 MGF65574 MQB65574 MZX65574 NJT65574 NTP65574 ODL65574 ONH65574 OXD65574 PGZ65574 PQV65574 QAR65574 QKN65574 QUJ65574 REF65574 ROB65574 RXX65574 SHT65574 SRP65574 TBL65574 TLH65574 TVD65574 UEZ65574 UOV65574 UYR65574 VIN65574 VSJ65574 WCF65574 WMB65574 WVX65574 P131060 JL131110 TH131110 ADD131110 AMZ131110 AWV131110 BGR131110 BQN131110 CAJ131110 CKF131110 CUB131110 DDX131110 DNT131110 DXP131110 EHL131110 ERH131110 FBD131110 FKZ131110 FUV131110 GER131110 GON131110 GYJ131110 HIF131110 HSB131110 IBX131110 ILT131110 IVP131110 JFL131110 JPH131110 JZD131110 KIZ131110 KSV131110 LCR131110 LMN131110 LWJ131110 MGF131110 MQB131110 MZX131110 NJT131110 NTP131110 ODL131110 ONH131110 OXD131110 PGZ131110 PQV131110 QAR131110 QKN131110 QUJ131110 REF131110 ROB131110 RXX131110 SHT131110 SRP131110 TBL131110 TLH131110 TVD131110 UEZ131110 UOV131110 UYR131110 VIN131110 VSJ131110 WCF131110 WMB131110 WVX131110 P196596 JL196646 TH196646 ADD196646 AMZ196646 AWV196646 BGR196646 BQN196646 CAJ196646 CKF196646 CUB196646 DDX196646 DNT196646 DXP196646 EHL196646 ERH196646 FBD196646 FKZ196646 FUV196646 GER196646 GON196646 GYJ196646 HIF196646 HSB196646 IBX196646 ILT196646 IVP196646 JFL196646 JPH196646 JZD196646 KIZ196646 KSV196646 LCR196646 LMN196646 LWJ196646 MGF196646 MQB196646 MZX196646 NJT196646 NTP196646 ODL196646 ONH196646 OXD196646 PGZ196646 PQV196646 QAR196646 QKN196646 QUJ196646 REF196646 ROB196646 RXX196646 SHT196646 SRP196646 TBL196646 TLH196646 TVD196646 UEZ196646 UOV196646 UYR196646 VIN196646 VSJ196646 WCF196646 WMB196646 WVX196646 P262132 JL262182 TH262182 ADD262182 AMZ262182 AWV262182 BGR262182 BQN262182 CAJ262182 CKF262182 CUB262182 DDX262182 DNT262182 DXP262182 EHL262182 ERH262182 FBD262182 FKZ262182 FUV262182 GER262182 GON262182 GYJ262182 HIF262182 HSB262182 IBX262182 ILT262182 IVP262182 JFL262182 JPH262182 JZD262182 KIZ262182 KSV262182 LCR262182 LMN262182 LWJ262182 MGF262182 MQB262182 MZX262182 NJT262182 NTP262182 ODL262182 ONH262182 OXD262182 PGZ262182 PQV262182 QAR262182 QKN262182 QUJ262182 REF262182 ROB262182 RXX262182 SHT262182 SRP262182 TBL262182 TLH262182 TVD262182 UEZ262182 UOV262182 UYR262182 VIN262182 VSJ262182 WCF262182 WMB262182 WVX262182 P327668 JL327718 TH327718 ADD327718 AMZ327718 AWV327718 BGR327718 BQN327718 CAJ327718 CKF327718 CUB327718 DDX327718 DNT327718 DXP327718 EHL327718 ERH327718 FBD327718 FKZ327718 FUV327718 GER327718 GON327718 GYJ327718 HIF327718 HSB327718 IBX327718 ILT327718 IVP327718 JFL327718 JPH327718 JZD327718 KIZ327718 KSV327718 LCR327718 LMN327718 LWJ327718 MGF327718 MQB327718 MZX327718 NJT327718 NTP327718 ODL327718 ONH327718 OXD327718 PGZ327718 PQV327718 QAR327718 QKN327718 QUJ327718 REF327718 ROB327718 RXX327718 SHT327718 SRP327718 TBL327718 TLH327718 TVD327718 UEZ327718 UOV327718 UYR327718 VIN327718 VSJ327718 WCF327718 WMB327718 WVX327718 P393204 JL393254 TH393254 ADD393254 AMZ393254 AWV393254 BGR393254 BQN393254 CAJ393254 CKF393254 CUB393254 DDX393254 DNT393254 DXP393254 EHL393254 ERH393254 FBD393254 FKZ393254 FUV393254 GER393254 GON393254 GYJ393254 HIF393254 HSB393254 IBX393254 ILT393254 IVP393254 JFL393254 JPH393254 JZD393254 KIZ393254 KSV393254 LCR393254 LMN393254 LWJ393254 MGF393254 MQB393254 MZX393254 NJT393254 NTP393254 ODL393254 ONH393254 OXD393254 PGZ393254 PQV393254 QAR393254 QKN393254 QUJ393254 REF393254 ROB393254 RXX393254 SHT393254 SRP393254 TBL393254 TLH393254 TVD393254 UEZ393254 UOV393254 UYR393254 VIN393254 VSJ393254 WCF393254 WMB393254 WVX393254 P458740 JL458790 TH458790 ADD458790 AMZ458790 AWV458790 BGR458790 BQN458790 CAJ458790 CKF458790 CUB458790 DDX458790 DNT458790 DXP458790 EHL458790 ERH458790 FBD458790 FKZ458790 FUV458790 GER458790 GON458790 GYJ458790 HIF458790 HSB458790 IBX458790 ILT458790 IVP458790 JFL458790 JPH458790 JZD458790 KIZ458790 KSV458790 LCR458790 LMN458790 LWJ458790 MGF458790 MQB458790 MZX458790 NJT458790 NTP458790 ODL458790 ONH458790 OXD458790 PGZ458790 PQV458790 QAR458790 QKN458790 QUJ458790 REF458790 ROB458790 RXX458790 SHT458790 SRP458790 TBL458790 TLH458790 TVD458790 UEZ458790 UOV458790 UYR458790 VIN458790 VSJ458790 WCF458790 WMB458790 WVX458790 P524276 JL524326 TH524326 ADD524326 AMZ524326 AWV524326 BGR524326 BQN524326 CAJ524326 CKF524326 CUB524326 DDX524326 DNT524326 DXP524326 EHL524326 ERH524326 FBD524326 FKZ524326 FUV524326 GER524326 GON524326 GYJ524326 HIF524326 HSB524326 IBX524326 ILT524326 IVP524326 JFL524326 JPH524326 JZD524326 KIZ524326 KSV524326 LCR524326 LMN524326 LWJ524326 MGF524326 MQB524326 MZX524326 NJT524326 NTP524326 ODL524326 ONH524326 OXD524326 PGZ524326 PQV524326 QAR524326 QKN524326 QUJ524326 REF524326 ROB524326 RXX524326 SHT524326 SRP524326 TBL524326 TLH524326 TVD524326 UEZ524326 UOV524326 UYR524326 VIN524326 VSJ524326 WCF524326 WMB524326 WVX524326 P589812 JL589862 TH589862 ADD589862 AMZ589862 AWV589862 BGR589862 BQN589862 CAJ589862 CKF589862 CUB589862 DDX589862 DNT589862 DXP589862 EHL589862 ERH589862 FBD589862 FKZ589862 FUV589862 GER589862 GON589862 GYJ589862 HIF589862 HSB589862 IBX589862 ILT589862 IVP589862 JFL589862 JPH589862 JZD589862 KIZ589862 KSV589862 LCR589862 LMN589862 LWJ589862 MGF589862 MQB589862 MZX589862 NJT589862 NTP589862 ODL589862 ONH589862 OXD589862 PGZ589862 PQV589862 QAR589862 QKN589862 QUJ589862 REF589862 ROB589862 RXX589862 SHT589862 SRP589862 TBL589862 TLH589862 TVD589862 UEZ589862 UOV589862 UYR589862 VIN589862 VSJ589862 WCF589862 WMB589862 WVX589862 P655348 JL655398 TH655398 ADD655398 AMZ655398 AWV655398 BGR655398 BQN655398 CAJ655398 CKF655398 CUB655398 DDX655398 DNT655398 DXP655398 EHL655398 ERH655398 FBD655398 FKZ655398 FUV655398 GER655398 GON655398 GYJ655398 HIF655398 HSB655398 IBX655398 ILT655398 IVP655398 JFL655398 JPH655398 JZD655398 KIZ655398 KSV655398 LCR655398 LMN655398 LWJ655398 MGF655398 MQB655398 MZX655398 NJT655398 NTP655398 ODL655398 ONH655398 OXD655398 PGZ655398 PQV655398 QAR655398 QKN655398 QUJ655398 REF655398 ROB655398 RXX655398 SHT655398 SRP655398 TBL655398 TLH655398 TVD655398 UEZ655398 UOV655398 UYR655398 VIN655398 VSJ655398 WCF655398 WMB655398 WVX655398 P720884 JL720934 TH720934 ADD720934 AMZ720934 AWV720934 BGR720934 BQN720934 CAJ720934 CKF720934 CUB720934 DDX720934 DNT720934 DXP720934 EHL720934 ERH720934 FBD720934 FKZ720934 FUV720934 GER720934 GON720934 GYJ720934 HIF720934 HSB720934 IBX720934 ILT720934 IVP720934 JFL720934 JPH720934 JZD720934 KIZ720934 KSV720934 LCR720934 LMN720934 LWJ720934 MGF720934 MQB720934 MZX720934 NJT720934 NTP720934 ODL720934 ONH720934 OXD720934 PGZ720934 PQV720934 QAR720934 QKN720934 QUJ720934 REF720934 ROB720934 RXX720934 SHT720934 SRP720934 TBL720934 TLH720934 TVD720934 UEZ720934 UOV720934 UYR720934 VIN720934 VSJ720934 WCF720934 WMB720934 WVX720934 P786420 JL786470 TH786470 ADD786470 AMZ786470 AWV786470 BGR786470 BQN786470 CAJ786470 CKF786470 CUB786470 DDX786470 DNT786470 DXP786470 EHL786470 ERH786470 FBD786470 FKZ786470 FUV786470 GER786470 GON786470 GYJ786470 HIF786470 HSB786470 IBX786470 ILT786470 IVP786470 JFL786470 JPH786470 JZD786470 KIZ786470 KSV786470 LCR786470 LMN786470 LWJ786470 MGF786470 MQB786470 MZX786470 NJT786470 NTP786470 ODL786470 ONH786470 OXD786470 PGZ786470 PQV786470 QAR786470 QKN786470 QUJ786470 REF786470 ROB786470 RXX786470 SHT786470 SRP786470 TBL786470 TLH786470 TVD786470 UEZ786470 UOV786470 UYR786470 VIN786470 VSJ786470 WCF786470 WMB786470 WVX786470 P851956 JL852006 TH852006 ADD852006 AMZ852006 AWV852006 BGR852006 BQN852006 CAJ852006 CKF852006 CUB852006 DDX852006 DNT852006 DXP852006 EHL852006 ERH852006 FBD852006 FKZ852006 FUV852006 GER852006 GON852006 GYJ852006 HIF852006 HSB852006 IBX852006 ILT852006 IVP852006 JFL852006 JPH852006 JZD852006 KIZ852006 KSV852006 LCR852006 LMN852006 LWJ852006 MGF852006 MQB852006 MZX852006 NJT852006 NTP852006 ODL852006 ONH852006 OXD852006 PGZ852006 PQV852006 QAR852006 QKN852006 QUJ852006 REF852006 ROB852006 RXX852006 SHT852006 SRP852006 TBL852006 TLH852006 TVD852006 UEZ852006 UOV852006 UYR852006 VIN852006 VSJ852006 WCF852006 WMB852006 WVX852006 P917492 JL917542 TH917542 ADD917542 AMZ917542 AWV917542 BGR917542 BQN917542 CAJ917542 CKF917542 CUB917542 DDX917542 DNT917542 DXP917542 EHL917542 ERH917542 FBD917542 FKZ917542 FUV917542 GER917542 GON917542 GYJ917542 HIF917542 HSB917542 IBX917542 ILT917542 IVP917542 JFL917542 JPH917542 JZD917542 KIZ917542 KSV917542 LCR917542 LMN917542 LWJ917542 MGF917542 MQB917542 MZX917542 NJT917542 NTP917542 ODL917542 ONH917542 OXD917542 PGZ917542 PQV917542 QAR917542 QKN917542 QUJ917542 REF917542 ROB917542 RXX917542 SHT917542 SRP917542 TBL917542 TLH917542 TVD917542 UEZ917542 UOV917542 UYR917542 VIN917542 VSJ917542 WCF917542 WMB917542 WVX917542 P983028 JL983078 TH983078 ADD983078 AMZ983078 AWV983078 BGR983078 BQN983078 CAJ983078 CKF983078 CUB983078 DDX983078 DNT983078 DXP983078 EHL983078 ERH983078 FBD983078 FKZ983078 FUV983078 GER983078 GON983078 GYJ983078 HIF983078 HSB983078 IBX983078 ILT983078 IVP983078 JFL983078 JPH983078 JZD983078 KIZ983078 KSV983078 LCR983078 LMN983078 LWJ983078 MGF983078 MQB983078 MZX983078 NJT983078 NTP983078 ODL983078 ONH983078 OXD983078 PGZ983078 PQV983078 QAR983078 QKN983078 QUJ983078 REF983078 ROB983078 RXX983078 SHT983078 SRP983078 TBL983078 TLH983078 TVD983078 UEZ983078 UOV983078 UYR983078 VIN983078 VSJ983078 WCF983078 WMB983078 WVX983078 JO38 TK38 ADG38 ANC38 AWY38 BGU38 BQQ38 CAM38 CKI38 CUE38 DEA38 DNW38 DXS38 EHO38 ERK38 FBG38 FLC38 FUY38 GEU38 GOQ38 GYM38 HII38 HSE38 ICA38 ILW38 IVS38 JFO38 JPK38 JZG38 KJC38 KSY38 LCU38 LMQ38 LWM38 MGI38 MQE38 NAA38 NJW38 NTS38 ODO38 ONK38 OXG38 PHC38 PQY38 QAU38 QKQ38 QUM38 REI38 ROE38 RYA38 SHW38 SRS38 TBO38 TLK38 TVG38 UFC38 UOY38 UYU38 VIQ38 VSM38 WCI38 WME38 WWA38 S65524 JO65574 TK65574 ADG65574 ANC65574 AWY65574 BGU65574 BQQ65574 CAM65574 CKI65574 CUE65574 DEA65574 DNW65574 DXS65574 EHO65574 ERK65574 FBG65574 FLC65574 FUY65574 GEU65574 GOQ65574 GYM65574 HII65574 HSE65574 ICA65574 ILW65574 IVS65574 JFO65574 JPK65574 JZG65574 KJC65574 KSY65574 LCU65574 LMQ65574 LWM65574 MGI65574 MQE65574 NAA65574 NJW65574 NTS65574 ODO65574 ONK65574 OXG65574 PHC65574 PQY65574 QAU65574 QKQ65574 QUM65574 REI65574 ROE65574 RYA65574 SHW65574 SRS65574 TBO65574 TLK65574 TVG65574 UFC65574 UOY65574 UYU65574 VIQ65574 VSM65574 WCI65574 WME65574 WWA65574 S131060 JO131110 TK131110 ADG131110 ANC131110 AWY131110 BGU131110 BQQ131110 CAM131110 CKI131110 CUE131110 DEA131110 DNW131110 DXS131110 EHO131110 ERK131110 FBG131110 FLC131110 FUY131110 GEU131110 GOQ131110 GYM131110 HII131110 HSE131110 ICA131110 ILW131110 IVS131110 JFO131110 JPK131110 JZG131110 KJC131110 KSY131110 LCU131110 LMQ131110 LWM131110 MGI131110 MQE131110 NAA131110 NJW131110 NTS131110 ODO131110 ONK131110 OXG131110 PHC131110 PQY131110 QAU131110 QKQ131110 QUM131110 REI131110 ROE131110 RYA131110 SHW131110 SRS131110 TBO131110 TLK131110 TVG131110 UFC131110 UOY131110 UYU131110 VIQ131110 VSM131110 WCI131110 WME131110 WWA131110 S196596 JO196646 TK196646 ADG196646 ANC196646 AWY196646 BGU196646 BQQ196646 CAM196646 CKI196646 CUE196646 DEA196646 DNW196646 DXS196646 EHO196646 ERK196646 FBG196646 FLC196646 FUY196646 GEU196646 GOQ196646 GYM196646 HII196646 HSE196646 ICA196646 ILW196646 IVS196646 JFO196646 JPK196646 JZG196646 KJC196646 KSY196646 LCU196646 LMQ196646 LWM196646 MGI196646 MQE196646 NAA196646 NJW196646 NTS196646 ODO196646 ONK196646 OXG196646 PHC196646 PQY196646 QAU196646 QKQ196646 QUM196646 REI196646 ROE196646 RYA196646 SHW196646 SRS196646 TBO196646 TLK196646 TVG196646 UFC196646 UOY196646 UYU196646 VIQ196646 VSM196646 WCI196646 WME196646 WWA196646 S262132 JO262182 TK262182 ADG262182 ANC262182 AWY262182 BGU262182 BQQ262182 CAM262182 CKI262182 CUE262182 DEA262182 DNW262182 DXS262182 EHO262182 ERK262182 FBG262182 FLC262182 FUY262182 GEU262182 GOQ262182 GYM262182 HII262182 HSE262182 ICA262182 ILW262182 IVS262182 JFO262182 JPK262182 JZG262182 KJC262182 KSY262182 LCU262182 LMQ262182 LWM262182 MGI262182 MQE262182 NAA262182 NJW262182 NTS262182 ODO262182 ONK262182 OXG262182 PHC262182 PQY262182 QAU262182 QKQ262182 QUM262182 REI262182 ROE262182 RYA262182 SHW262182 SRS262182 TBO262182 TLK262182 TVG262182 UFC262182 UOY262182 UYU262182 VIQ262182 VSM262182 WCI262182 WME262182 WWA262182 S327668 JO327718 TK327718 ADG327718 ANC327718 AWY327718 BGU327718 BQQ327718 CAM327718 CKI327718 CUE327718 DEA327718 DNW327718 DXS327718 EHO327718 ERK327718 FBG327718 FLC327718 FUY327718 GEU327718 GOQ327718 GYM327718 HII327718 HSE327718 ICA327718 ILW327718 IVS327718 JFO327718 JPK327718 JZG327718 KJC327718 KSY327718 LCU327718 LMQ327718 LWM327718 MGI327718 MQE327718 NAA327718 NJW327718 NTS327718 ODO327718 ONK327718 OXG327718 PHC327718 PQY327718 QAU327718 QKQ327718 QUM327718 REI327718 ROE327718 RYA327718 SHW327718 SRS327718 TBO327718 TLK327718 TVG327718 UFC327718 UOY327718 UYU327718 VIQ327718 VSM327718 WCI327718 WME327718 WWA327718 S393204 JO393254 TK393254 ADG393254 ANC393254 AWY393254 BGU393254 BQQ393254 CAM393254 CKI393254 CUE393254 DEA393254 DNW393254 DXS393254 EHO393254 ERK393254 FBG393254 FLC393254 FUY393254 GEU393254 GOQ393254 GYM393254 HII393254 HSE393254 ICA393254 ILW393254 IVS393254 JFO393254 JPK393254 JZG393254 KJC393254 KSY393254 LCU393254 LMQ393254 LWM393254 MGI393254 MQE393254 NAA393254 NJW393254 NTS393254 ODO393254 ONK393254 OXG393254 PHC393254 PQY393254 QAU393254 QKQ393254 QUM393254 REI393254 ROE393254 RYA393254 SHW393254 SRS393254 TBO393254 TLK393254 TVG393254 UFC393254 UOY393254 UYU393254 VIQ393254 VSM393254 WCI393254 WME393254 WWA393254 S458740 JO458790 TK458790 ADG458790 ANC458790 AWY458790 BGU458790 BQQ458790 CAM458790 CKI458790 CUE458790 DEA458790 DNW458790 DXS458790 EHO458790 ERK458790 FBG458790 FLC458790 FUY458790 GEU458790 GOQ458790 GYM458790 HII458790 HSE458790 ICA458790 ILW458790 IVS458790 JFO458790 JPK458790 JZG458790 KJC458790 KSY458790 LCU458790 LMQ458790 LWM458790 MGI458790 MQE458790 NAA458790 NJW458790 NTS458790 ODO458790 ONK458790 OXG458790 PHC458790 PQY458790 QAU458790 QKQ458790 QUM458790 REI458790 ROE458790 RYA458790 SHW458790 SRS458790 TBO458790 TLK458790 TVG458790 UFC458790 UOY458790 UYU458790 VIQ458790 VSM458790 WCI458790 WME458790 WWA458790 S524276 JO524326 TK524326 ADG524326 ANC524326 AWY524326 BGU524326 BQQ524326 CAM524326 CKI524326 CUE524326 DEA524326 DNW524326 DXS524326 EHO524326 ERK524326 FBG524326 FLC524326 FUY524326 GEU524326 GOQ524326 GYM524326 HII524326 HSE524326 ICA524326 ILW524326 IVS524326 JFO524326 JPK524326 JZG524326 KJC524326 KSY524326 LCU524326 LMQ524326 LWM524326 MGI524326 MQE524326 NAA524326 NJW524326 NTS524326 ODO524326 ONK524326 OXG524326 PHC524326 PQY524326 QAU524326 QKQ524326 QUM524326 REI524326 ROE524326 RYA524326 SHW524326 SRS524326 TBO524326 TLK524326 TVG524326 UFC524326 UOY524326 UYU524326 VIQ524326 VSM524326 WCI524326 WME524326 WWA524326 S589812 JO589862 TK589862 ADG589862 ANC589862 AWY589862 BGU589862 BQQ589862 CAM589862 CKI589862 CUE589862 DEA589862 DNW589862 DXS589862 EHO589862 ERK589862 FBG589862 FLC589862 FUY589862 GEU589862 GOQ589862 GYM589862 HII589862 HSE589862 ICA589862 ILW589862 IVS589862 JFO589862 JPK589862 JZG589862 KJC589862 KSY589862 LCU589862 LMQ589862 LWM589862 MGI589862 MQE589862 NAA589862 NJW589862 NTS589862 ODO589862 ONK589862 OXG589862 PHC589862 PQY589862 QAU589862 QKQ589862 QUM589862 REI589862 ROE589862 RYA589862 SHW589862 SRS589862 TBO589862 TLK589862 TVG589862 UFC589862 UOY589862 UYU589862 VIQ589862 VSM589862 WCI589862 WME589862 WWA589862 S655348 JO655398 TK655398 ADG655398 ANC655398 AWY655398 BGU655398 BQQ655398 CAM655398 CKI655398 CUE655398 DEA655398 DNW655398 DXS655398 EHO655398 ERK655398 FBG655398 FLC655398 FUY655398 GEU655398 GOQ655398 GYM655398 HII655398 HSE655398 ICA655398 ILW655398 IVS655398 JFO655398 JPK655398 JZG655398 KJC655398 KSY655398 LCU655398 LMQ655398 LWM655398 MGI655398 MQE655398 NAA655398 NJW655398 NTS655398 ODO655398 ONK655398 OXG655398 PHC655398 PQY655398 QAU655398 QKQ655398 QUM655398 REI655398 ROE655398 RYA655398 SHW655398 SRS655398 TBO655398 TLK655398 TVG655398 UFC655398 UOY655398 UYU655398 VIQ655398 VSM655398 WCI655398 WME655398 WWA655398 S720884 JO720934 TK720934 ADG720934 ANC720934 AWY720934 BGU720934 BQQ720934 CAM720934 CKI720934 CUE720934 DEA720934 DNW720934 DXS720934 EHO720934 ERK720934 FBG720934 FLC720934 FUY720934 GEU720934 GOQ720934 GYM720934 HII720934 HSE720934 ICA720934 ILW720934 IVS720934 JFO720934 JPK720934 JZG720934 KJC720934 KSY720934 LCU720934 LMQ720934 LWM720934 MGI720934 MQE720934 NAA720934 NJW720934 NTS720934 ODO720934 ONK720934 OXG720934 PHC720934 PQY720934 QAU720934 QKQ720934 QUM720934 REI720934 ROE720934 RYA720934 SHW720934 SRS720934 TBO720934 TLK720934 TVG720934 UFC720934 UOY720934 UYU720934 VIQ720934 VSM720934 WCI720934 WME720934 WWA720934 S786420 JO786470 TK786470 ADG786470 ANC786470 AWY786470 BGU786470 BQQ786470 CAM786470 CKI786470 CUE786470 DEA786470 DNW786470 DXS786470 EHO786470 ERK786470 FBG786470 FLC786470 FUY786470 GEU786470 GOQ786470 GYM786470 HII786470 HSE786470 ICA786470 ILW786470 IVS786470 JFO786470 JPK786470 JZG786470 KJC786470 KSY786470 LCU786470 LMQ786470 LWM786470 MGI786470 MQE786470 NAA786470 NJW786470 NTS786470 ODO786470 ONK786470 OXG786470 PHC786470 PQY786470 QAU786470 QKQ786470 QUM786470 REI786470 ROE786470 RYA786470 SHW786470 SRS786470 TBO786470 TLK786470 TVG786470 UFC786470 UOY786470 UYU786470 VIQ786470 VSM786470 WCI786470 WME786470 WWA786470 S851956 JO852006 TK852006 ADG852006 ANC852006 AWY852006 BGU852006 BQQ852006 CAM852006 CKI852006 CUE852006 DEA852006 DNW852006 DXS852006 EHO852006 ERK852006 FBG852006 FLC852006 FUY852006 GEU852006 GOQ852006 GYM852006 HII852006 HSE852006 ICA852006 ILW852006 IVS852006 JFO852006 JPK852006 JZG852006 KJC852006 KSY852006 LCU852006 LMQ852006 LWM852006 MGI852006 MQE852006 NAA852006 NJW852006 NTS852006 ODO852006 ONK852006 OXG852006 PHC852006 PQY852006 QAU852006 QKQ852006 QUM852006 REI852006 ROE852006 RYA852006 SHW852006 SRS852006 TBO852006 TLK852006 TVG852006 UFC852006 UOY852006 UYU852006 VIQ852006 VSM852006 WCI852006 WME852006 WWA852006 S917492 JO917542 TK917542 ADG917542 ANC917542 AWY917542 BGU917542 BQQ917542 CAM917542 CKI917542 CUE917542 DEA917542 DNW917542 DXS917542 EHO917542 ERK917542 FBG917542 FLC917542 FUY917542 GEU917542 GOQ917542 GYM917542 HII917542 HSE917542 ICA917542 ILW917542 IVS917542 JFO917542 JPK917542 JZG917542 KJC917542 KSY917542 LCU917542 LMQ917542 LWM917542 MGI917542 MQE917542 NAA917542 NJW917542 NTS917542 ODO917542 ONK917542 OXG917542 PHC917542 PQY917542 QAU917542 QKQ917542 QUM917542 REI917542 ROE917542 RYA917542 SHW917542 SRS917542 TBO917542 TLK917542 TVG917542 UFC917542 UOY917542 UYU917542 VIQ917542 VSM917542 WCI917542 WME917542 WWA917542 S983028 JO983078 TK983078 ADG983078 ANC983078 AWY983078 BGU983078 BQQ983078 CAM983078 CKI983078 CUE983078 DEA983078 DNW983078 DXS983078 EHO983078 ERK983078 FBG983078 FLC983078 FUY983078 GEU983078 GOQ983078 GYM983078 HII983078 HSE983078 ICA983078 ILW983078 IVS983078 JFO983078 JPK983078 JZG983078 KJC983078 KSY983078 LCU983078 LMQ983078 LWM983078 MGI983078 MQE983078 NAA983078 NJW983078 NTS983078 ODO983078 ONK983078 OXG983078 PHC983078 PQY983078 QAU983078 QKQ983078 QUM983078 REI983078 ROE983078 RYA983078 SHW983078 SRS983078 TBO983078 TLK983078 TVG983078 UFC983078 UOY983078 UYU983078 VIQ983078 VSM983078 WCI983078 WME983078 WWA983078 KH38 UD38 ADZ38 ANV38 AXR38 BHN38 BRJ38 CBF38 CLB38 CUX38 DET38 DOP38 DYL38 EIH38 ESD38 FBZ38 FLV38 FVR38 GFN38 GPJ38 GZF38 HJB38 HSX38 ICT38 IMP38 IWL38 JGH38 JQD38 JZZ38 KJV38 KTR38 LDN38 LNJ38 LXF38 MHB38 MQX38 NAT38 NKP38 NUL38 OEH38 OOD38 OXZ38 PHV38 PRR38 QBN38 QLJ38 QVF38 RFB38 ROX38 RYT38 SIP38 SSL38 TCH38 TMD38 TVZ38 UFV38 UPR38 UZN38 VJJ38 VTF38 WDB38 WMX38 WWT38 AL65524 KH65574 UD65574 ADZ65574 ANV65574 AXR65574 BHN65574 BRJ65574 CBF65574 CLB65574 CUX65574 DET65574 DOP65574 DYL65574 EIH65574 ESD65574 FBZ65574 FLV65574 FVR65574 GFN65574 GPJ65574 GZF65574 HJB65574 HSX65574 ICT65574 IMP65574 IWL65574 JGH65574 JQD65574 JZZ65574 KJV65574 KTR65574 LDN65574 LNJ65574 LXF65574 MHB65574 MQX65574 NAT65574 NKP65574 NUL65574 OEH65574 OOD65574 OXZ65574 PHV65574 PRR65574 QBN65574 QLJ65574 QVF65574 RFB65574 ROX65574 RYT65574 SIP65574 SSL65574 TCH65574 TMD65574 TVZ65574 UFV65574 UPR65574 UZN65574 VJJ65574 VTF65574 WDB65574 WMX65574 WWT65574 AL131060 KH131110 UD131110 ADZ131110 ANV131110 AXR131110 BHN131110 BRJ131110 CBF131110 CLB131110 CUX131110 DET131110 DOP131110 DYL131110 EIH131110 ESD131110 FBZ131110 FLV131110 FVR131110 GFN131110 GPJ131110 GZF131110 HJB131110 HSX131110 ICT131110 IMP131110 IWL131110 JGH131110 JQD131110 JZZ131110 KJV131110 KTR131110 LDN131110 LNJ131110 LXF131110 MHB131110 MQX131110 NAT131110 NKP131110 NUL131110 OEH131110 OOD131110 OXZ131110 PHV131110 PRR131110 QBN131110 QLJ131110 QVF131110 RFB131110 ROX131110 RYT131110 SIP131110 SSL131110 TCH131110 TMD131110 TVZ131110 UFV131110 UPR131110 UZN131110 VJJ131110 VTF131110 WDB131110 WMX131110 WWT131110 AL196596 KH196646 UD196646 ADZ196646 ANV196646 AXR196646 BHN196646 BRJ196646 CBF196646 CLB196646 CUX196646 DET196646 DOP196646 DYL196646 EIH196646 ESD196646 FBZ196646 FLV196646 FVR196646 GFN196646 GPJ196646 GZF196646 HJB196646 HSX196646 ICT196646 IMP196646 IWL196646 JGH196646 JQD196646 JZZ196646 KJV196646 KTR196646 LDN196646 LNJ196646 LXF196646 MHB196646 MQX196646 NAT196646 NKP196646 NUL196646 OEH196646 OOD196646 OXZ196646 PHV196646 PRR196646 QBN196646 QLJ196646 QVF196646 RFB196646 ROX196646 RYT196646 SIP196646 SSL196646 TCH196646 TMD196646 TVZ196646 UFV196646 UPR196646 UZN196646 VJJ196646 VTF196646 WDB196646 WMX196646 WWT196646 AL262132 KH262182 UD262182 ADZ262182 ANV262182 AXR262182 BHN262182 BRJ262182 CBF262182 CLB262182 CUX262182 DET262182 DOP262182 DYL262182 EIH262182 ESD262182 FBZ262182 FLV262182 FVR262182 GFN262182 GPJ262182 GZF262182 HJB262182 HSX262182 ICT262182 IMP262182 IWL262182 JGH262182 JQD262182 JZZ262182 KJV262182 KTR262182 LDN262182 LNJ262182 LXF262182 MHB262182 MQX262182 NAT262182 NKP262182 NUL262182 OEH262182 OOD262182 OXZ262182 PHV262182 PRR262182 QBN262182 QLJ262182 QVF262182 RFB262182 ROX262182 RYT262182 SIP262182 SSL262182 TCH262182 TMD262182 TVZ262182 UFV262182 UPR262182 UZN262182 VJJ262182 VTF262182 WDB262182 WMX262182 WWT262182 AL327668 KH327718 UD327718 ADZ327718 ANV327718 AXR327718 BHN327718 BRJ327718 CBF327718 CLB327718 CUX327718 DET327718 DOP327718 DYL327718 EIH327718 ESD327718 FBZ327718 FLV327718 FVR327718 GFN327718 GPJ327718 GZF327718 HJB327718 HSX327718 ICT327718 IMP327718 IWL327718 JGH327718 JQD327718 JZZ327718 KJV327718 KTR327718 LDN327718 LNJ327718 LXF327718 MHB327718 MQX327718 NAT327718 NKP327718 NUL327718 OEH327718 OOD327718 OXZ327718 PHV327718 PRR327718 QBN327718 QLJ327718 QVF327718 RFB327718 ROX327718 RYT327718 SIP327718 SSL327718 TCH327718 TMD327718 TVZ327718 UFV327718 UPR327718 UZN327718 VJJ327718 VTF327718 WDB327718 WMX327718 WWT327718 AL393204 KH393254 UD393254 ADZ393254 ANV393254 AXR393254 BHN393254 BRJ393254 CBF393254 CLB393254 CUX393254 DET393254 DOP393254 DYL393254 EIH393254 ESD393254 FBZ393254 FLV393254 FVR393254 GFN393254 GPJ393254 GZF393254 HJB393254 HSX393254 ICT393254 IMP393254 IWL393254 JGH393254 JQD393254 JZZ393254 KJV393254 KTR393254 LDN393254 LNJ393254 LXF393254 MHB393254 MQX393254 NAT393254 NKP393254 NUL393254 OEH393254 OOD393254 OXZ393254 PHV393254 PRR393254 QBN393254 QLJ393254 QVF393254 RFB393254 ROX393254 RYT393254 SIP393254 SSL393254 TCH393254 TMD393254 TVZ393254 UFV393254 UPR393254 UZN393254 VJJ393254 VTF393254 WDB393254 WMX393254 WWT393254 AL458740 KH458790 UD458790 ADZ458790 ANV458790 AXR458790 BHN458790 BRJ458790 CBF458790 CLB458790 CUX458790 DET458790 DOP458790 DYL458790 EIH458790 ESD458790 FBZ458790 FLV458790 FVR458790 GFN458790 GPJ458790 GZF458790 HJB458790 HSX458790 ICT458790 IMP458790 IWL458790 JGH458790 JQD458790 JZZ458790 KJV458790 KTR458790 LDN458790 LNJ458790 LXF458790 MHB458790 MQX458790 NAT458790 NKP458790 NUL458790 OEH458790 OOD458790 OXZ458790 PHV458790 PRR458790 QBN458790 QLJ458790 QVF458790 RFB458790 ROX458790 RYT458790 SIP458790 SSL458790 TCH458790 TMD458790 TVZ458790 UFV458790 UPR458790 UZN458790 VJJ458790 VTF458790 WDB458790 WMX458790 WWT458790 AL524276 KH524326 UD524326 ADZ524326 ANV524326 AXR524326 BHN524326 BRJ524326 CBF524326 CLB524326 CUX524326 DET524326 DOP524326 DYL524326 EIH524326 ESD524326 FBZ524326 FLV524326 FVR524326 GFN524326 GPJ524326 GZF524326 HJB524326 HSX524326 ICT524326 IMP524326 IWL524326 JGH524326 JQD524326 JZZ524326 KJV524326 KTR524326 LDN524326 LNJ524326 LXF524326 MHB524326 MQX524326 NAT524326 NKP524326 NUL524326 OEH524326 OOD524326 OXZ524326 PHV524326 PRR524326 QBN524326 QLJ524326 QVF524326 RFB524326 ROX524326 RYT524326 SIP524326 SSL524326 TCH524326 TMD524326 TVZ524326 UFV524326 UPR524326 UZN524326 VJJ524326 VTF524326 WDB524326 WMX524326 WWT524326 AL589812 KH589862 UD589862 ADZ589862 ANV589862 AXR589862 BHN589862 BRJ589862 CBF589862 CLB589862 CUX589862 DET589862 DOP589862 DYL589862 EIH589862 ESD589862 FBZ589862 FLV589862 FVR589862 GFN589862 GPJ589862 GZF589862 HJB589862 HSX589862 ICT589862 IMP589862 IWL589862 JGH589862 JQD589862 JZZ589862 KJV589862 KTR589862 LDN589862 LNJ589862 LXF589862 MHB589862 MQX589862 NAT589862 NKP589862 NUL589862 OEH589862 OOD589862 OXZ589862 PHV589862 PRR589862 QBN589862 QLJ589862 QVF589862 RFB589862 ROX589862 RYT589862 SIP589862 SSL589862 TCH589862 TMD589862 TVZ589862 UFV589862 UPR589862 UZN589862 VJJ589862 VTF589862 WDB589862 WMX589862 WWT589862 AL655348 KH655398 UD655398 ADZ655398 ANV655398 AXR655398 BHN655398 BRJ655398 CBF655398 CLB655398 CUX655398 DET655398 DOP655398 DYL655398 EIH655398 ESD655398 FBZ655398 FLV655398 FVR655398 GFN655398 GPJ655398 GZF655398 HJB655398 HSX655398 ICT655398 IMP655398 IWL655398 JGH655398 JQD655398 JZZ655398 KJV655398 KTR655398 LDN655398 LNJ655398 LXF655398 MHB655398 MQX655398 NAT655398 NKP655398 NUL655398 OEH655398 OOD655398 OXZ655398 PHV655398 PRR655398 QBN655398 QLJ655398 QVF655398 RFB655398 ROX655398 RYT655398 SIP655398 SSL655398 TCH655398 TMD655398 TVZ655398 UFV655398 UPR655398 UZN655398 VJJ655398 VTF655398 WDB655398 WMX655398 WWT655398 AL720884 KH720934 UD720934 ADZ720934 ANV720934 AXR720934 BHN720934 BRJ720934 CBF720934 CLB720934 CUX720934 DET720934 DOP720934 DYL720934 EIH720934 ESD720934 FBZ720934 FLV720934 FVR720934 GFN720934 GPJ720934 GZF720934 HJB720934 HSX720934 ICT720934 IMP720934 IWL720934 JGH720934 JQD720934 JZZ720934 KJV720934 KTR720934 LDN720934 LNJ720934 LXF720934 MHB720934 MQX720934 NAT720934 NKP720934 NUL720934 OEH720934 OOD720934 OXZ720934 PHV720934 PRR720934 QBN720934 QLJ720934 QVF720934 RFB720934 ROX720934 RYT720934 SIP720934 SSL720934 TCH720934 TMD720934 TVZ720934 UFV720934 UPR720934 UZN720934 VJJ720934 VTF720934 WDB720934 WMX720934 WWT720934 AL786420 KH786470 UD786470 ADZ786470 ANV786470 AXR786470 BHN786470 BRJ786470 CBF786470 CLB786470 CUX786470 DET786470 DOP786470 DYL786470 EIH786470 ESD786470 FBZ786470 FLV786470 FVR786470 GFN786470 GPJ786470 GZF786470 HJB786470 HSX786470 ICT786470 IMP786470 IWL786470 JGH786470 JQD786470 JZZ786470 KJV786470 KTR786470 LDN786470 LNJ786470 LXF786470 MHB786470 MQX786470 NAT786470 NKP786470 NUL786470 OEH786470 OOD786470 OXZ786470 PHV786470 PRR786470 QBN786470 QLJ786470 QVF786470 RFB786470 ROX786470 RYT786470 SIP786470 SSL786470 TCH786470 TMD786470 TVZ786470 UFV786470 UPR786470 UZN786470 VJJ786470 VTF786470 WDB786470 WMX786470 WWT786470 AL851956 KH852006 UD852006 ADZ852006 ANV852006 AXR852006 BHN852006 BRJ852006 CBF852006 CLB852006 CUX852006 DET852006 DOP852006 DYL852006 EIH852006 ESD852006 FBZ852006 FLV852006 FVR852006 GFN852006 GPJ852006 GZF852006 HJB852006 HSX852006 ICT852006 IMP852006 IWL852006 JGH852006 JQD852006 JZZ852006 KJV852006 KTR852006 LDN852006 LNJ852006 LXF852006 MHB852006 MQX852006 NAT852006 NKP852006 NUL852006 OEH852006 OOD852006 OXZ852006 PHV852006 PRR852006 QBN852006 QLJ852006 QVF852006 RFB852006 ROX852006 RYT852006 SIP852006 SSL852006 TCH852006 TMD852006 TVZ852006 UFV852006 UPR852006 UZN852006 VJJ852006 VTF852006 WDB852006 WMX852006 WWT852006 AL917492 KH917542 UD917542 ADZ917542 ANV917542 AXR917542 BHN917542 BRJ917542 CBF917542 CLB917542 CUX917542 DET917542 DOP917542 DYL917542 EIH917542 ESD917542 FBZ917542 FLV917542 FVR917542 GFN917542 GPJ917542 GZF917542 HJB917542 HSX917542 ICT917542 IMP917542 IWL917542 JGH917542 JQD917542 JZZ917542 KJV917542 KTR917542 LDN917542 LNJ917542 LXF917542 MHB917542 MQX917542 NAT917542 NKP917542 NUL917542 OEH917542 OOD917542 OXZ917542 PHV917542 PRR917542 QBN917542 QLJ917542 QVF917542 RFB917542 ROX917542 RYT917542 SIP917542 SSL917542 TCH917542 TMD917542 TVZ917542 UFV917542 UPR917542 UZN917542 VJJ917542 VTF917542 WDB917542 WMX917542 WWT917542 AL983028 KH983078 UD983078 ADZ983078 ANV983078 AXR983078 BHN983078 BRJ983078 CBF983078 CLB983078 CUX983078 DET983078 DOP983078 DYL983078 EIH983078 ESD983078 FBZ983078 FLV983078 FVR983078 GFN983078 GPJ983078 GZF983078 HJB983078 HSX983078 ICT983078 IMP983078 IWL983078 JGH983078 JQD983078 JZZ983078 KJV983078 KTR983078 LDN983078 LNJ983078 LXF983078 MHB983078 MQX983078 NAT983078 NKP983078 NUL983078 OEH983078 OOD983078 OXZ983078 PHV983078 PRR983078 QBN983078 QLJ983078 QVF983078 RFB983078 ROX983078 RYT983078 SIP983078 SSL983078 TCH983078 TMD983078 TVZ983078 UFV983078 UPR983078 UZN983078 VJJ983078 VTF983078 WDB983078 WMX983078 WWT983078 JL17 TH17 ADD17 AMZ17 AWV17 BGR17 BQN17 CAJ17 CKF17 CUB17 DDX17 DNT17 DXP17 EHL17 ERH17 FBD17 FKZ17 FUV17 GER17 GON17 GYJ17 HIF17 HSB17 IBX17 ILT17 IVP17 JFL17 JPH17 JZD17 KIZ17 KSV17 LCR17 LMN17 LWJ17 MGF17 MQB17 MZX17 NJT17 NTP17 ODL17 ONH17 OXD17 PGZ17 PQV17 QAR17 QKN17 QUJ17 REF17 ROB17 RXX17 SHT17 SRP17 TBL17 TLH17 TVD17 UEZ17 UOV17 UYR17 VIN17 VSJ17 WCF17 WMB17 WVX17 P65501 JL65551 TH65551 ADD65551 AMZ65551 AWV65551 BGR65551 BQN65551 CAJ65551 CKF65551 CUB65551 DDX65551 DNT65551 DXP65551 EHL65551 ERH65551 FBD65551 FKZ65551 FUV65551 GER65551 GON65551 GYJ65551 HIF65551 HSB65551 IBX65551 ILT65551 IVP65551 JFL65551 JPH65551 JZD65551 KIZ65551 KSV65551 LCR65551 LMN65551 LWJ65551 MGF65551 MQB65551 MZX65551 NJT65551 NTP65551 ODL65551 ONH65551 OXD65551 PGZ65551 PQV65551 QAR65551 QKN65551 QUJ65551 REF65551 ROB65551 RXX65551 SHT65551 SRP65551 TBL65551 TLH65551 TVD65551 UEZ65551 UOV65551 UYR65551 VIN65551 VSJ65551 WCF65551 WMB65551 WVX65551 P131037 JL131087 TH131087 ADD131087 AMZ131087 AWV131087 BGR131087 BQN131087 CAJ131087 CKF131087 CUB131087 DDX131087 DNT131087 DXP131087 EHL131087 ERH131087 FBD131087 FKZ131087 FUV131087 GER131087 GON131087 GYJ131087 HIF131087 HSB131087 IBX131087 ILT131087 IVP131087 JFL131087 JPH131087 JZD131087 KIZ131087 KSV131087 LCR131087 LMN131087 LWJ131087 MGF131087 MQB131087 MZX131087 NJT131087 NTP131087 ODL131087 ONH131087 OXD131087 PGZ131087 PQV131087 QAR131087 QKN131087 QUJ131087 REF131087 ROB131087 RXX131087 SHT131087 SRP131087 TBL131087 TLH131087 TVD131087 UEZ131087 UOV131087 UYR131087 VIN131087 VSJ131087 WCF131087 WMB131087 WVX131087 P196573 JL196623 TH196623 ADD196623 AMZ196623 AWV196623 BGR196623 BQN196623 CAJ196623 CKF196623 CUB196623 DDX196623 DNT196623 DXP196623 EHL196623 ERH196623 FBD196623 FKZ196623 FUV196623 GER196623 GON196623 GYJ196623 HIF196623 HSB196623 IBX196623 ILT196623 IVP196623 JFL196623 JPH196623 JZD196623 KIZ196623 KSV196623 LCR196623 LMN196623 LWJ196623 MGF196623 MQB196623 MZX196623 NJT196623 NTP196623 ODL196623 ONH196623 OXD196623 PGZ196623 PQV196623 QAR196623 QKN196623 QUJ196623 REF196623 ROB196623 RXX196623 SHT196623 SRP196623 TBL196623 TLH196623 TVD196623 UEZ196623 UOV196623 UYR196623 VIN196623 VSJ196623 WCF196623 WMB196623 WVX196623 P262109 JL262159 TH262159 ADD262159 AMZ262159 AWV262159 BGR262159 BQN262159 CAJ262159 CKF262159 CUB262159 DDX262159 DNT262159 DXP262159 EHL262159 ERH262159 FBD262159 FKZ262159 FUV262159 GER262159 GON262159 GYJ262159 HIF262159 HSB262159 IBX262159 ILT262159 IVP262159 JFL262159 JPH262159 JZD262159 KIZ262159 KSV262159 LCR262159 LMN262159 LWJ262159 MGF262159 MQB262159 MZX262159 NJT262159 NTP262159 ODL262159 ONH262159 OXD262159 PGZ262159 PQV262159 QAR262159 QKN262159 QUJ262159 REF262159 ROB262159 RXX262159 SHT262159 SRP262159 TBL262159 TLH262159 TVD262159 UEZ262159 UOV262159 UYR262159 VIN262159 VSJ262159 WCF262159 WMB262159 WVX262159 P327645 JL327695 TH327695 ADD327695 AMZ327695 AWV327695 BGR327695 BQN327695 CAJ327695 CKF327695 CUB327695 DDX327695 DNT327695 DXP327695 EHL327695 ERH327695 FBD327695 FKZ327695 FUV327695 GER327695 GON327695 GYJ327695 HIF327695 HSB327695 IBX327695 ILT327695 IVP327695 JFL327695 JPH327695 JZD327695 KIZ327695 KSV327695 LCR327695 LMN327695 LWJ327695 MGF327695 MQB327695 MZX327695 NJT327695 NTP327695 ODL327695 ONH327695 OXD327695 PGZ327695 PQV327695 QAR327695 QKN327695 QUJ327695 REF327695 ROB327695 RXX327695 SHT327695 SRP327695 TBL327695 TLH327695 TVD327695 UEZ327695 UOV327695 UYR327695 VIN327695 VSJ327695 WCF327695 WMB327695 WVX327695 P393181 JL393231 TH393231 ADD393231 AMZ393231 AWV393231 BGR393231 BQN393231 CAJ393231 CKF393231 CUB393231 DDX393231 DNT393231 DXP393231 EHL393231 ERH393231 FBD393231 FKZ393231 FUV393231 GER393231 GON393231 GYJ393231 HIF393231 HSB393231 IBX393231 ILT393231 IVP393231 JFL393231 JPH393231 JZD393231 KIZ393231 KSV393231 LCR393231 LMN393231 LWJ393231 MGF393231 MQB393231 MZX393231 NJT393231 NTP393231 ODL393231 ONH393231 OXD393231 PGZ393231 PQV393231 QAR393231 QKN393231 QUJ393231 REF393231 ROB393231 RXX393231 SHT393231 SRP393231 TBL393231 TLH393231 TVD393231 UEZ393231 UOV393231 UYR393231 VIN393231 VSJ393231 WCF393231 WMB393231 WVX393231 P458717 JL458767 TH458767 ADD458767 AMZ458767 AWV458767 BGR458767 BQN458767 CAJ458767 CKF458767 CUB458767 DDX458767 DNT458767 DXP458767 EHL458767 ERH458767 FBD458767 FKZ458767 FUV458767 GER458767 GON458767 GYJ458767 HIF458767 HSB458767 IBX458767 ILT458767 IVP458767 JFL458767 JPH458767 JZD458767 KIZ458767 KSV458767 LCR458767 LMN458767 LWJ458767 MGF458767 MQB458767 MZX458767 NJT458767 NTP458767 ODL458767 ONH458767 OXD458767 PGZ458767 PQV458767 QAR458767 QKN458767 QUJ458767 REF458767 ROB458767 RXX458767 SHT458767 SRP458767 TBL458767 TLH458767 TVD458767 UEZ458767 UOV458767 UYR458767 VIN458767 VSJ458767 WCF458767 WMB458767 WVX458767 P524253 JL524303 TH524303 ADD524303 AMZ524303 AWV524303 BGR524303 BQN524303 CAJ524303 CKF524303 CUB524303 DDX524303 DNT524303 DXP524303 EHL524303 ERH524303 FBD524303 FKZ524303 FUV524303 GER524303 GON524303 GYJ524303 HIF524303 HSB524303 IBX524303 ILT524303 IVP524303 JFL524303 JPH524303 JZD524303 KIZ524303 KSV524303 LCR524303 LMN524303 LWJ524303 MGF524303 MQB524303 MZX524303 NJT524303 NTP524303 ODL524303 ONH524303 OXD524303 PGZ524303 PQV524303 QAR524303 QKN524303 QUJ524303 REF524303 ROB524303 RXX524303 SHT524303 SRP524303 TBL524303 TLH524303 TVD524303 UEZ524303 UOV524303 UYR524303 VIN524303 VSJ524303 WCF524303 WMB524303 WVX524303 P589789 JL589839 TH589839 ADD589839 AMZ589839 AWV589839 BGR589839 BQN589839 CAJ589839 CKF589839 CUB589839 DDX589839 DNT589839 DXP589839 EHL589839 ERH589839 FBD589839 FKZ589839 FUV589839 GER589839 GON589839 GYJ589839 HIF589839 HSB589839 IBX589839 ILT589839 IVP589839 JFL589839 JPH589839 JZD589839 KIZ589839 KSV589839 LCR589839 LMN589839 LWJ589839 MGF589839 MQB589839 MZX589839 NJT589839 NTP589839 ODL589839 ONH589839 OXD589839 PGZ589839 PQV589839 QAR589839 QKN589839 QUJ589839 REF589839 ROB589839 RXX589839 SHT589839 SRP589839 TBL589839 TLH589839 TVD589839 UEZ589839 UOV589839 UYR589839 VIN589839 VSJ589839 WCF589839 WMB589839 WVX589839 P655325 JL655375 TH655375 ADD655375 AMZ655375 AWV655375 BGR655375 BQN655375 CAJ655375 CKF655375 CUB655375 DDX655375 DNT655375 DXP655375 EHL655375 ERH655375 FBD655375 FKZ655375 FUV655375 GER655375 GON655375 GYJ655375 HIF655375 HSB655375 IBX655375 ILT655375 IVP655375 JFL655375 JPH655375 JZD655375 KIZ655375 KSV655375 LCR655375 LMN655375 LWJ655375 MGF655375 MQB655375 MZX655375 NJT655375 NTP655375 ODL655375 ONH655375 OXD655375 PGZ655375 PQV655375 QAR655375 QKN655375 QUJ655375 REF655375 ROB655375 RXX655375 SHT655375 SRP655375 TBL655375 TLH655375 TVD655375 UEZ655375 UOV655375 UYR655375 VIN655375 VSJ655375 WCF655375 WMB655375 WVX655375 P720861 JL720911 TH720911 ADD720911 AMZ720911 AWV720911 BGR720911 BQN720911 CAJ720911 CKF720911 CUB720911 DDX720911 DNT720911 DXP720911 EHL720911 ERH720911 FBD720911 FKZ720911 FUV720911 GER720911 GON720911 GYJ720911 HIF720911 HSB720911 IBX720911 ILT720911 IVP720911 JFL720911 JPH720911 JZD720911 KIZ720911 KSV720911 LCR720911 LMN720911 LWJ720911 MGF720911 MQB720911 MZX720911 NJT720911 NTP720911 ODL720911 ONH720911 OXD720911 PGZ720911 PQV720911 QAR720911 QKN720911 QUJ720911 REF720911 ROB720911 RXX720911 SHT720911 SRP720911 TBL720911 TLH720911 TVD720911 UEZ720911 UOV720911 UYR720911 VIN720911 VSJ720911 WCF720911 WMB720911 WVX720911 P786397 JL786447 TH786447 ADD786447 AMZ786447 AWV786447 BGR786447 BQN786447 CAJ786447 CKF786447 CUB786447 DDX786447 DNT786447 DXP786447 EHL786447 ERH786447 FBD786447 FKZ786447 FUV786447 GER786447 GON786447 GYJ786447 HIF786447 HSB786447 IBX786447 ILT786447 IVP786447 JFL786447 JPH786447 JZD786447 KIZ786447 KSV786447 LCR786447 LMN786447 LWJ786447 MGF786447 MQB786447 MZX786447 NJT786447 NTP786447 ODL786447 ONH786447 OXD786447 PGZ786447 PQV786447 QAR786447 QKN786447 QUJ786447 REF786447 ROB786447 RXX786447 SHT786447 SRP786447 TBL786447 TLH786447 TVD786447 UEZ786447 UOV786447 UYR786447 VIN786447 VSJ786447 WCF786447 WMB786447 WVX786447 P851933 JL851983 TH851983 ADD851983 AMZ851983 AWV851983 BGR851983 BQN851983 CAJ851983 CKF851983 CUB851983 DDX851983 DNT851983 DXP851983 EHL851983 ERH851983 FBD851983 FKZ851983 FUV851983 GER851983 GON851983 GYJ851983 HIF851983 HSB851983 IBX851983 ILT851983 IVP851983 JFL851983 JPH851983 JZD851983 KIZ851983 KSV851983 LCR851983 LMN851983 LWJ851983 MGF851983 MQB851983 MZX851983 NJT851983 NTP851983 ODL851983 ONH851983 OXD851983 PGZ851983 PQV851983 QAR851983 QKN851983 QUJ851983 REF851983 ROB851983 RXX851983 SHT851983 SRP851983 TBL851983 TLH851983 TVD851983 UEZ851983 UOV851983 UYR851983 VIN851983 VSJ851983 WCF851983 WMB851983 WVX851983 P917469 JL917519 TH917519 ADD917519 AMZ917519 AWV917519 BGR917519 BQN917519 CAJ917519 CKF917519 CUB917519 DDX917519 DNT917519 DXP917519 EHL917519 ERH917519 FBD917519 FKZ917519 FUV917519 GER917519 GON917519 GYJ917519 HIF917519 HSB917519 IBX917519 ILT917519 IVP917519 JFL917519 JPH917519 JZD917519 KIZ917519 KSV917519 LCR917519 LMN917519 LWJ917519 MGF917519 MQB917519 MZX917519 NJT917519 NTP917519 ODL917519 ONH917519 OXD917519 PGZ917519 PQV917519 QAR917519 QKN917519 QUJ917519 REF917519 ROB917519 RXX917519 SHT917519 SRP917519 TBL917519 TLH917519 TVD917519 UEZ917519 UOV917519 UYR917519 VIN917519 VSJ917519 WCF917519 WMB917519 WVX917519 P983005 JL983055 TH983055 ADD983055 AMZ983055 AWV983055 BGR983055 BQN983055 CAJ983055 CKF983055 CUB983055 DDX983055 DNT983055 DXP983055 EHL983055 ERH983055 FBD983055 FKZ983055 FUV983055 GER983055 GON983055 GYJ983055 HIF983055 HSB983055 IBX983055 ILT983055 IVP983055 JFL983055 JPH983055 JZD983055 KIZ983055 KSV983055 LCR983055 LMN983055 LWJ983055 MGF983055 MQB983055 MZX983055 NJT983055 NTP983055 ODL983055 ONH983055 OXD983055 PGZ983055 PQV983055 QAR983055 QKN983055 QUJ983055 REF983055 ROB983055 RXX983055 SHT983055 SRP983055 TBL983055 TLH983055 TVD983055 UEZ983055 UOV983055 UYR983055 VIN983055 VSJ983055 WCF983055 WMB983055 WVX983055 JO17 TK17 ADG17 ANC17 AWY17 BGU17 BQQ17 CAM17 CKI17 CUE17 DEA17 DNW17 DXS17 EHO17 ERK17 FBG17 FLC17 FUY17 GEU17 GOQ17 GYM17 HII17 HSE17 ICA17 ILW17 IVS17 JFO17 JPK17 JZG17 KJC17 KSY17 LCU17 LMQ17 LWM17 MGI17 MQE17 NAA17 NJW17 NTS17 ODO17 ONK17 OXG17 PHC17 PQY17 QAU17 QKQ17 QUM17 REI17 ROE17 RYA17 SHW17 SRS17 TBO17 TLK17 TVG17 UFC17 UOY17 UYU17 VIQ17 VSM17 WCI17 WME17 WWA17 S65501 JO65551 TK65551 ADG65551 ANC65551 AWY65551 BGU65551 BQQ65551 CAM65551 CKI65551 CUE65551 DEA65551 DNW65551 DXS65551 EHO65551 ERK65551 FBG65551 FLC65551 FUY65551 GEU65551 GOQ65551 GYM65551 HII65551 HSE65551 ICA65551 ILW65551 IVS65551 JFO65551 JPK65551 JZG65551 KJC65551 KSY65551 LCU65551 LMQ65551 LWM65551 MGI65551 MQE65551 NAA65551 NJW65551 NTS65551 ODO65551 ONK65551 OXG65551 PHC65551 PQY65551 QAU65551 QKQ65551 QUM65551 REI65551 ROE65551 RYA65551 SHW65551 SRS65551 TBO65551 TLK65551 TVG65551 UFC65551 UOY65551 UYU65551 VIQ65551 VSM65551 WCI65551 WME65551 WWA65551 S131037 JO131087 TK131087 ADG131087 ANC131087 AWY131087 BGU131087 BQQ131087 CAM131087 CKI131087 CUE131087 DEA131087 DNW131087 DXS131087 EHO131087 ERK131087 FBG131087 FLC131087 FUY131087 GEU131087 GOQ131087 GYM131087 HII131087 HSE131087 ICA131087 ILW131087 IVS131087 JFO131087 JPK131087 JZG131087 KJC131087 KSY131087 LCU131087 LMQ131087 LWM131087 MGI131087 MQE131087 NAA131087 NJW131087 NTS131087 ODO131087 ONK131087 OXG131087 PHC131087 PQY131087 QAU131087 QKQ131087 QUM131087 REI131087 ROE131087 RYA131087 SHW131087 SRS131087 TBO131087 TLK131087 TVG131087 UFC131087 UOY131087 UYU131087 VIQ131087 VSM131087 WCI131087 WME131087 WWA131087 S196573 JO196623 TK196623 ADG196623 ANC196623 AWY196623 BGU196623 BQQ196623 CAM196623 CKI196623 CUE196623 DEA196623 DNW196623 DXS196623 EHO196623 ERK196623 FBG196623 FLC196623 FUY196623 GEU196623 GOQ196623 GYM196623 HII196623 HSE196623 ICA196623 ILW196623 IVS196623 JFO196623 JPK196623 JZG196623 KJC196623 KSY196623 LCU196623 LMQ196623 LWM196623 MGI196623 MQE196623 NAA196623 NJW196623 NTS196623 ODO196623 ONK196623 OXG196623 PHC196623 PQY196623 QAU196623 QKQ196623 QUM196623 REI196623 ROE196623 RYA196623 SHW196623 SRS196623 TBO196623 TLK196623 TVG196623 UFC196623 UOY196623 UYU196623 VIQ196623 VSM196623 WCI196623 WME196623 WWA196623 S262109 JO262159 TK262159 ADG262159 ANC262159 AWY262159 BGU262159 BQQ262159 CAM262159 CKI262159 CUE262159 DEA262159 DNW262159 DXS262159 EHO262159 ERK262159 FBG262159 FLC262159 FUY262159 GEU262159 GOQ262159 GYM262159 HII262159 HSE262159 ICA262159 ILW262159 IVS262159 JFO262159 JPK262159 JZG262159 KJC262159 KSY262159 LCU262159 LMQ262159 LWM262159 MGI262159 MQE262159 NAA262159 NJW262159 NTS262159 ODO262159 ONK262159 OXG262159 PHC262159 PQY262159 QAU262159 QKQ262159 QUM262159 REI262159 ROE262159 RYA262159 SHW262159 SRS262159 TBO262159 TLK262159 TVG262159 UFC262159 UOY262159 UYU262159 VIQ262159 VSM262159 WCI262159 WME262159 WWA262159 S327645 JO327695 TK327695 ADG327695 ANC327695 AWY327695 BGU327695 BQQ327695 CAM327695 CKI327695 CUE327695 DEA327695 DNW327695 DXS327695 EHO327695 ERK327695 FBG327695 FLC327695 FUY327695 GEU327695 GOQ327695 GYM327695 HII327695 HSE327695 ICA327695 ILW327695 IVS327695 JFO327695 JPK327695 JZG327695 KJC327695 KSY327695 LCU327695 LMQ327695 LWM327695 MGI327695 MQE327695 NAA327695 NJW327695 NTS327695 ODO327695 ONK327695 OXG327695 PHC327695 PQY327695 QAU327695 QKQ327695 QUM327695 REI327695 ROE327695 RYA327695 SHW327695 SRS327695 TBO327695 TLK327695 TVG327695 UFC327695 UOY327695 UYU327695 VIQ327695 VSM327695 WCI327695 WME327695 WWA327695 S393181 JO393231 TK393231 ADG393231 ANC393231 AWY393231 BGU393231 BQQ393231 CAM393231 CKI393231 CUE393231 DEA393231 DNW393231 DXS393231 EHO393231 ERK393231 FBG393231 FLC393231 FUY393231 GEU393231 GOQ393231 GYM393231 HII393231 HSE393231 ICA393231 ILW393231 IVS393231 JFO393231 JPK393231 JZG393231 KJC393231 KSY393231 LCU393231 LMQ393231 LWM393231 MGI393231 MQE393231 NAA393231 NJW393231 NTS393231 ODO393231 ONK393231 OXG393231 PHC393231 PQY393231 QAU393231 QKQ393231 QUM393231 REI393231 ROE393231 RYA393231 SHW393231 SRS393231 TBO393231 TLK393231 TVG393231 UFC393231 UOY393231 UYU393231 VIQ393231 VSM393231 WCI393231 WME393231 WWA393231 S458717 JO458767 TK458767 ADG458767 ANC458767 AWY458767 BGU458767 BQQ458767 CAM458767 CKI458767 CUE458767 DEA458767 DNW458767 DXS458767 EHO458767 ERK458767 FBG458767 FLC458767 FUY458767 GEU458767 GOQ458767 GYM458767 HII458767 HSE458767 ICA458767 ILW458767 IVS458767 JFO458767 JPK458767 JZG458767 KJC458767 KSY458767 LCU458767 LMQ458767 LWM458767 MGI458767 MQE458767 NAA458767 NJW458767 NTS458767 ODO458767 ONK458767 OXG458767 PHC458767 PQY458767 QAU458767 QKQ458767 QUM458767 REI458767 ROE458767 RYA458767 SHW458767 SRS458767 TBO458767 TLK458767 TVG458767 UFC458767 UOY458767 UYU458767 VIQ458767 VSM458767 WCI458767 WME458767 WWA458767 S524253 JO524303 TK524303 ADG524303 ANC524303 AWY524303 BGU524303 BQQ524303 CAM524303 CKI524303 CUE524303 DEA524303 DNW524303 DXS524303 EHO524303 ERK524303 FBG524303 FLC524303 FUY524303 GEU524303 GOQ524303 GYM524303 HII524303 HSE524303 ICA524303 ILW524303 IVS524303 JFO524303 JPK524303 JZG524303 KJC524303 KSY524303 LCU524303 LMQ524303 LWM524303 MGI524303 MQE524303 NAA524303 NJW524303 NTS524303 ODO524303 ONK524303 OXG524303 PHC524303 PQY524303 QAU524303 QKQ524303 QUM524303 REI524303 ROE524303 RYA524303 SHW524303 SRS524303 TBO524303 TLK524303 TVG524303 UFC524303 UOY524303 UYU524303 VIQ524303 VSM524303 WCI524303 WME524303 WWA524303 S589789 JO589839 TK589839 ADG589839 ANC589839 AWY589839 BGU589839 BQQ589839 CAM589839 CKI589839 CUE589839 DEA589839 DNW589839 DXS589839 EHO589839 ERK589839 FBG589839 FLC589839 FUY589839 GEU589839 GOQ589839 GYM589839 HII589839 HSE589839 ICA589839 ILW589839 IVS589839 JFO589839 JPK589839 JZG589839 KJC589839 KSY589839 LCU589839 LMQ589839 LWM589839 MGI589839 MQE589839 NAA589839 NJW589839 NTS589839 ODO589839 ONK589839 OXG589839 PHC589839 PQY589839 QAU589839 QKQ589839 QUM589839 REI589839 ROE589839 RYA589839 SHW589839 SRS589839 TBO589839 TLK589839 TVG589839 UFC589839 UOY589839 UYU589839 VIQ589839 VSM589839 WCI589839 WME589839 WWA589839 S655325 JO655375 TK655375 ADG655375 ANC655375 AWY655375 BGU655375 BQQ655375 CAM655375 CKI655375 CUE655375 DEA655375 DNW655375 DXS655375 EHO655375 ERK655375 FBG655375 FLC655375 FUY655375 GEU655375 GOQ655375 GYM655375 HII655375 HSE655375 ICA655375 ILW655375 IVS655375 JFO655375 JPK655375 JZG655375 KJC655375 KSY655375 LCU655375 LMQ655375 LWM655375 MGI655375 MQE655375 NAA655375 NJW655375 NTS655375 ODO655375 ONK655375 OXG655375 PHC655375 PQY655375 QAU655375 QKQ655375 QUM655375 REI655375 ROE655375 RYA655375 SHW655375 SRS655375 TBO655375 TLK655375 TVG655375 UFC655375 UOY655375 UYU655375 VIQ655375 VSM655375 WCI655375 WME655375 WWA655375 S720861 JO720911 TK720911 ADG720911 ANC720911 AWY720911 BGU720911 BQQ720911 CAM720911 CKI720911 CUE720911 DEA720911 DNW720911 DXS720911 EHO720911 ERK720911 FBG720911 FLC720911 FUY720911 GEU720911 GOQ720911 GYM720911 HII720911 HSE720911 ICA720911 ILW720911 IVS720911 JFO720911 JPK720911 JZG720911 KJC720911 KSY720911 LCU720911 LMQ720911 LWM720911 MGI720911 MQE720911 NAA720911 NJW720911 NTS720911 ODO720911 ONK720911 OXG720911 PHC720911 PQY720911 QAU720911 QKQ720911 QUM720911 REI720911 ROE720911 RYA720911 SHW720911 SRS720911 TBO720911 TLK720911 TVG720911 UFC720911 UOY720911 UYU720911 VIQ720911 VSM720911 WCI720911 WME720911 WWA720911 S786397 JO786447 TK786447 ADG786447 ANC786447 AWY786447 BGU786447 BQQ786447 CAM786447 CKI786447 CUE786447 DEA786447 DNW786447 DXS786447 EHO786447 ERK786447 FBG786447 FLC786447 FUY786447 GEU786447 GOQ786447 GYM786447 HII786447 HSE786447 ICA786447 ILW786447 IVS786447 JFO786447 JPK786447 JZG786447 KJC786447 KSY786447 LCU786447 LMQ786447 LWM786447 MGI786447 MQE786447 NAA786447 NJW786447 NTS786447 ODO786447 ONK786447 OXG786447 PHC786447 PQY786447 QAU786447 QKQ786447 QUM786447 REI786447 ROE786447 RYA786447 SHW786447 SRS786447 TBO786447 TLK786447 TVG786447 UFC786447 UOY786447 UYU786447 VIQ786447 VSM786447 WCI786447 WME786447 WWA786447 S851933 JO851983 TK851983 ADG851983 ANC851983 AWY851983 BGU851983 BQQ851983 CAM851983 CKI851983 CUE851983 DEA851983 DNW851983 DXS851983 EHO851983 ERK851983 FBG851983 FLC851983 FUY851983 GEU851983 GOQ851983 GYM851983 HII851983 HSE851983 ICA851983 ILW851983 IVS851983 JFO851983 JPK851983 JZG851983 KJC851983 KSY851983 LCU851983 LMQ851983 LWM851983 MGI851983 MQE851983 NAA851983 NJW851983 NTS851983 ODO851983 ONK851983 OXG851983 PHC851983 PQY851983 QAU851983 QKQ851983 QUM851983 REI851983 ROE851983 RYA851983 SHW851983 SRS851983 TBO851983 TLK851983 TVG851983 UFC851983 UOY851983 UYU851983 VIQ851983 VSM851983 WCI851983 WME851983 WWA851983 S917469 JO917519 TK917519 ADG917519 ANC917519 AWY917519 BGU917519 BQQ917519 CAM917519 CKI917519 CUE917519 DEA917519 DNW917519 DXS917519 EHO917519 ERK917519 FBG917519 FLC917519 FUY917519 GEU917519 GOQ917519 GYM917519 HII917519 HSE917519 ICA917519 ILW917519 IVS917519 JFO917519 JPK917519 JZG917519 KJC917519 KSY917519 LCU917519 LMQ917519 LWM917519 MGI917519 MQE917519 NAA917519 NJW917519 NTS917519 ODO917519 ONK917519 OXG917519 PHC917519 PQY917519 QAU917519 QKQ917519 QUM917519 REI917519 ROE917519 RYA917519 SHW917519 SRS917519 TBO917519 TLK917519 TVG917519 UFC917519 UOY917519 UYU917519 VIQ917519 VSM917519 WCI917519 WME917519 WWA917519 S983005 JO983055 TK983055 ADG983055 ANC983055 AWY983055 BGU983055 BQQ983055 CAM983055 CKI983055 CUE983055 DEA983055 DNW983055 DXS983055 EHO983055 ERK983055 FBG983055 FLC983055 FUY983055 GEU983055 GOQ983055 GYM983055 HII983055 HSE983055 ICA983055 ILW983055 IVS983055 JFO983055 JPK983055 JZG983055 KJC983055 KSY983055 LCU983055 LMQ983055 LWM983055 MGI983055 MQE983055 NAA983055 NJW983055 NTS983055 ODO983055 ONK983055 OXG983055 PHC983055 PQY983055 QAU983055 QKQ983055 QUM983055 REI983055 ROE983055 RYA983055 SHW983055 SRS983055 TBO983055 TLK983055 TVG983055 UFC983055 UOY983055 UYU983055 VIQ983055 VSM983055 WCI983055 WME983055 WWA983055 KH17 UD17 ADZ17 ANV17 AXR17 BHN17 BRJ17 CBF17 CLB17 CUX17 DET17 DOP17 DYL17 EIH17 ESD17 FBZ17 FLV17 FVR17 GFN17 GPJ17 GZF17 HJB17 HSX17 ICT17 IMP17 IWL17 JGH17 JQD17 JZZ17 KJV17 KTR17 LDN17 LNJ17 LXF17 MHB17 MQX17 NAT17 NKP17 NUL17 OEH17 OOD17 OXZ17 PHV17 PRR17 QBN17 QLJ17 QVF17 RFB17 ROX17 RYT17 SIP17 SSL17 TCH17 TMD17 TVZ17 UFV17 UPR17 UZN17 VJJ17 VTF17 WDB17 WMX17 WWT17 AL65501 KH65551 UD65551 ADZ65551 ANV65551 AXR65551 BHN65551 BRJ65551 CBF65551 CLB65551 CUX65551 DET65551 DOP65551 DYL65551 EIH65551 ESD65551 FBZ65551 FLV65551 FVR65551 GFN65551 GPJ65551 GZF65551 HJB65551 HSX65551 ICT65551 IMP65551 IWL65551 JGH65551 JQD65551 JZZ65551 KJV65551 KTR65551 LDN65551 LNJ65551 LXF65551 MHB65551 MQX65551 NAT65551 NKP65551 NUL65551 OEH65551 OOD65551 OXZ65551 PHV65551 PRR65551 QBN65551 QLJ65551 QVF65551 RFB65551 ROX65551 RYT65551 SIP65551 SSL65551 TCH65551 TMD65551 TVZ65551 UFV65551 UPR65551 UZN65551 VJJ65551 VTF65551 WDB65551 WMX65551 WWT65551 AL131037 KH131087 UD131087 ADZ131087 ANV131087 AXR131087 BHN131087 BRJ131087 CBF131087 CLB131087 CUX131087 DET131087 DOP131087 DYL131087 EIH131087 ESD131087 FBZ131087 FLV131087 FVR131087 GFN131087 GPJ131087 GZF131087 HJB131087 HSX131087 ICT131087 IMP131087 IWL131087 JGH131087 JQD131087 JZZ131087 KJV131087 KTR131087 LDN131087 LNJ131087 LXF131087 MHB131087 MQX131087 NAT131087 NKP131087 NUL131087 OEH131087 OOD131087 OXZ131087 PHV131087 PRR131087 QBN131087 QLJ131087 QVF131087 RFB131087 ROX131087 RYT131087 SIP131087 SSL131087 TCH131087 TMD131087 TVZ131087 UFV131087 UPR131087 UZN131087 VJJ131087 VTF131087 WDB131087 WMX131087 WWT131087 AL196573 KH196623 UD196623 ADZ196623 ANV196623 AXR196623 BHN196623 BRJ196623 CBF196623 CLB196623 CUX196623 DET196623 DOP196623 DYL196623 EIH196623 ESD196623 FBZ196623 FLV196623 FVR196623 GFN196623 GPJ196623 GZF196623 HJB196623 HSX196623 ICT196623 IMP196623 IWL196623 JGH196623 JQD196623 JZZ196623 KJV196623 KTR196623 LDN196623 LNJ196623 LXF196623 MHB196623 MQX196623 NAT196623 NKP196623 NUL196623 OEH196623 OOD196623 OXZ196623 PHV196623 PRR196623 QBN196623 QLJ196623 QVF196623 RFB196623 ROX196623 RYT196623 SIP196623 SSL196623 TCH196623 TMD196623 TVZ196623 UFV196623 UPR196623 UZN196623 VJJ196623 VTF196623 WDB196623 WMX196623 WWT196623 AL262109 KH262159 UD262159 ADZ262159 ANV262159 AXR262159 BHN262159 BRJ262159 CBF262159 CLB262159 CUX262159 DET262159 DOP262159 DYL262159 EIH262159 ESD262159 FBZ262159 FLV262159 FVR262159 GFN262159 GPJ262159 GZF262159 HJB262159 HSX262159 ICT262159 IMP262159 IWL262159 JGH262159 JQD262159 JZZ262159 KJV262159 KTR262159 LDN262159 LNJ262159 LXF262159 MHB262159 MQX262159 NAT262159 NKP262159 NUL262159 OEH262159 OOD262159 OXZ262159 PHV262159 PRR262159 QBN262159 QLJ262159 QVF262159 RFB262159 ROX262159 RYT262159 SIP262159 SSL262159 TCH262159 TMD262159 TVZ262159 UFV262159 UPR262159 UZN262159 VJJ262159 VTF262159 WDB262159 WMX262159 WWT262159 AL327645 KH327695 UD327695 ADZ327695 ANV327695 AXR327695 BHN327695 BRJ327695 CBF327695 CLB327695 CUX327695 DET327695 DOP327695 DYL327695 EIH327695 ESD327695 FBZ327695 FLV327695 FVR327695 GFN327695 GPJ327695 GZF327695 HJB327695 HSX327695 ICT327695 IMP327695 IWL327695 JGH327695 JQD327695 JZZ327695 KJV327695 KTR327695 LDN327695 LNJ327695 LXF327695 MHB327695 MQX327695 NAT327695 NKP327695 NUL327695 OEH327695 OOD327695 OXZ327695 PHV327695 PRR327695 QBN327695 QLJ327695 QVF327695 RFB327695 ROX327695 RYT327695 SIP327695 SSL327695 TCH327695 TMD327695 TVZ327695 UFV327695 UPR327695 UZN327695 VJJ327695 VTF327695 WDB327695 WMX327695 WWT327695 AL393181 KH393231 UD393231 ADZ393231 ANV393231 AXR393231 BHN393231 BRJ393231 CBF393231 CLB393231 CUX393231 DET393231 DOP393231 DYL393231 EIH393231 ESD393231 FBZ393231 FLV393231 FVR393231 GFN393231 GPJ393231 GZF393231 HJB393231 HSX393231 ICT393231 IMP393231 IWL393231 JGH393231 JQD393231 JZZ393231 KJV393231 KTR393231 LDN393231 LNJ393231 LXF393231 MHB393231 MQX393231 NAT393231 NKP393231 NUL393231 OEH393231 OOD393231 OXZ393231 PHV393231 PRR393231 QBN393231 QLJ393231 QVF393231 RFB393231 ROX393231 RYT393231 SIP393231 SSL393231 TCH393231 TMD393231 TVZ393231 UFV393231 UPR393231 UZN393231 VJJ393231 VTF393231 WDB393231 WMX393231 WWT393231 AL458717 KH458767 UD458767 ADZ458767 ANV458767 AXR458767 BHN458767 BRJ458767 CBF458767 CLB458767 CUX458767 DET458767 DOP458767 DYL458767 EIH458767 ESD458767 FBZ458767 FLV458767 FVR458767 GFN458767 GPJ458767 GZF458767 HJB458767 HSX458767 ICT458767 IMP458767 IWL458767 JGH458767 JQD458767 JZZ458767 KJV458767 KTR458767 LDN458767 LNJ458767 LXF458767 MHB458767 MQX458767 NAT458767 NKP458767 NUL458767 OEH458767 OOD458767 OXZ458767 PHV458767 PRR458767 QBN458767 QLJ458767 QVF458767 RFB458767 ROX458767 RYT458767 SIP458767 SSL458767 TCH458767 TMD458767 TVZ458767 UFV458767 UPR458767 UZN458767 VJJ458767 VTF458767 WDB458767 WMX458767 WWT458767 AL524253 KH524303 UD524303 ADZ524303 ANV524303 AXR524303 BHN524303 BRJ524303 CBF524303 CLB524303 CUX524303 DET524303 DOP524303 DYL524303 EIH524303 ESD524303 FBZ524303 FLV524303 FVR524303 GFN524303 GPJ524303 GZF524303 HJB524303 HSX524303 ICT524303 IMP524303 IWL524303 JGH524303 JQD524303 JZZ524303 KJV524303 KTR524303 LDN524303 LNJ524303 LXF524303 MHB524303 MQX524303 NAT524303 NKP524303 NUL524303 OEH524303 OOD524303 OXZ524303 PHV524303 PRR524303 QBN524303 QLJ524303 QVF524303 RFB524303 ROX524303 RYT524303 SIP524303 SSL524303 TCH524303 TMD524303 TVZ524303 UFV524303 UPR524303 UZN524303 VJJ524303 VTF524303 WDB524303 WMX524303 WWT524303 AL589789 KH589839 UD589839 ADZ589839 ANV589839 AXR589839 BHN589839 BRJ589839 CBF589839 CLB589839 CUX589839 DET589839 DOP589839 DYL589839 EIH589839 ESD589839 FBZ589839 FLV589839 FVR589839 GFN589839 GPJ589839 GZF589839 HJB589839 HSX589839 ICT589839 IMP589839 IWL589839 JGH589839 JQD589839 JZZ589839 KJV589839 KTR589839 LDN589839 LNJ589839 LXF589839 MHB589839 MQX589839 NAT589839 NKP589839 NUL589839 OEH589839 OOD589839 OXZ589839 PHV589839 PRR589839 QBN589839 QLJ589839 QVF589839 RFB589839 ROX589839 RYT589839 SIP589839 SSL589839 TCH589839 TMD589839 TVZ589839 UFV589839 UPR589839 UZN589839 VJJ589839 VTF589839 WDB589839 WMX589839 WWT589839 AL655325 KH655375 UD655375 ADZ655375 ANV655375 AXR655375 BHN655375 BRJ655375 CBF655375 CLB655375 CUX655375 DET655375 DOP655375 DYL655375 EIH655375 ESD655375 FBZ655375 FLV655375 FVR655375 GFN655375 GPJ655375 GZF655375 HJB655375 HSX655375 ICT655375 IMP655375 IWL655375 JGH655375 JQD655375 JZZ655375 KJV655375 KTR655375 LDN655375 LNJ655375 LXF655375 MHB655375 MQX655375 NAT655375 NKP655375 NUL655375 OEH655375 OOD655375 OXZ655375 PHV655375 PRR655375 QBN655375 QLJ655375 QVF655375 RFB655375 ROX655375 RYT655375 SIP655375 SSL655375 TCH655375 TMD655375 TVZ655375 UFV655375 UPR655375 UZN655375 VJJ655375 VTF655375 WDB655375 WMX655375 WWT655375 AL720861 KH720911 UD720911 ADZ720911 ANV720911 AXR720911 BHN720911 BRJ720911 CBF720911 CLB720911 CUX720911 DET720911 DOP720911 DYL720911 EIH720911 ESD720911 FBZ720911 FLV720911 FVR720911 GFN720911 GPJ720911 GZF720911 HJB720911 HSX720911 ICT720911 IMP720911 IWL720911 JGH720911 JQD720911 JZZ720911 KJV720911 KTR720911 LDN720911 LNJ720911 LXF720911 MHB720911 MQX720911 NAT720911 NKP720911 NUL720911 OEH720911 OOD720911 OXZ720911 PHV720911 PRR720911 QBN720911 QLJ720911 QVF720911 RFB720911 ROX720911 RYT720911 SIP720911 SSL720911 TCH720911 TMD720911 TVZ720911 UFV720911 UPR720911 UZN720911 VJJ720911 VTF720911 WDB720911 WMX720911 WWT720911 AL786397 KH786447 UD786447 ADZ786447 ANV786447 AXR786447 BHN786447 BRJ786447 CBF786447 CLB786447 CUX786447 DET786447 DOP786447 DYL786447 EIH786447 ESD786447 FBZ786447 FLV786447 FVR786447 GFN786447 GPJ786447 GZF786447 HJB786447 HSX786447 ICT786447 IMP786447 IWL786447 JGH786447 JQD786447 JZZ786447 KJV786447 KTR786447 LDN786447 LNJ786447 LXF786447 MHB786447 MQX786447 NAT786447 NKP786447 NUL786447 OEH786447 OOD786447 OXZ786447 PHV786447 PRR786447 QBN786447 QLJ786447 QVF786447 RFB786447 ROX786447 RYT786447 SIP786447 SSL786447 TCH786447 TMD786447 TVZ786447 UFV786447 UPR786447 UZN786447 VJJ786447 VTF786447 WDB786447 WMX786447 WWT786447 AL851933 KH851983 UD851983 ADZ851983 ANV851983 AXR851983 BHN851983 BRJ851983 CBF851983 CLB851983 CUX851983 DET851983 DOP851983 DYL851983 EIH851983 ESD851983 FBZ851983 FLV851983 FVR851983 GFN851983 GPJ851983 GZF851983 HJB851983 HSX851983 ICT851983 IMP851983 IWL851983 JGH851983 JQD851983 JZZ851983 KJV851983 KTR851983 LDN851983 LNJ851983 LXF851983 MHB851983 MQX851983 NAT851983 NKP851983 NUL851983 OEH851983 OOD851983 OXZ851983 PHV851983 PRR851983 QBN851983 QLJ851983 QVF851983 RFB851983 ROX851983 RYT851983 SIP851983 SSL851983 TCH851983 TMD851983 TVZ851983 UFV851983 UPR851983 UZN851983 VJJ851983 VTF851983 WDB851983 WMX851983 WWT851983 AL917469 KH917519 UD917519 ADZ917519 ANV917519 AXR917519 BHN917519 BRJ917519 CBF917519 CLB917519 CUX917519 DET917519 DOP917519 DYL917519 EIH917519 ESD917519 FBZ917519 FLV917519 FVR917519 GFN917519 GPJ917519 GZF917519 HJB917519 HSX917519 ICT917519 IMP917519 IWL917519 JGH917519 JQD917519 JZZ917519 KJV917519 KTR917519 LDN917519 LNJ917519 LXF917519 MHB917519 MQX917519 NAT917519 NKP917519 NUL917519 OEH917519 OOD917519 OXZ917519 PHV917519 PRR917519 QBN917519 QLJ917519 QVF917519 RFB917519 ROX917519 RYT917519 SIP917519 SSL917519 TCH917519 TMD917519 TVZ917519 UFV917519 UPR917519 UZN917519 VJJ917519 VTF917519 WDB917519 WMX917519 WWT917519 AL983005 KH983055 UD983055 ADZ983055 ANV983055 AXR983055 BHN983055 BRJ983055 CBF983055 CLB983055 CUX983055 DET983055 DOP983055 DYL983055 EIH983055 ESD983055 FBZ983055 FLV983055 FVR983055 GFN983055 GPJ983055 GZF983055 HJB983055 HSX983055 ICT983055 IMP983055 IWL983055 JGH983055 JQD983055 JZZ983055 KJV983055 KTR983055 LDN983055 LNJ983055 LXF983055 MHB983055 MQX983055 NAT983055 NKP983055 NUL983055 OEH983055 OOD983055 OXZ983055 PHV983055 PRR983055 QBN983055 QLJ983055 QVF983055 RFB983055 ROX983055 RYT983055 SIP983055 SSL983055 TCH983055 TMD983055 TVZ983055 UFV983055 UPR983055 UZN983055 VJJ983055 VTF983055 WDB983055 WMX983055 WWT983055 JL48 TH48 ADD48 AMZ48 AWV48 BGR48 BQN48 CAJ48 CKF48 CUB48 DDX48 DNT48 DXP48 EHL48 ERH48 FBD48 FKZ48 FUV48 GER48 GON48 GYJ48 HIF48 HSB48 IBX48 ILT48 IVP48 JFL48 JPH48 JZD48 KIZ48 KSV48 LCR48 LMN48 LWJ48 MGF48 MQB48 MZX48 NJT48 NTP48 ODL48 ONH48 OXD48 PGZ48 PQV48 QAR48 QKN48 QUJ48 REF48 ROB48 RXX48 SHT48 SRP48 TBL48 TLH48 TVD48 UEZ48 UOV48 UYR48 VIN48 VSJ48 WCF48 WMB48 WVX48 P65533 JL65583 TH65583 ADD65583 AMZ65583 AWV65583 BGR65583 BQN65583 CAJ65583 CKF65583 CUB65583 DDX65583 DNT65583 DXP65583 EHL65583 ERH65583 FBD65583 FKZ65583 FUV65583 GER65583 GON65583 GYJ65583 HIF65583 HSB65583 IBX65583 ILT65583 IVP65583 JFL65583 JPH65583 JZD65583 KIZ65583 KSV65583 LCR65583 LMN65583 LWJ65583 MGF65583 MQB65583 MZX65583 NJT65583 NTP65583 ODL65583 ONH65583 OXD65583 PGZ65583 PQV65583 QAR65583 QKN65583 QUJ65583 REF65583 ROB65583 RXX65583 SHT65583 SRP65583 TBL65583 TLH65583 TVD65583 UEZ65583 UOV65583 UYR65583 VIN65583 VSJ65583 WCF65583 WMB65583 WVX65583 P131069 JL131119 TH131119 ADD131119 AMZ131119 AWV131119 BGR131119 BQN131119 CAJ131119 CKF131119 CUB131119 DDX131119 DNT131119 DXP131119 EHL131119 ERH131119 FBD131119 FKZ131119 FUV131119 GER131119 GON131119 GYJ131119 HIF131119 HSB131119 IBX131119 ILT131119 IVP131119 JFL131119 JPH131119 JZD131119 KIZ131119 KSV131119 LCR131119 LMN131119 LWJ131119 MGF131119 MQB131119 MZX131119 NJT131119 NTP131119 ODL131119 ONH131119 OXD131119 PGZ131119 PQV131119 QAR131119 QKN131119 QUJ131119 REF131119 ROB131119 RXX131119 SHT131119 SRP131119 TBL131119 TLH131119 TVD131119 UEZ131119 UOV131119 UYR131119 VIN131119 VSJ131119 WCF131119 WMB131119 WVX131119 P196605 JL196655 TH196655 ADD196655 AMZ196655 AWV196655 BGR196655 BQN196655 CAJ196655 CKF196655 CUB196655 DDX196655 DNT196655 DXP196655 EHL196655 ERH196655 FBD196655 FKZ196655 FUV196655 GER196655 GON196655 GYJ196655 HIF196655 HSB196655 IBX196655 ILT196655 IVP196655 JFL196655 JPH196655 JZD196655 KIZ196655 KSV196655 LCR196655 LMN196655 LWJ196655 MGF196655 MQB196655 MZX196655 NJT196655 NTP196655 ODL196655 ONH196655 OXD196655 PGZ196655 PQV196655 QAR196655 QKN196655 QUJ196655 REF196655 ROB196655 RXX196655 SHT196655 SRP196655 TBL196655 TLH196655 TVD196655 UEZ196655 UOV196655 UYR196655 VIN196655 VSJ196655 WCF196655 WMB196655 WVX196655 P262141 JL262191 TH262191 ADD262191 AMZ262191 AWV262191 BGR262191 BQN262191 CAJ262191 CKF262191 CUB262191 DDX262191 DNT262191 DXP262191 EHL262191 ERH262191 FBD262191 FKZ262191 FUV262191 GER262191 GON262191 GYJ262191 HIF262191 HSB262191 IBX262191 ILT262191 IVP262191 JFL262191 JPH262191 JZD262191 KIZ262191 KSV262191 LCR262191 LMN262191 LWJ262191 MGF262191 MQB262191 MZX262191 NJT262191 NTP262191 ODL262191 ONH262191 OXD262191 PGZ262191 PQV262191 QAR262191 QKN262191 QUJ262191 REF262191 ROB262191 RXX262191 SHT262191 SRP262191 TBL262191 TLH262191 TVD262191 UEZ262191 UOV262191 UYR262191 VIN262191 VSJ262191 WCF262191 WMB262191 WVX262191 P327677 JL327727 TH327727 ADD327727 AMZ327727 AWV327727 BGR327727 BQN327727 CAJ327727 CKF327727 CUB327727 DDX327727 DNT327727 DXP327727 EHL327727 ERH327727 FBD327727 FKZ327727 FUV327727 GER327727 GON327727 GYJ327727 HIF327727 HSB327727 IBX327727 ILT327727 IVP327727 JFL327727 JPH327727 JZD327727 KIZ327727 KSV327727 LCR327727 LMN327727 LWJ327727 MGF327727 MQB327727 MZX327727 NJT327727 NTP327727 ODL327727 ONH327727 OXD327727 PGZ327727 PQV327727 QAR327727 QKN327727 QUJ327727 REF327727 ROB327727 RXX327727 SHT327727 SRP327727 TBL327727 TLH327727 TVD327727 UEZ327727 UOV327727 UYR327727 VIN327727 VSJ327727 WCF327727 WMB327727 WVX327727 P393213 JL393263 TH393263 ADD393263 AMZ393263 AWV393263 BGR393263 BQN393263 CAJ393263 CKF393263 CUB393263 DDX393263 DNT393263 DXP393263 EHL393263 ERH393263 FBD393263 FKZ393263 FUV393263 GER393263 GON393263 GYJ393263 HIF393263 HSB393263 IBX393263 ILT393263 IVP393263 JFL393263 JPH393263 JZD393263 KIZ393263 KSV393263 LCR393263 LMN393263 LWJ393263 MGF393263 MQB393263 MZX393263 NJT393263 NTP393263 ODL393263 ONH393263 OXD393263 PGZ393263 PQV393263 QAR393263 QKN393263 QUJ393263 REF393263 ROB393263 RXX393263 SHT393263 SRP393263 TBL393263 TLH393263 TVD393263 UEZ393263 UOV393263 UYR393263 VIN393263 VSJ393263 WCF393263 WMB393263 WVX393263 P458749 JL458799 TH458799 ADD458799 AMZ458799 AWV458799 BGR458799 BQN458799 CAJ458799 CKF458799 CUB458799 DDX458799 DNT458799 DXP458799 EHL458799 ERH458799 FBD458799 FKZ458799 FUV458799 GER458799 GON458799 GYJ458799 HIF458799 HSB458799 IBX458799 ILT458799 IVP458799 JFL458799 JPH458799 JZD458799 KIZ458799 KSV458799 LCR458799 LMN458799 LWJ458799 MGF458799 MQB458799 MZX458799 NJT458799 NTP458799 ODL458799 ONH458799 OXD458799 PGZ458799 PQV458799 QAR458799 QKN458799 QUJ458799 REF458799 ROB458799 RXX458799 SHT458799 SRP458799 TBL458799 TLH458799 TVD458799 UEZ458799 UOV458799 UYR458799 VIN458799 VSJ458799 WCF458799 WMB458799 WVX458799 P524285 JL524335 TH524335 ADD524335 AMZ524335 AWV524335 BGR524335 BQN524335 CAJ524335 CKF524335 CUB524335 DDX524335 DNT524335 DXP524335 EHL524335 ERH524335 FBD524335 FKZ524335 FUV524335 GER524335 GON524335 GYJ524335 HIF524335 HSB524335 IBX524335 ILT524335 IVP524335 JFL524335 JPH524335 JZD524335 KIZ524335 KSV524335 LCR524335 LMN524335 LWJ524335 MGF524335 MQB524335 MZX524335 NJT524335 NTP524335 ODL524335 ONH524335 OXD524335 PGZ524335 PQV524335 QAR524335 QKN524335 QUJ524335 REF524335 ROB524335 RXX524335 SHT524335 SRP524335 TBL524335 TLH524335 TVD524335 UEZ524335 UOV524335 UYR524335 VIN524335 VSJ524335 WCF524335 WMB524335 WVX524335 P589821 JL589871 TH589871 ADD589871 AMZ589871 AWV589871 BGR589871 BQN589871 CAJ589871 CKF589871 CUB589871 DDX589871 DNT589871 DXP589871 EHL589871 ERH589871 FBD589871 FKZ589871 FUV589871 GER589871 GON589871 GYJ589871 HIF589871 HSB589871 IBX589871 ILT589871 IVP589871 JFL589871 JPH589871 JZD589871 KIZ589871 KSV589871 LCR589871 LMN589871 LWJ589871 MGF589871 MQB589871 MZX589871 NJT589871 NTP589871 ODL589871 ONH589871 OXD589871 PGZ589871 PQV589871 QAR589871 QKN589871 QUJ589871 REF589871 ROB589871 RXX589871 SHT589871 SRP589871 TBL589871 TLH589871 TVD589871 UEZ589871 UOV589871 UYR589871 VIN589871 VSJ589871 WCF589871 WMB589871 WVX589871 P655357 JL655407 TH655407 ADD655407 AMZ655407 AWV655407 BGR655407 BQN655407 CAJ655407 CKF655407 CUB655407 DDX655407 DNT655407 DXP655407 EHL655407 ERH655407 FBD655407 FKZ655407 FUV655407 GER655407 GON655407 GYJ655407 HIF655407 HSB655407 IBX655407 ILT655407 IVP655407 JFL655407 JPH655407 JZD655407 KIZ655407 KSV655407 LCR655407 LMN655407 LWJ655407 MGF655407 MQB655407 MZX655407 NJT655407 NTP655407 ODL655407 ONH655407 OXD655407 PGZ655407 PQV655407 QAR655407 QKN655407 QUJ655407 REF655407 ROB655407 RXX655407 SHT655407 SRP655407 TBL655407 TLH655407 TVD655407 UEZ655407 UOV655407 UYR655407 VIN655407 VSJ655407 WCF655407 WMB655407 WVX655407 P720893 JL720943 TH720943 ADD720943 AMZ720943 AWV720943 BGR720943 BQN720943 CAJ720943 CKF720943 CUB720943 DDX720943 DNT720943 DXP720943 EHL720943 ERH720943 FBD720943 FKZ720943 FUV720943 GER720943 GON720943 GYJ720943 HIF720943 HSB720943 IBX720943 ILT720943 IVP720943 JFL720943 JPH720943 JZD720943 KIZ720943 KSV720943 LCR720943 LMN720943 LWJ720943 MGF720943 MQB720943 MZX720943 NJT720943 NTP720943 ODL720943 ONH720943 OXD720943 PGZ720943 PQV720943 QAR720943 QKN720943 QUJ720943 REF720943 ROB720943 RXX720943 SHT720943 SRP720943 TBL720943 TLH720943 TVD720943 UEZ720943 UOV720943 UYR720943 VIN720943 VSJ720943 WCF720943 WMB720943 WVX720943 P786429 JL786479 TH786479 ADD786479 AMZ786479 AWV786479 BGR786479 BQN786479 CAJ786479 CKF786479 CUB786479 DDX786479 DNT786479 DXP786479 EHL786479 ERH786479 FBD786479 FKZ786479 FUV786479 GER786479 GON786479 GYJ786479 HIF786479 HSB786479 IBX786479 ILT786479 IVP786479 JFL786479 JPH786479 JZD786479 KIZ786479 KSV786479 LCR786479 LMN786479 LWJ786479 MGF786479 MQB786479 MZX786479 NJT786479 NTP786479 ODL786479 ONH786479 OXD786479 PGZ786479 PQV786479 QAR786479 QKN786479 QUJ786479 REF786479 ROB786479 RXX786479 SHT786479 SRP786479 TBL786479 TLH786479 TVD786479 UEZ786479 UOV786479 UYR786479 VIN786479 VSJ786479 WCF786479 WMB786479 WVX786479 P851965 JL852015 TH852015 ADD852015 AMZ852015 AWV852015 BGR852015 BQN852015 CAJ852015 CKF852015 CUB852015 DDX852015 DNT852015 DXP852015 EHL852015 ERH852015 FBD852015 FKZ852015 FUV852015 GER852015 GON852015 GYJ852015 HIF852015 HSB852015 IBX852015 ILT852015 IVP852015 JFL852015 JPH852015 JZD852015 KIZ852015 KSV852015 LCR852015 LMN852015 LWJ852015 MGF852015 MQB852015 MZX852015 NJT852015 NTP852015 ODL852015 ONH852015 OXD852015 PGZ852015 PQV852015 QAR852015 QKN852015 QUJ852015 REF852015 ROB852015 RXX852015 SHT852015 SRP852015 TBL852015 TLH852015 TVD852015 UEZ852015 UOV852015 UYR852015 VIN852015 VSJ852015 WCF852015 WMB852015 WVX852015 P917501 JL917551 TH917551 ADD917551 AMZ917551 AWV917551 BGR917551 BQN917551 CAJ917551 CKF917551 CUB917551 DDX917551 DNT917551 DXP917551 EHL917551 ERH917551 FBD917551 FKZ917551 FUV917551 GER917551 GON917551 GYJ917551 HIF917551 HSB917551 IBX917551 ILT917551 IVP917551 JFL917551 JPH917551 JZD917551 KIZ917551 KSV917551 LCR917551 LMN917551 LWJ917551 MGF917551 MQB917551 MZX917551 NJT917551 NTP917551 ODL917551 ONH917551 OXD917551 PGZ917551 PQV917551 QAR917551 QKN917551 QUJ917551 REF917551 ROB917551 RXX917551 SHT917551 SRP917551 TBL917551 TLH917551 TVD917551 UEZ917551 UOV917551 UYR917551 VIN917551 VSJ917551 WCF917551 WMB917551 WVX917551 P983037 JL983087 TH983087 ADD983087 AMZ983087 AWV983087 BGR983087 BQN983087 CAJ983087 CKF983087 CUB983087 DDX983087 DNT983087 DXP983087 EHL983087 ERH983087 FBD983087 FKZ983087 FUV983087 GER983087 GON983087 GYJ983087 HIF983087 HSB983087 IBX983087 ILT983087 IVP983087 JFL983087 JPH983087 JZD983087 KIZ983087 KSV983087 LCR983087 LMN983087 LWJ983087 MGF983087 MQB983087 MZX983087 NJT983087 NTP983087 ODL983087 ONH983087 OXD983087 PGZ983087 PQV983087 QAR983087 QKN983087 QUJ983087 REF983087 ROB983087 RXX983087 SHT983087 SRP983087 TBL983087 TLH983087 TVD983087 UEZ983087 UOV983087 UYR983087 VIN983087 VSJ983087 WCF983087 WMB983087 WVX983087 JO48 TK48 ADG48 ANC48 AWY48 BGU48 BQQ48 CAM48 CKI48 CUE48 DEA48 DNW48 DXS48 EHO48 ERK48 FBG48 FLC48 FUY48 GEU48 GOQ48 GYM48 HII48 HSE48 ICA48 ILW48 IVS48 JFO48 JPK48 JZG48 KJC48 KSY48 LCU48 LMQ48 LWM48 MGI48 MQE48 NAA48 NJW48 NTS48 ODO48 ONK48 OXG48 PHC48 PQY48 QAU48 QKQ48 QUM48 REI48 ROE48 RYA48 SHW48 SRS48 TBO48 TLK48 TVG48 UFC48 UOY48 UYU48 VIQ48 VSM48 WCI48 WME48 WWA48 S65533 JO65583 TK65583 ADG65583 ANC65583 AWY65583 BGU65583 BQQ65583 CAM65583 CKI65583 CUE65583 DEA65583 DNW65583 DXS65583 EHO65583 ERK65583 FBG65583 FLC65583 FUY65583 GEU65583 GOQ65583 GYM65583 HII65583 HSE65583 ICA65583 ILW65583 IVS65583 JFO65583 JPK65583 JZG65583 KJC65583 KSY65583 LCU65583 LMQ65583 LWM65583 MGI65583 MQE65583 NAA65583 NJW65583 NTS65583 ODO65583 ONK65583 OXG65583 PHC65583 PQY65583 QAU65583 QKQ65583 QUM65583 REI65583 ROE65583 RYA65583 SHW65583 SRS65583 TBO65583 TLK65583 TVG65583 UFC65583 UOY65583 UYU65583 VIQ65583 VSM65583 WCI65583 WME65583 WWA65583 S131069 JO131119 TK131119 ADG131119 ANC131119 AWY131119 BGU131119 BQQ131119 CAM131119 CKI131119 CUE131119 DEA131119 DNW131119 DXS131119 EHO131119 ERK131119 FBG131119 FLC131119 FUY131119 GEU131119 GOQ131119 GYM131119 HII131119 HSE131119 ICA131119 ILW131119 IVS131119 JFO131119 JPK131119 JZG131119 KJC131119 KSY131119 LCU131119 LMQ131119 LWM131119 MGI131119 MQE131119 NAA131119 NJW131119 NTS131119 ODO131119 ONK131119 OXG131119 PHC131119 PQY131119 QAU131119 QKQ131119 QUM131119 REI131119 ROE131119 RYA131119 SHW131119 SRS131119 TBO131119 TLK131119 TVG131119 UFC131119 UOY131119 UYU131119 VIQ131119 VSM131119 WCI131119 WME131119 WWA131119 S196605 JO196655 TK196655 ADG196655 ANC196655 AWY196655 BGU196655 BQQ196655 CAM196655 CKI196655 CUE196655 DEA196655 DNW196655 DXS196655 EHO196655 ERK196655 FBG196655 FLC196655 FUY196655 GEU196655 GOQ196655 GYM196655 HII196655 HSE196655 ICA196655 ILW196655 IVS196655 JFO196655 JPK196655 JZG196655 KJC196655 KSY196655 LCU196655 LMQ196655 LWM196655 MGI196655 MQE196655 NAA196655 NJW196655 NTS196655 ODO196655 ONK196655 OXG196655 PHC196655 PQY196655 QAU196655 QKQ196655 QUM196655 REI196655 ROE196655 RYA196655 SHW196655 SRS196655 TBO196655 TLK196655 TVG196655 UFC196655 UOY196655 UYU196655 VIQ196655 VSM196655 WCI196655 WME196655 WWA196655 S262141 JO262191 TK262191 ADG262191 ANC262191 AWY262191 BGU262191 BQQ262191 CAM262191 CKI262191 CUE262191 DEA262191 DNW262191 DXS262191 EHO262191 ERK262191 FBG262191 FLC262191 FUY262191 GEU262191 GOQ262191 GYM262191 HII262191 HSE262191 ICA262191 ILW262191 IVS262191 JFO262191 JPK262191 JZG262191 KJC262191 KSY262191 LCU262191 LMQ262191 LWM262191 MGI262191 MQE262191 NAA262191 NJW262191 NTS262191 ODO262191 ONK262191 OXG262191 PHC262191 PQY262191 QAU262191 QKQ262191 QUM262191 REI262191 ROE262191 RYA262191 SHW262191 SRS262191 TBO262191 TLK262191 TVG262191 UFC262191 UOY262191 UYU262191 VIQ262191 VSM262191 WCI262191 WME262191 WWA262191 S327677 JO327727 TK327727 ADG327727 ANC327727 AWY327727 BGU327727 BQQ327727 CAM327727 CKI327727 CUE327727 DEA327727 DNW327727 DXS327727 EHO327727 ERK327727 FBG327727 FLC327727 FUY327727 GEU327727 GOQ327727 GYM327727 HII327727 HSE327727 ICA327727 ILW327727 IVS327727 JFO327727 JPK327727 JZG327727 KJC327727 KSY327727 LCU327727 LMQ327727 LWM327727 MGI327727 MQE327727 NAA327727 NJW327727 NTS327727 ODO327727 ONK327727 OXG327727 PHC327727 PQY327727 QAU327727 QKQ327727 QUM327727 REI327727 ROE327727 RYA327727 SHW327727 SRS327727 TBO327727 TLK327727 TVG327727 UFC327727 UOY327727 UYU327727 VIQ327727 VSM327727 WCI327727 WME327727 WWA327727 S393213 JO393263 TK393263 ADG393263 ANC393263 AWY393263 BGU393263 BQQ393263 CAM393263 CKI393263 CUE393263 DEA393263 DNW393263 DXS393263 EHO393263 ERK393263 FBG393263 FLC393263 FUY393263 GEU393263 GOQ393263 GYM393263 HII393263 HSE393263 ICA393263 ILW393263 IVS393263 JFO393263 JPK393263 JZG393263 KJC393263 KSY393263 LCU393263 LMQ393263 LWM393263 MGI393263 MQE393263 NAA393263 NJW393263 NTS393263 ODO393263 ONK393263 OXG393263 PHC393263 PQY393263 QAU393263 QKQ393263 QUM393263 REI393263 ROE393263 RYA393263 SHW393263 SRS393263 TBO393263 TLK393263 TVG393263 UFC393263 UOY393263 UYU393263 VIQ393263 VSM393263 WCI393263 WME393263 WWA393263 S458749 JO458799 TK458799 ADG458799 ANC458799 AWY458799 BGU458799 BQQ458799 CAM458799 CKI458799 CUE458799 DEA458799 DNW458799 DXS458799 EHO458799 ERK458799 FBG458799 FLC458799 FUY458799 GEU458799 GOQ458799 GYM458799 HII458799 HSE458799 ICA458799 ILW458799 IVS458799 JFO458799 JPK458799 JZG458799 KJC458799 KSY458799 LCU458799 LMQ458799 LWM458799 MGI458799 MQE458799 NAA458799 NJW458799 NTS458799 ODO458799 ONK458799 OXG458799 PHC458799 PQY458799 QAU458799 QKQ458799 QUM458799 REI458799 ROE458799 RYA458799 SHW458799 SRS458799 TBO458799 TLK458799 TVG458799 UFC458799 UOY458799 UYU458799 VIQ458799 VSM458799 WCI458799 WME458799 WWA458799 S524285 JO524335 TK524335 ADG524335 ANC524335 AWY524335 BGU524335 BQQ524335 CAM524335 CKI524335 CUE524335 DEA524335 DNW524335 DXS524335 EHO524335 ERK524335 FBG524335 FLC524335 FUY524335 GEU524335 GOQ524335 GYM524335 HII524335 HSE524335 ICA524335 ILW524335 IVS524335 JFO524335 JPK524335 JZG524335 KJC524335 KSY524335 LCU524335 LMQ524335 LWM524335 MGI524335 MQE524335 NAA524335 NJW524335 NTS524335 ODO524335 ONK524335 OXG524335 PHC524335 PQY524335 QAU524335 QKQ524335 QUM524335 REI524335 ROE524335 RYA524335 SHW524335 SRS524335 TBO524335 TLK524335 TVG524335 UFC524335 UOY524335 UYU524335 VIQ524335 VSM524335 WCI524335 WME524335 WWA524335 S589821 JO589871 TK589871 ADG589871 ANC589871 AWY589871 BGU589871 BQQ589871 CAM589871 CKI589871 CUE589871 DEA589871 DNW589871 DXS589871 EHO589871 ERK589871 FBG589871 FLC589871 FUY589871 GEU589871 GOQ589871 GYM589871 HII589871 HSE589871 ICA589871 ILW589871 IVS589871 JFO589871 JPK589871 JZG589871 KJC589871 KSY589871 LCU589871 LMQ589871 LWM589871 MGI589871 MQE589871 NAA589871 NJW589871 NTS589871 ODO589871 ONK589871 OXG589871 PHC589871 PQY589871 QAU589871 QKQ589871 QUM589871 REI589871 ROE589871 RYA589871 SHW589871 SRS589871 TBO589871 TLK589871 TVG589871 UFC589871 UOY589871 UYU589871 VIQ589871 VSM589871 WCI589871 WME589871 WWA589871 S655357 JO655407 TK655407 ADG655407 ANC655407 AWY655407 BGU655407 BQQ655407 CAM655407 CKI655407 CUE655407 DEA655407 DNW655407 DXS655407 EHO655407 ERK655407 FBG655407 FLC655407 FUY655407 GEU655407 GOQ655407 GYM655407 HII655407 HSE655407 ICA655407 ILW655407 IVS655407 JFO655407 JPK655407 JZG655407 KJC655407 KSY655407 LCU655407 LMQ655407 LWM655407 MGI655407 MQE655407 NAA655407 NJW655407 NTS655407 ODO655407 ONK655407 OXG655407 PHC655407 PQY655407 QAU655407 QKQ655407 QUM655407 REI655407 ROE655407 RYA655407 SHW655407 SRS655407 TBO655407 TLK655407 TVG655407 UFC655407 UOY655407 UYU655407 VIQ655407 VSM655407 WCI655407 WME655407 WWA655407 S720893 JO720943 TK720943 ADG720943 ANC720943 AWY720943 BGU720943 BQQ720943 CAM720943 CKI720943 CUE720943 DEA720943 DNW720943 DXS720943 EHO720943 ERK720943 FBG720943 FLC720943 FUY720943 GEU720943 GOQ720943 GYM720943 HII720943 HSE720943 ICA720943 ILW720943 IVS720943 JFO720943 JPK720943 JZG720943 KJC720943 KSY720943 LCU720943 LMQ720943 LWM720943 MGI720943 MQE720943 NAA720943 NJW720943 NTS720943 ODO720943 ONK720943 OXG720943 PHC720943 PQY720943 QAU720943 QKQ720943 QUM720943 REI720943 ROE720943 RYA720943 SHW720943 SRS720943 TBO720943 TLK720943 TVG720943 UFC720943 UOY720943 UYU720943 VIQ720943 VSM720943 WCI720943 WME720943 WWA720943 S786429 JO786479 TK786479 ADG786479 ANC786479 AWY786479 BGU786479 BQQ786479 CAM786479 CKI786479 CUE786479 DEA786479 DNW786479 DXS786479 EHO786479 ERK786479 FBG786479 FLC786479 FUY786479 GEU786479 GOQ786479 GYM786479 HII786479 HSE786479 ICA786479 ILW786479 IVS786479 JFO786479 JPK786479 JZG786479 KJC786479 KSY786479 LCU786479 LMQ786479 LWM786479 MGI786479 MQE786479 NAA786479 NJW786479 NTS786479 ODO786479 ONK786479 OXG786479 PHC786479 PQY786479 QAU786479 QKQ786479 QUM786479 REI786479 ROE786479 RYA786479 SHW786479 SRS786479 TBO786479 TLK786479 TVG786479 UFC786479 UOY786479 UYU786479 VIQ786479 VSM786479 WCI786479 WME786479 WWA786479 S851965 JO852015 TK852015 ADG852015 ANC852015 AWY852015 BGU852015 BQQ852015 CAM852015 CKI852015 CUE852015 DEA852015 DNW852015 DXS852015 EHO852015 ERK852015 FBG852015 FLC852015 FUY852015 GEU852015 GOQ852015 GYM852015 HII852015 HSE852015 ICA852015 ILW852015 IVS852015 JFO852015 JPK852015 JZG852015 KJC852015 KSY852015 LCU852015 LMQ852015 LWM852015 MGI852015 MQE852015 NAA852015 NJW852015 NTS852015 ODO852015 ONK852015 OXG852015 PHC852015 PQY852015 QAU852015 QKQ852015 QUM852015 REI852015 ROE852015 RYA852015 SHW852015 SRS852015 TBO852015 TLK852015 TVG852015 UFC852015 UOY852015 UYU852015 VIQ852015 VSM852015 WCI852015 WME852015 WWA852015 S917501 JO917551 TK917551 ADG917551 ANC917551 AWY917551 BGU917551 BQQ917551 CAM917551 CKI917551 CUE917551 DEA917551 DNW917551 DXS917551 EHO917551 ERK917551 FBG917551 FLC917551 FUY917551 GEU917551 GOQ917551 GYM917551 HII917551 HSE917551 ICA917551 ILW917551 IVS917551 JFO917551 JPK917551 JZG917551 KJC917551 KSY917551 LCU917551 LMQ917551 LWM917551 MGI917551 MQE917551 NAA917551 NJW917551 NTS917551 ODO917551 ONK917551 OXG917551 PHC917551 PQY917551 QAU917551 QKQ917551 QUM917551 REI917551 ROE917551 RYA917551 SHW917551 SRS917551 TBO917551 TLK917551 TVG917551 UFC917551 UOY917551 UYU917551 VIQ917551 VSM917551 WCI917551 WME917551 WWA917551 S983037 JO983087 TK983087 ADG983087 ANC983087 AWY983087 BGU983087 BQQ983087 CAM983087 CKI983087 CUE983087 DEA983087 DNW983087 DXS983087 EHO983087 ERK983087 FBG983087 FLC983087 FUY983087 GEU983087 GOQ983087 GYM983087 HII983087 HSE983087 ICA983087 ILW983087 IVS983087 JFO983087 JPK983087 JZG983087 KJC983087 KSY983087 LCU983087 LMQ983087 LWM983087 MGI983087 MQE983087 NAA983087 NJW983087 NTS983087 ODO983087 ONK983087 OXG983087 PHC983087 PQY983087 QAU983087 QKQ983087 QUM983087 REI983087 ROE983087 RYA983087 SHW983087 SRS983087 TBO983087 TLK983087 TVG983087 UFC983087 UOY983087 UYU983087 VIQ983087 VSM983087 WCI983087 WME983087 WWA983087 JL65599:KT65604 TH65599:UP65604 ADD65599:AEL65604 AMZ65599:AOH65604 AWV65599:AYD65604 BGR65599:BHZ65604 BQN65599:BRV65604 CAJ65599:CBR65604 CKF65599:CLN65604 CUB65599:CVJ65604 DDX65599:DFF65604 DNT65599:DPB65604 DXP65599:DYX65604 EHL65599:EIT65604 ERH65599:ESP65604 FBD65599:FCL65604 FKZ65599:FMH65604 FUV65599:FWD65604 GER65599:GFZ65604 GON65599:GPV65604 GYJ65599:GZR65604 HIF65599:HJN65604 HSB65599:HTJ65604 IBX65599:IDF65604 ILT65599:INB65604 IVP65599:IWX65604 JFL65599:JGT65604 JPH65599:JQP65604 JZD65599:KAL65604 KIZ65599:KKH65604 KSV65599:KUD65604 LCR65599:LDZ65604 LMN65599:LNV65604 LWJ65599:LXR65604 MGF65599:MHN65604 MQB65599:MRJ65604 MZX65599:NBF65604 NJT65599:NLB65604 NTP65599:NUX65604 ODL65599:OET65604 ONH65599:OOP65604 OXD65599:OYL65604 PGZ65599:PIH65604 PQV65599:PSD65604 QAR65599:QBZ65604 QKN65599:QLV65604 QUJ65599:QVR65604 REF65599:RFN65604 ROB65599:RPJ65604 RXX65599:RZF65604 SHT65599:SJB65604 SRP65599:SSX65604 TBL65599:TCT65604 TLH65599:TMP65604 TVD65599:TWL65604 UEZ65599:UGH65604 UOV65599:UQD65604 UYR65599:UZZ65604 VIN65599:VJV65604 VSJ65599:VTR65604 WCF65599:WDN65604 WMB65599:WNJ65604 WVX65599:WXF65604 JL131135:KT131140 TH131135:UP131140 ADD131135:AEL131140 AMZ131135:AOH131140 AWV131135:AYD131140 BGR131135:BHZ131140 BQN131135:BRV131140 CAJ131135:CBR131140 CKF131135:CLN131140 CUB131135:CVJ131140 DDX131135:DFF131140 DNT131135:DPB131140 DXP131135:DYX131140 EHL131135:EIT131140 ERH131135:ESP131140 FBD131135:FCL131140 FKZ131135:FMH131140 FUV131135:FWD131140 GER131135:GFZ131140 GON131135:GPV131140 GYJ131135:GZR131140 HIF131135:HJN131140 HSB131135:HTJ131140 IBX131135:IDF131140 ILT131135:INB131140 IVP131135:IWX131140 JFL131135:JGT131140 JPH131135:JQP131140 JZD131135:KAL131140 KIZ131135:KKH131140 KSV131135:KUD131140 LCR131135:LDZ131140 LMN131135:LNV131140 LWJ131135:LXR131140 MGF131135:MHN131140 MQB131135:MRJ131140 MZX131135:NBF131140 NJT131135:NLB131140 NTP131135:NUX131140 ODL131135:OET131140 ONH131135:OOP131140 OXD131135:OYL131140 PGZ131135:PIH131140 PQV131135:PSD131140 QAR131135:QBZ131140 QKN131135:QLV131140 QUJ131135:QVR131140 REF131135:RFN131140 ROB131135:RPJ131140 RXX131135:RZF131140 SHT131135:SJB131140 SRP131135:SSX131140 TBL131135:TCT131140 TLH131135:TMP131140 TVD131135:TWL131140 UEZ131135:UGH131140 UOV131135:UQD131140 UYR131135:UZZ131140 VIN131135:VJV131140 VSJ131135:VTR131140 WCF131135:WDN131140 WMB131135:WNJ131140 WVX131135:WXF131140 JL196671:KT196676 TH196671:UP196676 ADD196671:AEL196676 AMZ196671:AOH196676 AWV196671:AYD196676 BGR196671:BHZ196676 BQN196671:BRV196676 CAJ196671:CBR196676 CKF196671:CLN196676 CUB196671:CVJ196676 DDX196671:DFF196676 DNT196671:DPB196676 DXP196671:DYX196676 EHL196671:EIT196676 ERH196671:ESP196676 FBD196671:FCL196676 FKZ196671:FMH196676 FUV196671:FWD196676 GER196671:GFZ196676 GON196671:GPV196676 GYJ196671:GZR196676 HIF196671:HJN196676 HSB196671:HTJ196676 IBX196671:IDF196676 ILT196671:INB196676 IVP196671:IWX196676 JFL196671:JGT196676 JPH196671:JQP196676 JZD196671:KAL196676 KIZ196671:KKH196676 KSV196671:KUD196676 LCR196671:LDZ196676 LMN196671:LNV196676 LWJ196671:LXR196676 MGF196671:MHN196676 MQB196671:MRJ196676 MZX196671:NBF196676 NJT196671:NLB196676 NTP196671:NUX196676 ODL196671:OET196676 ONH196671:OOP196676 OXD196671:OYL196676 PGZ196671:PIH196676 PQV196671:PSD196676 QAR196671:QBZ196676 QKN196671:QLV196676 QUJ196671:QVR196676 REF196671:RFN196676 ROB196671:RPJ196676 RXX196671:RZF196676 SHT196671:SJB196676 SRP196671:SSX196676 TBL196671:TCT196676 TLH196671:TMP196676 TVD196671:TWL196676 UEZ196671:UGH196676 UOV196671:UQD196676 UYR196671:UZZ196676 VIN196671:VJV196676 VSJ196671:VTR196676 WCF196671:WDN196676 WMB196671:WNJ196676 WVX196671:WXF196676 JL262207:KT262212 TH262207:UP262212 ADD262207:AEL262212 AMZ262207:AOH262212 AWV262207:AYD262212 BGR262207:BHZ262212 BQN262207:BRV262212 CAJ262207:CBR262212 CKF262207:CLN262212 CUB262207:CVJ262212 DDX262207:DFF262212 DNT262207:DPB262212 DXP262207:DYX262212 EHL262207:EIT262212 ERH262207:ESP262212 FBD262207:FCL262212 FKZ262207:FMH262212 FUV262207:FWD262212 GER262207:GFZ262212 GON262207:GPV262212 GYJ262207:GZR262212 HIF262207:HJN262212 HSB262207:HTJ262212 IBX262207:IDF262212 ILT262207:INB262212 IVP262207:IWX262212 JFL262207:JGT262212 JPH262207:JQP262212 JZD262207:KAL262212 KIZ262207:KKH262212 KSV262207:KUD262212 LCR262207:LDZ262212 LMN262207:LNV262212 LWJ262207:LXR262212 MGF262207:MHN262212 MQB262207:MRJ262212 MZX262207:NBF262212 NJT262207:NLB262212 NTP262207:NUX262212 ODL262207:OET262212 ONH262207:OOP262212 OXD262207:OYL262212 PGZ262207:PIH262212 PQV262207:PSD262212 QAR262207:QBZ262212 QKN262207:QLV262212 QUJ262207:QVR262212 REF262207:RFN262212 ROB262207:RPJ262212 RXX262207:RZF262212 SHT262207:SJB262212 SRP262207:SSX262212 TBL262207:TCT262212 TLH262207:TMP262212 TVD262207:TWL262212 UEZ262207:UGH262212 UOV262207:UQD262212 UYR262207:UZZ262212 VIN262207:VJV262212 VSJ262207:VTR262212 WCF262207:WDN262212 WMB262207:WNJ262212 WVX262207:WXF262212 JL327743:KT327748 TH327743:UP327748 ADD327743:AEL327748 AMZ327743:AOH327748 AWV327743:AYD327748 BGR327743:BHZ327748 BQN327743:BRV327748 CAJ327743:CBR327748 CKF327743:CLN327748 CUB327743:CVJ327748 DDX327743:DFF327748 DNT327743:DPB327748 DXP327743:DYX327748 EHL327743:EIT327748 ERH327743:ESP327748 FBD327743:FCL327748 FKZ327743:FMH327748 FUV327743:FWD327748 GER327743:GFZ327748 GON327743:GPV327748 GYJ327743:GZR327748 HIF327743:HJN327748 HSB327743:HTJ327748 IBX327743:IDF327748 ILT327743:INB327748 IVP327743:IWX327748 JFL327743:JGT327748 JPH327743:JQP327748 JZD327743:KAL327748 KIZ327743:KKH327748 KSV327743:KUD327748 LCR327743:LDZ327748 LMN327743:LNV327748 LWJ327743:LXR327748 MGF327743:MHN327748 MQB327743:MRJ327748 MZX327743:NBF327748 NJT327743:NLB327748 NTP327743:NUX327748 ODL327743:OET327748 ONH327743:OOP327748 OXD327743:OYL327748 PGZ327743:PIH327748 PQV327743:PSD327748 QAR327743:QBZ327748 QKN327743:QLV327748 QUJ327743:QVR327748 REF327743:RFN327748 ROB327743:RPJ327748 RXX327743:RZF327748 SHT327743:SJB327748 SRP327743:SSX327748 TBL327743:TCT327748 TLH327743:TMP327748 TVD327743:TWL327748 UEZ327743:UGH327748 UOV327743:UQD327748 UYR327743:UZZ327748 VIN327743:VJV327748 VSJ327743:VTR327748 WCF327743:WDN327748 WMB327743:WNJ327748 WVX327743:WXF327748 JL393279:KT393284 TH393279:UP393284 ADD393279:AEL393284 AMZ393279:AOH393284 AWV393279:AYD393284 BGR393279:BHZ393284 BQN393279:BRV393284 CAJ393279:CBR393284 CKF393279:CLN393284 CUB393279:CVJ393284 DDX393279:DFF393284 DNT393279:DPB393284 DXP393279:DYX393284 EHL393279:EIT393284 ERH393279:ESP393284 FBD393279:FCL393284 FKZ393279:FMH393284 FUV393279:FWD393284 GER393279:GFZ393284 GON393279:GPV393284 GYJ393279:GZR393284 HIF393279:HJN393284 HSB393279:HTJ393284 IBX393279:IDF393284 ILT393279:INB393284 IVP393279:IWX393284 JFL393279:JGT393284 JPH393279:JQP393284 JZD393279:KAL393284 KIZ393279:KKH393284 KSV393279:KUD393284 LCR393279:LDZ393284 LMN393279:LNV393284 LWJ393279:LXR393284 MGF393279:MHN393284 MQB393279:MRJ393284 MZX393279:NBF393284 NJT393279:NLB393284 NTP393279:NUX393284 ODL393279:OET393284 ONH393279:OOP393284 OXD393279:OYL393284 PGZ393279:PIH393284 PQV393279:PSD393284 QAR393279:QBZ393284 QKN393279:QLV393284 QUJ393279:QVR393284 REF393279:RFN393284 ROB393279:RPJ393284 RXX393279:RZF393284 SHT393279:SJB393284 SRP393279:SSX393284 TBL393279:TCT393284 TLH393279:TMP393284 TVD393279:TWL393284 UEZ393279:UGH393284 UOV393279:UQD393284 UYR393279:UZZ393284 VIN393279:VJV393284 VSJ393279:VTR393284 WCF393279:WDN393284 WMB393279:WNJ393284 WVX393279:WXF393284 JL458815:KT458820 TH458815:UP458820 ADD458815:AEL458820 AMZ458815:AOH458820 AWV458815:AYD458820 BGR458815:BHZ458820 BQN458815:BRV458820 CAJ458815:CBR458820 CKF458815:CLN458820 CUB458815:CVJ458820 DDX458815:DFF458820 DNT458815:DPB458820 DXP458815:DYX458820 EHL458815:EIT458820 ERH458815:ESP458820 FBD458815:FCL458820 FKZ458815:FMH458820 FUV458815:FWD458820 GER458815:GFZ458820 GON458815:GPV458820 GYJ458815:GZR458820 HIF458815:HJN458820 HSB458815:HTJ458820 IBX458815:IDF458820 ILT458815:INB458820 IVP458815:IWX458820 JFL458815:JGT458820 JPH458815:JQP458820 JZD458815:KAL458820 KIZ458815:KKH458820 KSV458815:KUD458820 LCR458815:LDZ458820 LMN458815:LNV458820 LWJ458815:LXR458820 MGF458815:MHN458820 MQB458815:MRJ458820 MZX458815:NBF458820 NJT458815:NLB458820 NTP458815:NUX458820 ODL458815:OET458820 ONH458815:OOP458820 OXD458815:OYL458820 PGZ458815:PIH458820 PQV458815:PSD458820 QAR458815:QBZ458820 QKN458815:QLV458820 QUJ458815:QVR458820 REF458815:RFN458820 ROB458815:RPJ458820 RXX458815:RZF458820 SHT458815:SJB458820 SRP458815:SSX458820 TBL458815:TCT458820 TLH458815:TMP458820 TVD458815:TWL458820 UEZ458815:UGH458820 UOV458815:UQD458820 UYR458815:UZZ458820 VIN458815:VJV458820 VSJ458815:VTR458820 WCF458815:WDN458820 WMB458815:WNJ458820 WVX458815:WXF458820 JL524351:KT524356 TH524351:UP524356 ADD524351:AEL524356 AMZ524351:AOH524356 AWV524351:AYD524356 BGR524351:BHZ524356 BQN524351:BRV524356 CAJ524351:CBR524356 CKF524351:CLN524356 CUB524351:CVJ524356 DDX524351:DFF524356 DNT524351:DPB524356 DXP524351:DYX524356 EHL524351:EIT524356 ERH524351:ESP524356 FBD524351:FCL524356 FKZ524351:FMH524356 FUV524351:FWD524356 GER524351:GFZ524356 GON524351:GPV524356 GYJ524351:GZR524356 HIF524351:HJN524356 HSB524351:HTJ524356 IBX524351:IDF524356 ILT524351:INB524356 IVP524351:IWX524356 JFL524351:JGT524356 JPH524351:JQP524356 JZD524351:KAL524356 KIZ524351:KKH524356 KSV524351:KUD524356 LCR524351:LDZ524356 LMN524351:LNV524356 LWJ524351:LXR524356 MGF524351:MHN524356 MQB524351:MRJ524356 MZX524351:NBF524356 NJT524351:NLB524356 NTP524351:NUX524356 ODL524351:OET524356 ONH524351:OOP524356 OXD524351:OYL524356 PGZ524351:PIH524356 PQV524351:PSD524356 QAR524351:QBZ524356 QKN524351:QLV524356 QUJ524351:QVR524356 REF524351:RFN524356 ROB524351:RPJ524356 RXX524351:RZF524356 SHT524351:SJB524356 SRP524351:SSX524356 TBL524351:TCT524356 TLH524351:TMP524356 TVD524351:TWL524356 UEZ524351:UGH524356 UOV524351:UQD524356 UYR524351:UZZ524356 VIN524351:VJV524356 VSJ524351:VTR524356 WCF524351:WDN524356 WMB524351:WNJ524356 WVX524351:WXF524356 JL589887:KT589892 TH589887:UP589892 ADD589887:AEL589892 AMZ589887:AOH589892 AWV589887:AYD589892 BGR589887:BHZ589892 BQN589887:BRV589892 CAJ589887:CBR589892 CKF589887:CLN589892 CUB589887:CVJ589892 DDX589887:DFF589892 DNT589887:DPB589892 DXP589887:DYX589892 EHL589887:EIT589892 ERH589887:ESP589892 FBD589887:FCL589892 FKZ589887:FMH589892 FUV589887:FWD589892 GER589887:GFZ589892 GON589887:GPV589892 GYJ589887:GZR589892 HIF589887:HJN589892 HSB589887:HTJ589892 IBX589887:IDF589892 ILT589887:INB589892 IVP589887:IWX589892 JFL589887:JGT589892 JPH589887:JQP589892 JZD589887:KAL589892 KIZ589887:KKH589892 KSV589887:KUD589892 LCR589887:LDZ589892 LMN589887:LNV589892 LWJ589887:LXR589892 MGF589887:MHN589892 MQB589887:MRJ589892 MZX589887:NBF589892 NJT589887:NLB589892 NTP589887:NUX589892 ODL589887:OET589892 ONH589887:OOP589892 OXD589887:OYL589892 PGZ589887:PIH589892 PQV589887:PSD589892 QAR589887:QBZ589892 QKN589887:QLV589892 QUJ589887:QVR589892 REF589887:RFN589892 ROB589887:RPJ589892 RXX589887:RZF589892 SHT589887:SJB589892 SRP589887:SSX589892 TBL589887:TCT589892 TLH589887:TMP589892 TVD589887:TWL589892 UEZ589887:UGH589892 UOV589887:UQD589892 UYR589887:UZZ589892 VIN589887:VJV589892 VSJ589887:VTR589892 WCF589887:WDN589892 WMB589887:WNJ589892 WVX589887:WXF589892 JL655423:KT655428 TH655423:UP655428 ADD655423:AEL655428 AMZ655423:AOH655428 AWV655423:AYD655428 BGR655423:BHZ655428 BQN655423:BRV655428 CAJ655423:CBR655428 CKF655423:CLN655428 CUB655423:CVJ655428 DDX655423:DFF655428 DNT655423:DPB655428 DXP655423:DYX655428 EHL655423:EIT655428 ERH655423:ESP655428 FBD655423:FCL655428 FKZ655423:FMH655428 FUV655423:FWD655428 GER655423:GFZ655428 GON655423:GPV655428 GYJ655423:GZR655428 HIF655423:HJN655428 HSB655423:HTJ655428 IBX655423:IDF655428 ILT655423:INB655428 IVP655423:IWX655428 JFL655423:JGT655428 JPH655423:JQP655428 JZD655423:KAL655428 KIZ655423:KKH655428 KSV655423:KUD655428 LCR655423:LDZ655428 LMN655423:LNV655428 LWJ655423:LXR655428 MGF655423:MHN655428 MQB655423:MRJ655428 MZX655423:NBF655428 NJT655423:NLB655428 NTP655423:NUX655428 ODL655423:OET655428 ONH655423:OOP655428 OXD655423:OYL655428 PGZ655423:PIH655428 PQV655423:PSD655428 QAR655423:QBZ655428 QKN655423:QLV655428 QUJ655423:QVR655428 REF655423:RFN655428 ROB655423:RPJ655428 RXX655423:RZF655428 SHT655423:SJB655428 SRP655423:SSX655428 TBL655423:TCT655428 TLH655423:TMP655428 TVD655423:TWL655428 UEZ655423:UGH655428 UOV655423:UQD655428 UYR655423:UZZ655428 VIN655423:VJV655428 VSJ655423:VTR655428 WCF655423:WDN655428 WMB655423:WNJ655428 WVX655423:WXF655428 JL720959:KT720964 TH720959:UP720964 ADD720959:AEL720964 AMZ720959:AOH720964 AWV720959:AYD720964 BGR720959:BHZ720964 BQN720959:BRV720964 CAJ720959:CBR720964 CKF720959:CLN720964 CUB720959:CVJ720964 DDX720959:DFF720964 DNT720959:DPB720964 DXP720959:DYX720964 EHL720959:EIT720964 ERH720959:ESP720964 FBD720959:FCL720964 FKZ720959:FMH720964 FUV720959:FWD720964 GER720959:GFZ720964 GON720959:GPV720964 GYJ720959:GZR720964 HIF720959:HJN720964 HSB720959:HTJ720964 IBX720959:IDF720964 ILT720959:INB720964 IVP720959:IWX720964 JFL720959:JGT720964 JPH720959:JQP720964 JZD720959:KAL720964 KIZ720959:KKH720964 KSV720959:KUD720964 LCR720959:LDZ720964 LMN720959:LNV720964 LWJ720959:LXR720964 MGF720959:MHN720964 MQB720959:MRJ720964 MZX720959:NBF720964 NJT720959:NLB720964 NTP720959:NUX720964 ODL720959:OET720964 ONH720959:OOP720964 OXD720959:OYL720964 PGZ720959:PIH720964 PQV720959:PSD720964 QAR720959:QBZ720964 QKN720959:QLV720964 QUJ720959:QVR720964 REF720959:RFN720964 ROB720959:RPJ720964 RXX720959:RZF720964 SHT720959:SJB720964 SRP720959:SSX720964 TBL720959:TCT720964 TLH720959:TMP720964 TVD720959:TWL720964 UEZ720959:UGH720964 UOV720959:UQD720964 UYR720959:UZZ720964 VIN720959:VJV720964 VSJ720959:VTR720964 WCF720959:WDN720964 WMB720959:WNJ720964 WVX720959:WXF720964 JL786495:KT786500 TH786495:UP786500 ADD786495:AEL786500 AMZ786495:AOH786500 AWV786495:AYD786500 BGR786495:BHZ786500 BQN786495:BRV786500 CAJ786495:CBR786500 CKF786495:CLN786500 CUB786495:CVJ786500 DDX786495:DFF786500 DNT786495:DPB786500 DXP786495:DYX786500 EHL786495:EIT786500 ERH786495:ESP786500 FBD786495:FCL786500 FKZ786495:FMH786500 FUV786495:FWD786500 GER786495:GFZ786500 GON786495:GPV786500 GYJ786495:GZR786500 HIF786495:HJN786500 HSB786495:HTJ786500 IBX786495:IDF786500 ILT786495:INB786500 IVP786495:IWX786500 JFL786495:JGT786500 JPH786495:JQP786500 JZD786495:KAL786500 KIZ786495:KKH786500 KSV786495:KUD786500 LCR786495:LDZ786500 LMN786495:LNV786500 LWJ786495:LXR786500 MGF786495:MHN786500 MQB786495:MRJ786500 MZX786495:NBF786500 NJT786495:NLB786500 NTP786495:NUX786500 ODL786495:OET786500 ONH786495:OOP786500 OXD786495:OYL786500 PGZ786495:PIH786500 PQV786495:PSD786500 QAR786495:QBZ786500 QKN786495:QLV786500 QUJ786495:QVR786500 REF786495:RFN786500 ROB786495:RPJ786500 RXX786495:RZF786500 SHT786495:SJB786500 SRP786495:SSX786500 TBL786495:TCT786500 TLH786495:TMP786500 TVD786495:TWL786500 UEZ786495:UGH786500 UOV786495:UQD786500 UYR786495:UZZ786500 VIN786495:VJV786500 VSJ786495:VTR786500 WCF786495:WDN786500 WMB786495:WNJ786500 WVX786495:WXF786500 JL852031:KT852036 TH852031:UP852036 ADD852031:AEL852036 AMZ852031:AOH852036 AWV852031:AYD852036 BGR852031:BHZ852036 BQN852031:BRV852036 CAJ852031:CBR852036 CKF852031:CLN852036 CUB852031:CVJ852036 DDX852031:DFF852036 DNT852031:DPB852036 DXP852031:DYX852036 EHL852031:EIT852036 ERH852031:ESP852036 FBD852031:FCL852036 FKZ852031:FMH852036 FUV852031:FWD852036 GER852031:GFZ852036 GON852031:GPV852036 GYJ852031:GZR852036 HIF852031:HJN852036 HSB852031:HTJ852036 IBX852031:IDF852036 ILT852031:INB852036 IVP852031:IWX852036 JFL852031:JGT852036 JPH852031:JQP852036 JZD852031:KAL852036 KIZ852031:KKH852036 KSV852031:KUD852036 LCR852031:LDZ852036 LMN852031:LNV852036 LWJ852031:LXR852036 MGF852031:MHN852036 MQB852031:MRJ852036 MZX852031:NBF852036 NJT852031:NLB852036 NTP852031:NUX852036 ODL852031:OET852036 ONH852031:OOP852036 OXD852031:OYL852036 PGZ852031:PIH852036 PQV852031:PSD852036 QAR852031:QBZ852036 QKN852031:QLV852036 QUJ852031:QVR852036 REF852031:RFN852036 ROB852031:RPJ852036 RXX852031:RZF852036 SHT852031:SJB852036 SRP852031:SSX852036 TBL852031:TCT852036 TLH852031:TMP852036 TVD852031:TWL852036 UEZ852031:UGH852036 UOV852031:UQD852036 UYR852031:UZZ852036 VIN852031:VJV852036 VSJ852031:VTR852036 WCF852031:WDN852036 WMB852031:WNJ852036 WVX852031:WXF852036 JL917567:KT917572 TH917567:UP917572 ADD917567:AEL917572 AMZ917567:AOH917572 AWV917567:AYD917572 BGR917567:BHZ917572 BQN917567:BRV917572 CAJ917567:CBR917572 CKF917567:CLN917572 CUB917567:CVJ917572 DDX917567:DFF917572 DNT917567:DPB917572 DXP917567:DYX917572 EHL917567:EIT917572 ERH917567:ESP917572 FBD917567:FCL917572 FKZ917567:FMH917572 FUV917567:FWD917572 GER917567:GFZ917572 GON917567:GPV917572 GYJ917567:GZR917572 HIF917567:HJN917572 HSB917567:HTJ917572 IBX917567:IDF917572 ILT917567:INB917572 IVP917567:IWX917572 JFL917567:JGT917572 JPH917567:JQP917572 JZD917567:KAL917572 KIZ917567:KKH917572 KSV917567:KUD917572 LCR917567:LDZ917572 LMN917567:LNV917572 LWJ917567:LXR917572 MGF917567:MHN917572 MQB917567:MRJ917572 MZX917567:NBF917572 NJT917567:NLB917572 NTP917567:NUX917572 ODL917567:OET917572 ONH917567:OOP917572 OXD917567:OYL917572 PGZ917567:PIH917572 PQV917567:PSD917572 QAR917567:QBZ917572 QKN917567:QLV917572 QUJ917567:QVR917572 REF917567:RFN917572 ROB917567:RPJ917572 RXX917567:RZF917572 SHT917567:SJB917572 SRP917567:SSX917572 TBL917567:TCT917572 TLH917567:TMP917572 TVD917567:TWL917572 UEZ917567:UGH917572 UOV917567:UQD917572 UYR917567:UZZ917572 VIN917567:VJV917572 VSJ917567:VTR917572 WCF917567:WDN917572 WMB917567:WNJ917572 WVX917567:WXF917572 JL983103:KT983108 TH983103:UP983108 ADD983103:AEL983108 AMZ983103:AOH983108 AWV983103:AYD983108 BGR983103:BHZ983108 BQN983103:BRV983108 CAJ983103:CBR983108 CKF983103:CLN983108 CUB983103:CVJ983108 DDX983103:DFF983108 DNT983103:DPB983108 DXP983103:DYX983108 EHL983103:EIT983108 ERH983103:ESP983108 FBD983103:FCL983108 FKZ983103:FMH983108 FUV983103:FWD983108 GER983103:GFZ983108 GON983103:GPV983108 GYJ983103:GZR983108 HIF983103:HJN983108 HSB983103:HTJ983108 IBX983103:IDF983108 ILT983103:INB983108 IVP983103:IWX983108 JFL983103:JGT983108 JPH983103:JQP983108 JZD983103:KAL983108 KIZ983103:KKH983108 KSV983103:KUD983108 LCR983103:LDZ983108 LMN983103:LNV983108 LWJ983103:LXR983108 MGF983103:MHN983108 MQB983103:MRJ983108 MZX983103:NBF983108 NJT983103:NLB983108 NTP983103:NUX983108 ODL983103:OET983108 ONH983103:OOP983108 OXD983103:OYL983108 PGZ983103:PIH983108 PQV983103:PSD983108 QAR983103:QBZ983108 QKN983103:QLV983108 QUJ983103:QVR983108 REF983103:RFN983108 ROB983103:RPJ983108 RXX983103:RZF983108 SHT983103:SJB983108 SRP983103:SSX983108 TBL983103:TCT983108 TLH983103:TMP983108 TVD983103:TWL983108 UEZ983103:UGH983108 UOV983103:UQD983108 UYR983103:UZZ983108 VIN983103:VJV983108 VSJ983103:VTR983108 WCF983103:WDN983108 WMB983103:WNJ983108 WVX983103:WXF983108 P65547 JL65597 TH65597 ADD65597 AMZ65597 AWV65597 BGR65597 BQN65597 CAJ65597 CKF65597 CUB65597 DDX65597 DNT65597 DXP65597 EHL65597 ERH65597 FBD65597 FKZ65597 FUV65597 GER65597 GON65597 GYJ65597 HIF65597 HSB65597 IBX65597 ILT65597 IVP65597 JFL65597 JPH65597 JZD65597 KIZ65597 KSV65597 LCR65597 LMN65597 LWJ65597 MGF65597 MQB65597 MZX65597 NJT65597 NTP65597 ODL65597 ONH65597 OXD65597 PGZ65597 PQV65597 QAR65597 QKN65597 QUJ65597 REF65597 ROB65597 RXX65597 SHT65597 SRP65597 TBL65597 TLH65597 TVD65597 UEZ65597 UOV65597 UYR65597 VIN65597 VSJ65597 WCF65597 WMB65597 WVX65597 P131083 JL131133 TH131133 ADD131133 AMZ131133 AWV131133 BGR131133 BQN131133 CAJ131133 CKF131133 CUB131133 DDX131133 DNT131133 DXP131133 EHL131133 ERH131133 FBD131133 FKZ131133 FUV131133 GER131133 GON131133 GYJ131133 HIF131133 HSB131133 IBX131133 ILT131133 IVP131133 JFL131133 JPH131133 JZD131133 KIZ131133 KSV131133 LCR131133 LMN131133 LWJ131133 MGF131133 MQB131133 MZX131133 NJT131133 NTP131133 ODL131133 ONH131133 OXD131133 PGZ131133 PQV131133 QAR131133 QKN131133 QUJ131133 REF131133 ROB131133 RXX131133 SHT131133 SRP131133 TBL131133 TLH131133 TVD131133 UEZ131133 UOV131133 UYR131133 VIN131133 VSJ131133 WCF131133 WMB131133 WVX131133 P196619 JL196669 TH196669 ADD196669 AMZ196669 AWV196669 BGR196669 BQN196669 CAJ196669 CKF196669 CUB196669 DDX196669 DNT196669 DXP196669 EHL196669 ERH196669 FBD196669 FKZ196669 FUV196669 GER196669 GON196669 GYJ196669 HIF196669 HSB196669 IBX196669 ILT196669 IVP196669 JFL196669 JPH196669 JZD196669 KIZ196669 KSV196669 LCR196669 LMN196669 LWJ196669 MGF196669 MQB196669 MZX196669 NJT196669 NTP196669 ODL196669 ONH196669 OXD196669 PGZ196669 PQV196669 QAR196669 QKN196669 QUJ196669 REF196669 ROB196669 RXX196669 SHT196669 SRP196669 TBL196669 TLH196669 TVD196669 UEZ196669 UOV196669 UYR196669 VIN196669 VSJ196669 WCF196669 WMB196669 WVX196669 P262155 JL262205 TH262205 ADD262205 AMZ262205 AWV262205 BGR262205 BQN262205 CAJ262205 CKF262205 CUB262205 DDX262205 DNT262205 DXP262205 EHL262205 ERH262205 FBD262205 FKZ262205 FUV262205 GER262205 GON262205 GYJ262205 HIF262205 HSB262205 IBX262205 ILT262205 IVP262205 JFL262205 JPH262205 JZD262205 KIZ262205 KSV262205 LCR262205 LMN262205 LWJ262205 MGF262205 MQB262205 MZX262205 NJT262205 NTP262205 ODL262205 ONH262205 OXD262205 PGZ262205 PQV262205 QAR262205 QKN262205 QUJ262205 REF262205 ROB262205 RXX262205 SHT262205 SRP262205 TBL262205 TLH262205 TVD262205 UEZ262205 UOV262205 UYR262205 VIN262205 VSJ262205 WCF262205 WMB262205 WVX262205 P327691 JL327741 TH327741 ADD327741 AMZ327741 AWV327741 BGR327741 BQN327741 CAJ327741 CKF327741 CUB327741 DDX327741 DNT327741 DXP327741 EHL327741 ERH327741 FBD327741 FKZ327741 FUV327741 GER327741 GON327741 GYJ327741 HIF327741 HSB327741 IBX327741 ILT327741 IVP327741 JFL327741 JPH327741 JZD327741 KIZ327741 KSV327741 LCR327741 LMN327741 LWJ327741 MGF327741 MQB327741 MZX327741 NJT327741 NTP327741 ODL327741 ONH327741 OXD327741 PGZ327741 PQV327741 QAR327741 QKN327741 QUJ327741 REF327741 ROB327741 RXX327741 SHT327741 SRP327741 TBL327741 TLH327741 TVD327741 UEZ327741 UOV327741 UYR327741 VIN327741 VSJ327741 WCF327741 WMB327741 WVX327741 P393227 JL393277 TH393277 ADD393277 AMZ393277 AWV393277 BGR393277 BQN393277 CAJ393277 CKF393277 CUB393277 DDX393277 DNT393277 DXP393277 EHL393277 ERH393277 FBD393277 FKZ393277 FUV393277 GER393277 GON393277 GYJ393277 HIF393277 HSB393277 IBX393277 ILT393277 IVP393277 JFL393277 JPH393277 JZD393277 KIZ393277 KSV393277 LCR393277 LMN393277 LWJ393277 MGF393277 MQB393277 MZX393277 NJT393277 NTP393277 ODL393277 ONH393277 OXD393277 PGZ393277 PQV393277 QAR393277 QKN393277 QUJ393277 REF393277 ROB393277 RXX393277 SHT393277 SRP393277 TBL393277 TLH393277 TVD393277 UEZ393277 UOV393277 UYR393277 VIN393277 VSJ393277 WCF393277 WMB393277 WVX393277 P458763 JL458813 TH458813 ADD458813 AMZ458813 AWV458813 BGR458813 BQN458813 CAJ458813 CKF458813 CUB458813 DDX458813 DNT458813 DXP458813 EHL458813 ERH458813 FBD458813 FKZ458813 FUV458813 GER458813 GON458813 GYJ458813 HIF458813 HSB458813 IBX458813 ILT458813 IVP458813 JFL458813 JPH458813 JZD458813 KIZ458813 KSV458813 LCR458813 LMN458813 LWJ458813 MGF458813 MQB458813 MZX458813 NJT458813 NTP458813 ODL458813 ONH458813 OXD458813 PGZ458813 PQV458813 QAR458813 QKN458813 QUJ458813 REF458813 ROB458813 RXX458813 SHT458813 SRP458813 TBL458813 TLH458813 TVD458813 UEZ458813 UOV458813 UYR458813 VIN458813 VSJ458813 WCF458813 WMB458813 WVX458813 P524299 JL524349 TH524349 ADD524349 AMZ524349 AWV524349 BGR524349 BQN524349 CAJ524349 CKF524349 CUB524349 DDX524349 DNT524349 DXP524349 EHL524349 ERH524349 FBD524349 FKZ524349 FUV524349 GER524349 GON524349 GYJ524349 HIF524349 HSB524349 IBX524349 ILT524349 IVP524349 JFL524349 JPH524349 JZD524349 KIZ524349 KSV524349 LCR524349 LMN524349 LWJ524349 MGF524349 MQB524349 MZX524349 NJT524349 NTP524349 ODL524349 ONH524349 OXD524349 PGZ524349 PQV524349 QAR524349 QKN524349 QUJ524349 REF524349 ROB524349 RXX524349 SHT524349 SRP524349 TBL524349 TLH524349 TVD524349 UEZ524349 UOV524349 UYR524349 VIN524349 VSJ524349 WCF524349 WMB524349 WVX524349 P589835 JL589885 TH589885 ADD589885 AMZ589885 AWV589885 BGR589885 BQN589885 CAJ589885 CKF589885 CUB589885 DDX589885 DNT589885 DXP589885 EHL589885 ERH589885 FBD589885 FKZ589885 FUV589885 GER589885 GON589885 GYJ589885 HIF589885 HSB589885 IBX589885 ILT589885 IVP589885 JFL589885 JPH589885 JZD589885 KIZ589885 KSV589885 LCR589885 LMN589885 LWJ589885 MGF589885 MQB589885 MZX589885 NJT589885 NTP589885 ODL589885 ONH589885 OXD589885 PGZ589885 PQV589885 QAR589885 QKN589885 QUJ589885 REF589885 ROB589885 RXX589885 SHT589885 SRP589885 TBL589885 TLH589885 TVD589885 UEZ589885 UOV589885 UYR589885 VIN589885 VSJ589885 WCF589885 WMB589885 WVX589885 P655371 JL655421 TH655421 ADD655421 AMZ655421 AWV655421 BGR655421 BQN655421 CAJ655421 CKF655421 CUB655421 DDX655421 DNT655421 DXP655421 EHL655421 ERH655421 FBD655421 FKZ655421 FUV655421 GER655421 GON655421 GYJ655421 HIF655421 HSB655421 IBX655421 ILT655421 IVP655421 JFL655421 JPH655421 JZD655421 KIZ655421 KSV655421 LCR655421 LMN655421 LWJ655421 MGF655421 MQB655421 MZX655421 NJT655421 NTP655421 ODL655421 ONH655421 OXD655421 PGZ655421 PQV655421 QAR655421 QKN655421 QUJ655421 REF655421 ROB655421 RXX655421 SHT655421 SRP655421 TBL655421 TLH655421 TVD655421 UEZ655421 UOV655421 UYR655421 VIN655421 VSJ655421 WCF655421 WMB655421 WVX655421 P720907 JL720957 TH720957 ADD720957 AMZ720957 AWV720957 BGR720957 BQN720957 CAJ720957 CKF720957 CUB720957 DDX720957 DNT720957 DXP720957 EHL720957 ERH720957 FBD720957 FKZ720957 FUV720957 GER720957 GON720957 GYJ720957 HIF720957 HSB720957 IBX720957 ILT720957 IVP720957 JFL720957 JPH720957 JZD720957 KIZ720957 KSV720957 LCR720957 LMN720957 LWJ720957 MGF720957 MQB720957 MZX720957 NJT720957 NTP720957 ODL720957 ONH720957 OXD720957 PGZ720957 PQV720957 QAR720957 QKN720957 QUJ720957 REF720957 ROB720957 RXX720957 SHT720957 SRP720957 TBL720957 TLH720957 TVD720957 UEZ720957 UOV720957 UYR720957 VIN720957 VSJ720957 WCF720957 WMB720957 WVX720957 P786443 JL786493 TH786493 ADD786493 AMZ786493 AWV786493 BGR786493 BQN786493 CAJ786493 CKF786493 CUB786493 DDX786493 DNT786493 DXP786493 EHL786493 ERH786493 FBD786493 FKZ786493 FUV786493 GER786493 GON786493 GYJ786493 HIF786493 HSB786493 IBX786493 ILT786493 IVP786493 JFL786493 JPH786493 JZD786493 KIZ786493 KSV786493 LCR786493 LMN786493 LWJ786493 MGF786493 MQB786493 MZX786493 NJT786493 NTP786493 ODL786493 ONH786493 OXD786493 PGZ786493 PQV786493 QAR786493 QKN786493 QUJ786493 REF786493 ROB786493 RXX786493 SHT786493 SRP786493 TBL786493 TLH786493 TVD786493 UEZ786493 UOV786493 UYR786493 VIN786493 VSJ786493 WCF786493 WMB786493 WVX786493 P851979 JL852029 TH852029 ADD852029 AMZ852029 AWV852029 BGR852029 BQN852029 CAJ852029 CKF852029 CUB852029 DDX852029 DNT852029 DXP852029 EHL852029 ERH852029 FBD852029 FKZ852029 FUV852029 GER852029 GON852029 GYJ852029 HIF852029 HSB852029 IBX852029 ILT852029 IVP852029 JFL852029 JPH852029 JZD852029 KIZ852029 KSV852029 LCR852029 LMN852029 LWJ852029 MGF852029 MQB852029 MZX852029 NJT852029 NTP852029 ODL852029 ONH852029 OXD852029 PGZ852029 PQV852029 QAR852029 QKN852029 QUJ852029 REF852029 ROB852029 RXX852029 SHT852029 SRP852029 TBL852029 TLH852029 TVD852029 UEZ852029 UOV852029 UYR852029 VIN852029 VSJ852029 WCF852029 WMB852029 WVX852029 P917515 JL917565 TH917565 ADD917565 AMZ917565 AWV917565 BGR917565 BQN917565 CAJ917565 CKF917565 CUB917565 DDX917565 DNT917565 DXP917565 EHL917565 ERH917565 FBD917565 FKZ917565 FUV917565 GER917565 GON917565 GYJ917565 HIF917565 HSB917565 IBX917565 ILT917565 IVP917565 JFL917565 JPH917565 JZD917565 KIZ917565 KSV917565 LCR917565 LMN917565 LWJ917565 MGF917565 MQB917565 MZX917565 NJT917565 NTP917565 ODL917565 ONH917565 OXD917565 PGZ917565 PQV917565 QAR917565 QKN917565 QUJ917565 REF917565 ROB917565 RXX917565 SHT917565 SRP917565 TBL917565 TLH917565 TVD917565 UEZ917565 UOV917565 UYR917565 VIN917565 VSJ917565 WCF917565 WMB917565 WVX917565 P983051 JL983101 TH983101 ADD983101 AMZ983101 AWV983101 BGR983101 BQN983101 CAJ983101 CKF983101 CUB983101 DDX983101 DNT983101 DXP983101 EHL983101 ERH983101 FBD983101 FKZ983101 FUV983101 GER983101 GON983101 GYJ983101 HIF983101 HSB983101 IBX983101 ILT983101 IVP983101 JFL983101 JPH983101 JZD983101 KIZ983101 KSV983101 LCR983101 LMN983101 LWJ983101 MGF983101 MQB983101 MZX983101 NJT983101 NTP983101 ODL983101 ONH983101 OXD983101 PGZ983101 PQV983101 QAR983101 QKN983101 QUJ983101 REF983101 ROB983101 RXX983101 SHT983101 SRP983101 TBL983101 TLH983101 TVD983101 UEZ983101 UOV983101 UYR983101 VIN983101 VSJ983101 WCF983101 WMB983101 WVX983101 S65547 JO65597 TK65597 ADG65597 ANC65597 AWY65597 BGU65597 BQQ65597 CAM65597 CKI65597 CUE65597 DEA65597 DNW65597 DXS65597 EHO65597 ERK65597 FBG65597 FLC65597 FUY65597 GEU65597 GOQ65597 GYM65597 HII65597 HSE65597 ICA65597 ILW65597 IVS65597 JFO65597 JPK65597 JZG65597 KJC65597 KSY65597 LCU65597 LMQ65597 LWM65597 MGI65597 MQE65597 NAA65597 NJW65597 NTS65597 ODO65597 ONK65597 OXG65597 PHC65597 PQY65597 QAU65597 QKQ65597 QUM65597 REI65597 ROE65597 RYA65597 SHW65597 SRS65597 TBO65597 TLK65597 TVG65597 UFC65597 UOY65597 UYU65597 VIQ65597 VSM65597 WCI65597 WME65597 WWA65597 S131083 JO131133 TK131133 ADG131133 ANC131133 AWY131133 BGU131133 BQQ131133 CAM131133 CKI131133 CUE131133 DEA131133 DNW131133 DXS131133 EHO131133 ERK131133 FBG131133 FLC131133 FUY131133 GEU131133 GOQ131133 GYM131133 HII131133 HSE131133 ICA131133 ILW131133 IVS131133 JFO131133 JPK131133 JZG131133 KJC131133 KSY131133 LCU131133 LMQ131133 LWM131133 MGI131133 MQE131133 NAA131133 NJW131133 NTS131133 ODO131133 ONK131133 OXG131133 PHC131133 PQY131133 QAU131133 QKQ131133 QUM131133 REI131133 ROE131133 RYA131133 SHW131133 SRS131133 TBO131133 TLK131133 TVG131133 UFC131133 UOY131133 UYU131133 VIQ131133 VSM131133 WCI131133 WME131133 WWA131133 S196619 JO196669 TK196669 ADG196669 ANC196669 AWY196669 BGU196669 BQQ196669 CAM196669 CKI196669 CUE196669 DEA196669 DNW196669 DXS196669 EHO196669 ERK196669 FBG196669 FLC196669 FUY196669 GEU196669 GOQ196669 GYM196669 HII196669 HSE196669 ICA196669 ILW196669 IVS196669 JFO196669 JPK196669 JZG196669 KJC196669 KSY196669 LCU196669 LMQ196669 LWM196669 MGI196669 MQE196669 NAA196669 NJW196669 NTS196669 ODO196669 ONK196669 OXG196669 PHC196669 PQY196669 QAU196669 QKQ196669 QUM196669 REI196669 ROE196669 RYA196669 SHW196669 SRS196669 TBO196669 TLK196669 TVG196669 UFC196669 UOY196669 UYU196669 VIQ196669 VSM196669 WCI196669 WME196669 WWA196669 S262155 JO262205 TK262205 ADG262205 ANC262205 AWY262205 BGU262205 BQQ262205 CAM262205 CKI262205 CUE262205 DEA262205 DNW262205 DXS262205 EHO262205 ERK262205 FBG262205 FLC262205 FUY262205 GEU262205 GOQ262205 GYM262205 HII262205 HSE262205 ICA262205 ILW262205 IVS262205 JFO262205 JPK262205 JZG262205 KJC262205 KSY262205 LCU262205 LMQ262205 LWM262205 MGI262205 MQE262205 NAA262205 NJW262205 NTS262205 ODO262205 ONK262205 OXG262205 PHC262205 PQY262205 QAU262205 QKQ262205 QUM262205 REI262205 ROE262205 RYA262205 SHW262205 SRS262205 TBO262205 TLK262205 TVG262205 UFC262205 UOY262205 UYU262205 VIQ262205 VSM262205 WCI262205 WME262205 WWA262205 S327691 JO327741 TK327741 ADG327741 ANC327741 AWY327741 BGU327741 BQQ327741 CAM327741 CKI327741 CUE327741 DEA327741 DNW327741 DXS327741 EHO327741 ERK327741 FBG327741 FLC327741 FUY327741 GEU327741 GOQ327741 GYM327741 HII327741 HSE327741 ICA327741 ILW327741 IVS327741 JFO327741 JPK327741 JZG327741 KJC327741 KSY327741 LCU327741 LMQ327741 LWM327741 MGI327741 MQE327741 NAA327741 NJW327741 NTS327741 ODO327741 ONK327741 OXG327741 PHC327741 PQY327741 QAU327741 QKQ327741 QUM327741 REI327741 ROE327741 RYA327741 SHW327741 SRS327741 TBO327741 TLK327741 TVG327741 UFC327741 UOY327741 UYU327741 VIQ327741 VSM327741 WCI327741 WME327741 WWA327741 S393227 JO393277 TK393277 ADG393277 ANC393277 AWY393277 BGU393277 BQQ393277 CAM393277 CKI393277 CUE393277 DEA393277 DNW393277 DXS393277 EHO393277 ERK393277 FBG393277 FLC393277 FUY393277 GEU393277 GOQ393277 GYM393277 HII393277 HSE393277 ICA393277 ILW393277 IVS393277 JFO393277 JPK393277 JZG393277 KJC393277 KSY393277 LCU393277 LMQ393277 LWM393277 MGI393277 MQE393277 NAA393277 NJW393277 NTS393277 ODO393277 ONK393277 OXG393277 PHC393277 PQY393277 QAU393277 QKQ393277 QUM393277 REI393277 ROE393277 RYA393277 SHW393277 SRS393277 TBO393277 TLK393277 TVG393277 UFC393277 UOY393277 UYU393277 VIQ393277 VSM393277 WCI393277 WME393277 WWA393277 S458763 JO458813 TK458813 ADG458813 ANC458813 AWY458813 BGU458813 BQQ458813 CAM458813 CKI458813 CUE458813 DEA458813 DNW458813 DXS458813 EHO458813 ERK458813 FBG458813 FLC458813 FUY458813 GEU458813 GOQ458813 GYM458813 HII458813 HSE458813 ICA458813 ILW458813 IVS458813 JFO458813 JPK458813 JZG458813 KJC458813 KSY458813 LCU458813 LMQ458813 LWM458813 MGI458813 MQE458813 NAA458813 NJW458813 NTS458813 ODO458813 ONK458813 OXG458813 PHC458813 PQY458813 QAU458813 QKQ458813 QUM458813 REI458813 ROE458813 RYA458813 SHW458813 SRS458813 TBO458813 TLK458813 TVG458813 UFC458813 UOY458813 UYU458813 VIQ458813 VSM458813 WCI458813 WME458813 WWA458813 S524299 JO524349 TK524349 ADG524349 ANC524349 AWY524349 BGU524349 BQQ524349 CAM524349 CKI524349 CUE524349 DEA524349 DNW524349 DXS524349 EHO524349 ERK524349 FBG524349 FLC524349 FUY524349 GEU524349 GOQ524349 GYM524349 HII524349 HSE524349 ICA524349 ILW524349 IVS524349 JFO524349 JPK524349 JZG524349 KJC524349 KSY524349 LCU524349 LMQ524349 LWM524349 MGI524349 MQE524349 NAA524349 NJW524349 NTS524349 ODO524349 ONK524349 OXG524349 PHC524349 PQY524349 QAU524349 QKQ524349 QUM524349 REI524349 ROE524349 RYA524349 SHW524349 SRS524349 TBO524349 TLK524349 TVG524349 UFC524349 UOY524349 UYU524349 VIQ524349 VSM524349 WCI524349 WME524349 WWA524349 S589835 JO589885 TK589885 ADG589885 ANC589885 AWY589885 BGU589885 BQQ589885 CAM589885 CKI589885 CUE589885 DEA589885 DNW589885 DXS589885 EHO589885 ERK589885 FBG589885 FLC589885 FUY589885 GEU589885 GOQ589885 GYM589885 HII589885 HSE589885 ICA589885 ILW589885 IVS589885 JFO589885 JPK589885 JZG589885 KJC589885 KSY589885 LCU589885 LMQ589885 LWM589885 MGI589885 MQE589885 NAA589885 NJW589885 NTS589885 ODO589885 ONK589885 OXG589885 PHC589885 PQY589885 QAU589885 QKQ589885 QUM589885 REI589885 ROE589885 RYA589885 SHW589885 SRS589885 TBO589885 TLK589885 TVG589885 UFC589885 UOY589885 UYU589885 VIQ589885 VSM589885 WCI589885 WME589885 WWA589885 S655371 JO655421 TK655421 ADG655421 ANC655421 AWY655421 BGU655421 BQQ655421 CAM655421 CKI655421 CUE655421 DEA655421 DNW655421 DXS655421 EHO655421 ERK655421 FBG655421 FLC655421 FUY655421 GEU655421 GOQ655421 GYM655421 HII655421 HSE655421 ICA655421 ILW655421 IVS655421 JFO655421 JPK655421 JZG655421 KJC655421 KSY655421 LCU655421 LMQ655421 LWM655421 MGI655421 MQE655421 NAA655421 NJW655421 NTS655421 ODO655421 ONK655421 OXG655421 PHC655421 PQY655421 QAU655421 QKQ655421 QUM655421 REI655421 ROE655421 RYA655421 SHW655421 SRS655421 TBO655421 TLK655421 TVG655421 UFC655421 UOY655421 UYU655421 VIQ655421 VSM655421 WCI655421 WME655421 WWA655421 S720907 JO720957 TK720957 ADG720957 ANC720957 AWY720957 BGU720957 BQQ720957 CAM720957 CKI720957 CUE720957 DEA720957 DNW720957 DXS720957 EHO720957 ERK720957 FBG720957 FLC720957 FUY720957 GEU720957 GOQ720957 GYM720957 HII720957 HSE720957 ICA720957 ILW720957 IVS720957 JFO720957 JPK720957 JZG720957 KJC720957 KSY720957 LCU720957 LMQ720957 LWM720957 MGI720957 MQE720957 NAA720957 NJW720957 NTS720957 ODO720957 ONK720957 OXG720957 PHC720957 PQY720957 QAU720957 QKQ720957 QUM720957 REI720957 ROE720957 RYA720957 SHW720957 SRS720957 TBO720957 TLK720957 TVG720957 UFC720957 UOY720957 UYU720957 VIQ720957 VSM720957 WCI720957 WME720957 WWA720957 S786443 JO786493 TK786493 ADG786493 ANC786493 AWY786493 BGU786493 BQQ786493 CAM786493 CKI786493 CUE786493 DEA786493 DNW786493 DXS786493 EHO786493 ERK786493 FBG786493 FLC786493 FUY786493 GEU786493 GOQ786493 GYM786493 HII786493 HSE786493 ICA786493 ILW786493 IVS786493 JFO786493 JPK786493 JZG786493 KJC786493 KSY786493 LCU786493 LMQ786493 LWM786493 MGI786493 MQE786493 NAA786493 NJW786493 NTS786493 ODO786493 ONK786493 OXG786493 PHC786493 PQY786493 QAU786493 QKQ786493 QUM786493 REI786493 ROE786493 RYA786493 SHW786493 SRS786493 TBO786493 TLK786493 TVG786493 UFC786493 UOY786493 UYU786493 VIQ786493 VSM786493 WCI786493 WME786493 WWA786493 S851979 JO852029 TK852029 ADG852029 ANC852029 AWY852029 BGU852029 BQQ852029 CAM852029 CKI852029 CUE852029 DEA852029 DNW852029 DXS852029 EHO852029 ERK852029 FBG852029 FLC852029 FUY852029 GEU852029 GOQ852029 GYM852029 HII852029 HSE852029 ICA852029 ILW852029 IVS852029 JFO852029 JPK852029 JZG852029 KJC852029 KSY852029 LCU852029 LMQ852029 LWM852029 MGI852029 MQE852029 NAA852029 NJW852029 NTS852029 ODO852029 ONK852029 OXG852029 PHC852029 PQY852029 QAU852029 QKQ852029 QUM852029 REI852029 ROE852029 RYA852029 SHW852029 SRS852029 TBO852029 TLK852029 TVG852029 UFC852029 UOY852029 UYU852029 VIQ852029 VSM852029 WCI852029 WME852029 WWA852029 S917515 JO917565 TK917565 ADG917565 ANC917565 AWY917565 BGU917565 BQQ917565 CAM917565 CKI917565 CUE917565 DEA917565 DNW917565 DXS917565 EHO917565 ERK917565 FBG917565 FLC917565 FUY917565 GEU917565 GOQ917565 GYM917565 HII917565 HSE917565 ICA917565 ILW917565 IVS917565 JFO917565 JPK917565 JZG917565 KJC917565 KSY917565 LCU917565 LMQ917565 LWM917565 MGI917565 MQE917565 NAA917565 NJW917565 NTS917565 ODO917565 ONK917565 OXG917565 PHC917565 PQY917565 QAU917565 QKQ917565 QUM917565 REI917565 ROE917565 RYA917565 SHW917565 SRS917565 TBO917565 TLK917565 TVG917565 UFC917565 UOY917565 UYU917565 VIQ917565 VSM917565 WCI917565 WME917565 WWA917565 S983051 JO983101 TK983101 ADG983101 ANC983101 AWY983101 BGU983101 BQQ983101 CAM983101 CKI983101 CUE983101 DEA983101 DNW983101 DXS983101 EHO983101 ERK983101 FBG983101 FLC983101 FUY983101 GEU983101 GOQ983101 GYM983101 HII983101 HSE983101 ICA983101 ILW983101 IVS983101 JFO983101 JPK983101 JZG983101 KJC983101 KSY983101 LCU983101 LMQ983101 LWM983101 MGI983101 MQE983101 NAA983101 NJW983101 NTS983101 ODO983101 ONK983101 OXG983101 PHC983101 PQY983101 QAU983101 QKQ983101 QUM983101 REI983101 ROE983101 RYA983101 SHW983101 SRS983101 TBO983101 TLK983101 TVG983101 UFC983101 UOY983101 UYU983101 VIQ983101 VSM983101 WCI983101 WME983101 WWA983101 AL65547 KH65597 UD65597 ADZ65597 ANV65597 AXR65597 BHN65597 BRJ65597 CBF65597 CLB65597 CUX65597 DET65597 DOP65597 DYL65597 EIH65597 ESD65597 FBZ65597 FLV65597 FVR65597 GFN65597 GPJ65597 GZF65597 HJB65597 HSX65597 ICT65597 IMP65597 IWL65597 JGH65597 JQD65597 JZZ65597 KJV65597 KTR65597 LDN65597 LNJ65597 LXF65597 MHB65597 MQX65597 NAT65597 NKP65597 NUL65597 OEH65597 OOD65597 OXZ65597 PHV65597 PRR65597 QBN65597 QLJ65597 QVF65597 RFB65597 ROX65597 RYT65597 SIP65597 SSL65597 TCH65597 TMD65597 TVZ65597 UFV65597 UPR65597 UZN65597 VJJ65597 VTF65597 WDB65597 WMX65597 WWT65597 AL131083 KH131133 UD131133 ADZ131133 ANV131133 AXR131133 BHN131133 BRJ131133 CBF131133 CLB131133 CUX131133 DET131133 DOP131133 DYL131133 EIH131133 ESD131133 FBZ131133 FLV131133 FVR131133 GFN131133 GPJ131133 GZF131133 HJB131133 HSX131133 ICT131133 IMP131133 IWL131133 JGH131133 JQD131133 JZZ131133 KJV131133 KTR131133 LDN131133 LNJ131133 LXF131133 MHB131133 MQX131133 NAT131133 NKP131133 NUL131133 OEH131133 OOD131133 OXZ131133 PHV131133 PRR131133 QBN131133 QLJ131133 QVF131133 RFB131133 ROX131133 RYT131133 SIP131133 SSL131133 TCH131133 TMD131133 TVZ131133 UFV131133 UPR131133 UZN131133 VJJ131133 VTF131133 WDB131133 WMX131133 WWT131133 AL196619 KH196669 UD196669 ADZ196669 ANV196669 AXR196669 BHN196669 BRJ196669 CBF196669 CLB196669 CUX196669 DET196669 DOP196669 DYL196669 EIH196669 ESD196669 FBZ196669 FLV196669 FVR196669 GFN196669 GPJ196669 GZF196669 HJB196669 HSX196669 ICT196669 IMP196669 IWL196669 JGH196669 JQD196669 JZZ196669 KJV196669 KTR196669 LDN196669 LNJ196669 LXF196669 MHB196669 MQX196669 NAT196669 NKP196669 NUL196669 OEH196669 OOD196669 OXZ196669 PHV196669 PRR196669 QBN196669 QLJ196669 QVF196669 RFB196669 ROX196669 RYT196669 SIP196669 SSL196669 TCH196669 TMD196669 TVZ196669 UFV196669 UPR196669 UZN196669 VJJ196669 VTF196669 WDB196669 WMX196669 WWT196669 AL262155 KH262205 UD262205 ADZ262205 ANV262205 AXR262205 BHN262205 BRJ262205 CBF262205 CLB262205 CUX262205 DET262205 DOP262205 DYL262205 EIH262205 ESD262205 FBZ262205 FLV262205 FVR262205 GFN262205 GPJ262205 GZF262205 HJB262205 HSX262205 ICT262205 IMP262205 IWL262205 JGH262205 JQD262205 JZZ262205 KJV262205 KTR262205 LDN262205 LNJ262205 LXF262205 MHB262205 MQX262205 NAT262205 NKP262205 NUL262205 OEH262205 OOD262205 OXZ262205 PHV262205 PRR262205 QBN262205 QLJ262205 QVF262205 RFB262205 ROX262205 RYT262205 SIP262205 SSL262205 TCH262205 TMD262205 TVZ262205 UFV262205 UPR262205 UZN262205 VJJ262205 VTF262205 WDB262205 WMX262205 WWT262205 AL327691 KH327741 UD327741 ADZ327741 ANV327741 AXR327741 BHN327741 BRJ327741 CBF327741 CLB327741 CUX327741 DET327741 DOP327741 DYL327741 EIH327741 ESD327741 FBZ327741 FLV327741 FVR327741 GFN327741 GPJ327741 GZF327741 HJB327741 HSX327741 ICT327741 IMP327741 IWL327741 JGH327741 JQD327741 JZZ327741 KJV327741 KTR327741 LDN327741 LNJ327741 LXF327741 MHB327741 MQX327741 NAT327741 NKP327741 NUL327741 OEH327741 OOD327741 OXZ327741 PHV327741 PRR327741 QBN327741 QLJ327741 QVF327741 RFB327741 ROX327741 RYT327741 SIP327741 SSL327741 TCH327741 TMD327741 TVZ327741 UFV327741 UPR327741 UZN327741 VJJ327741 VTF327741 WDB327741 WMX327741 WWT327741 AL393227 KH393277 UD393277 ADZ393277 ANV393277 AXR393277 BHN393277 BRJ393277 CBF393277 CLB393277 CUX393277 DET393277 DOP393277 DYL393277 EIH393277 ESD393277 FBZ393277 FLV393277 FVR393277 GFN393277 GPJ393277 GZF393277 HJB393277 HSX393277 ICT393277 IMP393277 IWL393277 JGH393277 JQD393277 JZZ393277 KJV393277 KTR393277 LDN393277 LNJ393277 LXF393277 MHB393277 MQX393277 NAT393277 NKP393277 NUL393277 OEH393277 OOD393277 OXZ393277 PHV393277 PRR393277 QBN393277 QLJ393277 QVF393277 RFB393277 ROX393277 RYT393277 SIP393277 SSL393277 TCH393277 TMD393277 TVZ393277 UFV393277 UPR393277 UZN393277 VJJ393277 VTF393277 WDB393277 WMX393277 WWT393277 AL458763 KH458813 UD458813 ADZ458813 ANV458813 AXR458813 BHN458813 BRJ458813 CBF458813 CLB458813 CUX458813 DET458813 DOP458813 DYL458813 EIH458813 ESD458813 FBZ458813 FLV458813 FVR458813 GFN458813 GPJ458813 GZF458813 HJB458813 HSX458813 ICT458813 IMP458813 IWL458813 JGH458813 JQD458813 JZZ458813 KJV458813 KTR458813 LDN458813 LNJ458813 LXF458813 MHB458813 MQX458813 NAT458813 NKP458813 NUL458813 OEH458813 OOD458813 OXZ458813 PHV458813 PRR458813 QBN458813 QLJ458813 QVF458813 RFB458813 ROX458813 RYT458813 SIP458813 SSL458813 TCH458813 TMD458813 TVZ458813 UFV458813 UPR458813 UZN458813 VJJ458813 VTF458813 WDB458813 WMX458813 WWT458813 AL524299 KH524349 UD524349 ADZ524349 ANV524349 AXR524349 BHN524349 BRJ524349 CBF524349 CLB524349 CUX524349 DET524349 DOP524349 DYL524349 EIH524349 ESD524349 FBZ524349 FLV524349 FVR524349 GFN524349 GPJ524349 GZF524349 HJB524349 HSX524349 ICT524349 IMP524349 IWL524349 JGH524349 JQD524349 JZZ524349 KJV524349 KTR524349 LDN524349 LNJ524349 LXF524349 MHB524349 MQX524349 NAT524349 NKP524349 NUL524349 OEH524349 OOD524349 OXZ524349 PHV524349 PRR524349 QBN524349 QLJ524349 QVF524349 RFB524349 ROX524349 RYT524349 SIP524349 SSL524349 TCH524349 TMD524349 TVZ524349 UFV524349 UPR524349 UZN524349 VJJ524349 VTF524349 WDB524349 WMX524349 WWT524349 AL589835 KH589885 UD589885 ADZ589885 ANV589885 AXR589885 BHN589885 BRJ589885 CBF589885 CLB589885 CUX589885 DET589885 DOP589885 DYL589885 EIH589885 ESD589885 FBZ589885 FLV589885 FVR589885 GFN589885 GPJ589885 GZF589885 HJB589885 HSX589885 ICT589885 IMP589885 IWL589885 JGH589885 JQD589885 JZZ589885 KJV589885 KTR589885 LDN589885 LNJ589885 LXF589885 MHB589885 MQX589885 NAT589885 NKP589885 NUL589885 OEH589885 OOD589885 OXZ589885 PHV589885 PRR589885 QBN589885 QLJ589885 QVF589885 RFB589885 ROX589885 RYT589885 SIP589885 SSL589885 TCH589885 TMD589885 TVZ589885 UFV589885 UPR589885 UZN589885 VJJ589885 VTF589885 WDB589885 WMX589885 WWT589885 AL655371 KH655421 UD655421 ADZ655421 ANV655421 AXR655421 BHN655421 BRJ655421 CBF655421 CLB655421 CUX655421 DET655421 DOP655421 DYL655421 EIH655421 ESD655421 FBZ655421 FLV655421 FVR655421 GFN655421 GPJ655421 GZF655421 HJB655421 HSX655421 ICT655421 IMP655421 IWL655421 JGH655421 JQD655421 JZZ655421 KJV655421 KTR655421 LDN655421 LNJ655421 LXF655421 MHB655421 MQX655421 NAT655421 NKP655421 NUL655421 OEH655421 OOD655421 OXZ655421 PHV655421 PRR655421 QBN655421 QLJ655421 QVF655421 RFB655421 ROX655421 RYT655421 SIP655421 SSL655421 TCH655421 TMD655421 TVZ655421 UFV655421 UPR655421 UZN655421 VJJ655421 VTF655421 WDB655421 WMX655421 WWT655421 AL720907 KH720957 UD720957 ADZ720957 ANV720957 AXR720957 BHN720957 BRJ720957 CBF720957 CLB720957 CUX720957 DET720957 DOP720957 DYL720957 EIH720957 ESD720957 FBZ720957 FLV720957 FVR720957 GFN720957 GPJ720957 GZF720957 HJB720957 HSX720957 ICT720957 IMP720957 IWL720957 JGH720957 JQD720957 JZZ720957 KJV720957 KTR720957 LDN720957 LNJ720957 LXF720957 MHB720957 MQX720957 NAT720957 NKP720957 NUL720957 OEH720957 OOD720957 OXZ720957 PHV720957 PRR720957 QBN720957 QLJ720957 QVF720957 RFB720957 ROX720957 RYT720957 SIP720957 SSL720957 TCH720957 TMD720957 TVZ720957 UFV720957 UPR720957 UZN720957 VJJ720957 VTF720957 WDB720957 WMX720957 WWT720957 AL786443 KH786493 UD786493 ADZ786493 ANV786493 AXR786493 BHN786493 BRJ786493 CBF786493 CLB786493 CUX786493 DET786493 DOP786493 DYL786493 EIH786493 ESD786493 FBZ786493 FLV786493 FVR786493 GFN786493 GPJ786493 GZF786493 HJB786493 HSX786493 ICT786493 IMP786493 IWL786493 JGH786493 JQD786493 JZZ786493 KJV786493 KTR786493 LDN786493 LNJ786493 LXF786493 MHB786493 MQX786493 NAT786493 NKP786493 NUL786493 OEH786493 OOD786493 OXZ786493 PHV786493 PRR786493 QBN786493 QLJ786493 QVF786493 RFB786493 ROX786493 RYT786493 SIP786493 SSL786493 TCH786493 TMD786493 TVZ786493 UFV786493 UPR786493 UZN786493 VJJ786493 VTF786493 WDB786493 WMX786493 WWT786493 AL851979 KH852029 UD852029 ADZ852029 ANV852029 AXR852029 BHN852029 BRJ852029 CBF852029 CLB852029 CUX852029 DET852029 DOP852029 DYL852029 EIH852029 ESD852029 FBZ852029 FLV852029 FVR852029 GFN852029 GPJ852029 GZF852029 HJB852029 HSX852029 ICT852029 IMP852029 IWL852029 JGH852029 JQD852029 JZZ852029 KJV852029 KTR852029 LDN852029 LNJ852029 LXF852029 MHB852029 MQX852029 NAT852029 NKP852029 NUL852029 OEH852029 OOD852029 OXZ852029 PHV852029 PRR852029 QBN852029 QLJ852029 QVF852029 RFB852029 ROX852029 RYT852029 SIP852029 SSL852029 TCH852029 TMD852029 TVZ852029 UFV852029 UPR852029 UZN852029 VJJ852029 VTF852029 WDB852029 WMX852029 WWT852029 AL917515 KH917565 UD917565 ADZ917565 ANV917565 AXR917565 BHN917565 BRJ917565 CBF917565 CLB917565 CUX917565 DET917565 DOP917565 DYL917565 EIH917565 ESD917565 FBZ917565 FLV917565 FVR917565 GFN917565 GPJ917565 GZF917565 HJB917565 HSX917565 ICT917565 IMP917565 IWL917565 JGH917565 JQD917565 JZZ917565 KJV917565 KTR917565 LDN917565 LNJ917565 LXF917565 MHB917565 MQX917565 NAT917565 NKP917565 NUL917565 OEH917565 OOD917565 OXZ917565 PHV917565 PRR917565 QBN917565 QLJ917565 QVF917565 RFB917565 ROX917565 RYT917565 SIP917565 SSL917565 TCH917565 TMD917565 TVZ917565 UFV917565 UPR917565 UZN917565 VJJ917565 VTF917565 WDB917565 WMX917565 WWT917565 AL983051 KH983101 UD983101 ADZ983101 ANV983101 AXR983101 BHN983101 BRJ983101 CBF983101 CLB983101 CUX983101 DET983101 DOP983101 DYL983101 EIH983101 ESD983101 FBZ983101 FLV983101 FVR983101 GFN983101 GPJ983101 GZF983101 HJB983101 HSX983101 ICT983101 IMP983101 IWL983101 JGH983101 JQD983101 JZZ983101 KJV983101 KTR983101 LDN983101 LNJ983101 LXF983101 MHB983101 MQX983101 NAT983101 NKP983101 NUL983101 OEH983101 OOD983101 OXZ983101 PHV983101 PRR983101 QBN983101 QLJ983101 QVF983101 RFB983101 ROX983101 RYT983101 SIP983101 SSL983101 TCH983101 TMD983101 TVZ983101 UFV983101 UPR983101 UZN983101 VJJ983101 VTF983101 WDB983101 WMX983101 WWT983101 P27 S27 P47 S47 AW65502:AX65507 P57 AW131038:AX131043 P37 P65503:AV65508 P983053:AV983058 AW983052:AX983057 P917517:AV917522 AW917516:AX917521 P851981:AV851986 AW851980:AX851985 P786445:AV786450 AW786444:AX786449 P720909:AV720914 AW720908:AX720913 P655373:AV655378 AW655372:AX655377 P589837:AV589842 AW589836:AX589841 P524301:AV524306 AW524300:AX524305 P458765:AV458770 AW458764:AX458769 P393229:AV393234 AW393228:AX393233 P327693:AV327698 AW327692:AX327697 P262157:AV262162 AW262156:AX262161 P196621:AV196626 AW196620:AX196625 P131085:AV131090 AW131084:AX131089 P65549:AV65554 AW65548:AX65553 P983030:AV983035 AW983029:AX983034 P917494:AV917499 AW917493:AX917498 P851958:AV851963 AW851957:AX851962 P786422:AV786427 AW786421:AX786426 P720886:AV720891 AW720885:AX720890 P655350:AV655355 AW655349:AX655354 P589814:AV589819 AW589813:AX589818 P524278:AV524283 AW524277:AX524282 P458742:AV458747 AW458741:AX458746 P393206:AV393211 AW393205:AX393210 P327670:AV327675 AW327669:AX327674 P262134:AV262139 AW262133:AX262138 P196598:AV196603 AW196597:AX196602 P131062:AV131067 AW131061:AX131066 P65526:AV65531 AW65525:AX65530 P983007:AV983012 AW983006:AX983011 P917471:AV917476 AW917470:AX917475 P851935:AV851940 AW851934:AX851939 P786399:AV786404 AW786398:AX786403 P720863:AV720868 AW720862:AX720867 P655327:AV655332 AW655326:AX655331 P589791:AV589796 AW589790:AX589795 P524255:AV524260 AW524254:AX524259 P458719:AV458724 AW458718:AX458723 P393183:AV393188 AW393182:AX393187 P327647:AV327652 AW327646:AX327651 P262111:AV262116 AW262110:AX262115 P196575:AV196580 AW196574:AX196579 WVX60:WXF68 WMB60:WNJ68 WCF60:WDN68 VSJ60:VTR68 VIN60:VJV68 UYR60:UZZ68 UOV60:UQD68 UEZ60:UGH68 TVD60:TWL68 TLH60:TMP68 TBL60:TCT68 SRP60:SSX68 SHT60:SJB68 RXX60:RZF68 ROB60:RPJ68 REF60:RFN68 QUJ60:QVR68 QKN60:QLV68 QAR60:QBZ68 PQV60:PSD68 PGZ60:PIH68 OXD60:OYL68 ONH60:OOP68 ODL60:OET68 NTP60:NUX68 NJT60:NLB68 MZX60:NBF68 MQB60:MRJ68 MGF60:MHN68 LWJ60:LXR68 LMN60:LNV68 LCR60:LDZ68 KSV60:KUD68 KIZ60:KKH68 JZD60:KAL68 JPH60:JQP68 JFL60:JGT68 IVP60:IWX68 ILT60:INB68 IBX60:IDF68 HSB60:HTJ68 HIF60:HJN68 GYJ60:GZR68 GON60:GPV68 GER60:GFZ68 FUV60:FWD68 FKZ60:FMH68 FBD60:FCL68 ERH60:ESP68 EHL60:EIT68 DXP60:DYX68 DNT60:DPB68 DDX60:DFF68 CUB60:CVJ68 CKF60:CLN68 CAJ60:CBR68 BQN60:BRV68 BGR60:BHZ68 AWV60:AYD68 AMZ60:AOH68 ADD60:AEL68 TH60:UP68 JL60:KT68 P17:AX20 JL19:KT24 TH19:UP24 ADD19:AEL24 AMZ19:AOH24 AWV19:AYD24 BGR19:BHZ24 BQN19:BRV24 CAJ19:CBR24 CKF19:CLN24 CUB19:CVJ24 DDX19:DFF24 DNT19:DPB24 DXP19:DYX24 EHL19:EIT24 ERH19:ESP24 FBD19:FCL24 FKZ19:FMH24 FUV19:FWD24 GER19:GFZ24 GON19:GPV24 GYJ19:GZR24 HIF19:HJN24 HSB19:HTJ24 IBX19:IDF24 ILT19:INB24 IVP19:IWX24 JFL19:JGT24 JPH19:JQP24 JZD19:KAL24 KIZ19:KKH24 KSV19:KUD24 LCR19:LDZ24 LMN19:LNV24 LWJ19:LXR24 MGF19:MHN24 MQB19:MRJ24 MZX19:NBF24 NJT19:NLB24 NTP19:NUX24 ODL19:OET24 ONH19:OOP24 OXD19:OYL24 PGZ19:PIH24 PQV19:PSD24 QAR19:QBZ24 QKN19:QLV24 QUJ19:QVR24 REF19:RFN24 ROB19:RPJ24 RXX19:RZF24 SHT19:SJB24 SRP19:SSX24 TBL19:TCT24 TLH19:TMP24 TVD19:TWL24 UEZ19:UGH24 UOV19:UQD24 UYR19:UZZ24 VIN19:VJV24 VSJ19:VTR24 WCF19:WDN24 WMB19:WNJ24 WVX19:WXF24 JL40:KT46 WVX40:WXF46 WMB40:WNJ46 WCF40:WDN46 VSJ40:VTR46 VIN40:VJV46 UYR40:UZZ46 UOV40:UQD46 UEZ40:UGH46 TVD40:TWL46 TLH40:TMP46 TBL40:TCT46 SRP40:SSX46 SHT40:SJB46 RXX40:RZF46 ROB40:RPJ46 REF40:RFN46 QUJ40:QVR46 QKN40:QLV46 QAR40:QBZ46 PQV40:PSD46 PGZ40:PIH46 OXD40:OYL46 ONH40:OOP46 ODL40:OET46 NTP40:NUX46 NJT40:NLB46 MZX40:NBF46 MQB40:MRJ46 MGF40:MHN46 LWJ40:LXR46 LMN40:LNV46 LCR40:LDZ46 KSV40:KUD46 KIZ40:KKH46 JZD40:KAL46 JPH40:JQP46 JFL40:JGT46 IVP40:IWX46 ILT40:INB46 IBX40:IDF46 HSB40:HTJ46 HIF40:HJN46 GYJ40:GZR46 GON40:GPV46 GER40:GFZ46 FUV40:FWD46 FKZ40:FMH46 FBD40:FCL46 ERH40:ESP46 EHL40:EIT46 DXP40:DYX46 DNT40:DPB46 DDX40:DFF46 CUB40:CVJ46 CKF40:CLN46 CAJ40:CBR46 BQN40:BRV46 BGR40:BHZ46 AWV40:AYD46 AMZ40:AOH46 ADD40:AEL46 TH40:UP46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作成の前にお読みください</vt:lpstr>
      <vt:lpstr>1．経費区分別内訳</vt:lpstr>
      <vt:lpstr>2．明細①（環境対策に要する経費）</vt:lpstr>
      <vt:lpstr>2．明細②（広告費）</vt:lpstr>
      <vt:lpstr>３．導入計画書</vt:lpstr>
      <vt:lpstr>'1．経費区分別内訳'!Print_Area</vt:lpstr>
      <vt:lpstr>'2．明細①（環境対策に要する経費）'!Print_Area</vt:lpstr>
      <vt:lpstr>'2．明細②（広告費）'!Print_Area</vt:lpstr>
      <vt:lpstr>'３．導入計画書'!Print_Area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内藤 洋輔</dc:creator>
  <cp:lastModifiedBy>Sayuka Kamei</cp:lastModifiedBy>
  <cp:lastPrinted>2022-03-10T09:19:40Z</cp:lastPrinted>
  <dcterms:created xsi:type="dcterms:W3CDTF">2013-01-17T07:20:16Z</dcterms:created>
  <dcterms:modified xsi:type="dcterms:W3CDTF">2025-03-25T15:19:12Z</dcterms:modified>
</cp:coreProperties>
</file>