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defaultThemeVersion="124226"/>
  <mc:AlternateContent xmlns:mc="http://schemas.openxmlformats.org/markup-compatibility/2006">
    <mc:Choice Requires="x15">
      <x15ac:absPath xmlns:x15ac="http://schemas.microsoft.com/office/spreadsheetml/2010/11/ac" url="\\tcvbfs01\tcvbfs01_share\観光産業振興A\03_経営支援担当\15_観光関連事業者のDX・経営力強化支援事業（R7開始）\03. R8年度第1回募集\01. 制度設計\02. 補助金\01. 案\02. 補助金交付要綱_様式\"/>
    </mc:Choice>
  </mc:AlternateContent>
  <xr:revisionPtr revIDLastSave="0" documentId="13_ncr:1_{0711B021-7C9C-4B80-9B87-6225E8792629}" xr6:coauthVersionLast="47" xr6:coauthVersionMax="47" xr10:uidLastSave="{00000000-0000-0000-0000-000000000000}"/>
  <bookViews>
    <workbookView xWindow="-110" yWindow="-110" windowWidth="19420" windowHeight="11500" tabRatio="930" xr2:uid="{00000000-000D-0000-FFFF-FFFF00000000}"/>
  </bookViews>
  <sheets>
    <sheet name="作成の前にお読みください" sheetId="1" r:id="rId1"/>
    <sheet name="1.経費区分別内訳" sheetId="2" r:id="rId2"/>
    <sheet name="2.明細①（DX）" sheetId="14" r:id="rId3"/>
    <sheet name="2.明細②（設）" sheetId="3" r:id="rId4"/>
    <sheet name="2.明細③（新）" sheetId="4" r:id="rId5"/>
    <sheet name="2.明細④（他）" sheetId="16" r:id="rId6"/>
    <sheet name="3.D・デ導入計画書" sheetId="15" r:id="rId7"/>
    <sheet name="4.設備導入計画書" sheetId="7" r:id="rId8"/>
    <sheet name="5.新商・サ開発計画書" sheetId="10" r:id="rId9"/>
  </sheets>
  <definedNames>
    <definedName name="_xlnm._FilterDatabase" localSheetId="1" hidden="1">'1.経費区分別内訳'!$A$29:$AR$38</definedName>
    <definedName name="_xlnm.Print_Area" localSheetId="1">'1.経費区分別内訳'!$A$1:$BA$47</definedName>
    <definedName name="_xlnm.Print_Area" localSheetId="2">'2.明細①（DX）'!$A$1:$AW$18</definedName>
    <definedName name="_xlnm.Print_Area" localSheetId="3">'2.明細②（設）'!$A$1:$AW$16</definedName>
    <definedName name="_xlnm.Print_Area" localSheetId="4">'2.明細③（新）'!$A$1:$AN$21</definedName>
    <definedName name="_xlnm.Print_Area" localSheetId="5">'2.明細④（他）'!$A$1:$AM$10</definedName>
    <definedName name="_xlnm.Print_Area" localSheetId="6">'3.D・デ導入計画書'!$A$1:$AY$63</definedName>
    <definedName name="_xlnm.Print_Area" localSheetId="7">'4.設備導入計画書'!$A$1:$AY$63</definedName>
    <definedName name="_xlnm.Print_Area" localSheetId="8">'5.新商・サ開発計画書'!$A$1:$AY$63</definedName>
    <definedName name="_xlnm.Print_Area" localSheetId="0">作成の前にお読みください!$A$1:$K$9</definedName>
    <definedName name="Z_53D83039_A0A2_4479_995F_36DCED136DF8_.wvu.Cols" localSheetId="1" hidden="1">'1.経費区分別内訳'!$BE:$BH</definedName>
    <definedName name="Z_53D83039_A0A2_4479_995F_36DCED136DF8_.wvu.FilterData" localSheetId="1" hidden="1">'1.経費区分別内訳'!$A$29:$AR$38</definedName>
    <definedName name="Z_53D83039_A0A2_4479_995F_36DCED136DF8_.wvu.PrintArea" localSheetId="1" hidden="1">'1.経費区分別内訳'!$A$1:$AR$47</definedName>
    <definedName name="Z_53D83039_A0A2_4479_995F_36DCED136DF8_.wvu.PrintArea" localSheetId="2" hidden="1">'2.明細①（DX）'!$A$1:$AW$18</definedName>
    <definedName name="Z_53D83039_A0A2_4479_995F_36DCED136DF8_.wvu.PrintArea" localSheetId="3" hidden="1">'2.明細②（設）'!$A$1:$AW$16</definedName>
    <definedName name="Z_53D83039_A0A2_4479_995F_36DCED136DF8_.wvu.PrintArea" localSheetId="4" hidden="1">'2.明細③（新）'!$A$1:$AM$12</definedName>
    <definedName name="Z_53D83039_A0A2_4479_995F_36DCED136DF8_.wvu.PrintArea" localSheetId="5" hidden="1">'2.明細④（他）'!$A$1:$AM$10</definedName>
    <definedName name="Z_53D83039_A0A2_4479_995F_36DCED136DF8_.wvu.PrintArea" localSheetId="6" hidden="1">'3.D・デ導入計画書'!$A$1:$AY$63</definedName>
    <definedName name="Z_53D83039_A0A2_4479_995F_36DCED136DF8_.wvu.PrintArea" localSheetId="7" hidden="1">'4.設備導入計画書'!$A$1:$AY$63</definedName>
    <definedName name="Z_53D83039_A0A2_4479_995F_36DCED136DF8_.wvu.PrintArea" localSheetId="8" hidden="1">'5.新商・サ開発計画書'!$A$1:$AY$63</definedName>
    <definedName name="Z_78A06D35_997C_49BE_BF64_1932D8EC4307_.wvu.PrintArea" localSheetId="1" hidden="1">'1.経費区分別内訳'!$A$4:$AR$39</definedName>
    <definedName name="Z_78A06D35_997C_49BE_BF64_1932D8EC4307_.wvu.PrintArea" localSheetId="2" hidden="1">'2.明細①（DX）'!$C$1:$AW$18</definedName>
    <definedName name="Z_78A06D35_997C_49BE_BF64_1932D8EC4307_.wvu.PrintArea" localSheetId="3" hidden="1">'2.明細②（設）'!$C$1:$AW$16</definedName>
    <definedName name="Z_78A06D35_997C_49BE_BF64_1932D8EC4307_.wvu.PrintArea" localSheetId="4" hidden="1">'2.明細③（新）'!#REF!</definedName>
    <definedName name="Z_78A06D35_997C_49BE_BF64_1932D8EC4307_.wvu.PrintArea" localSheetId="5" hidden="1">'2.明細④（他）'!#REF!</definedName>
    <definedName name="Z_78A06D35_997C_49BE_BF64_1932D8EC4307_.wvu.Rows" localSheetId="4" hidden="1">'2.明細③（新）'!#REF!</definedName>
  </definedNames>
  <calcPr calcId="191029"/>
  <customWorkbookViews>
    <customWorkbookView name="鬼海 あゆみ - 個人用ビュー" guid="{78A06D35-997C-49BE-BF64-1932D8EC4307}" mergeInterval="0" personalView="1" maximized="1" windowWidth="1436" windowHeight="644" tabRatio="828" activeSheetId="5" showComments="commIndAndComment"/>
    <customWorkbookView name="東京都 - 個人用ビュー" guid="{53D83039-A0A2-4479-995F-36DCED136DF8}" mergeInterval="0" personalView="1" maximized="1" windowWidth="1362" windowHeight="550" tabRatio="94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6" i="3" l="1"/>
  <c r="AL6" i="3"/>
  <c r="AE7" i="3"/>
  <c r="AL7" i="3"/>
  <c r="AE8" i="3"/>
  <c r="AL8" i="3"/>
  <c r="AE9" i="3"/>
  <c r="AL9" i="3"/>
  <c r="AE10" i="3"/>
  <c r="AL10" i="3"/>
  <c r="AE13" i="14"/>
  <c r="AL13" i="14"/>
  <c r="AE14" i="14"/>
  <c r="AL14" i="14"/>
  <c r="AE10" i="14"/>
  <c r="AL10" i="14"/>
  <c r="AE11" i="14"/>
  <c r="AL11" i="14"/>
  <c r="AE12" i="14"/>
  <c r="AL12" i="14"/>
  <c r="AA10" i="16" l="1"/>
  <c r="N14" i="2" s="1"/>
  <c r="AL7" i="14" l="1"/>
  <c r="AE7" i="14"/>
  <c r="AE9" i="14"/>
  <c r="AL9" i="14"/>
  <c r="AE15" i="14"/>
  <c r="AL15" i="14"/>
  <c r="AL16" i="14"/>
  <c r="AE16" i="14"/>
  <c r="AL8" i="14"/>
  <c r="AE8" i="14"/>
  <c r="AL17" i="14" l="1"/>
  <c r="X10" i="2" s="1"/>
  <c r="AE17" i="14"/>
  <c r="N10" i="2" s="1"/>
  <c r="AR10" i="2" l="1"/>
  <c r="AH10" i="2"/>
  <c r="AC6" i="4"/>
  <c r="AC7" i="4"/>
  <c r="AC8" i="4"/>
  <c r="AC9" i="4"/>
  <c r="W6" i="4"/>
  <c r="W7" i="4"/>
  <c r="W8" i="4"/>
  <c r="W9" i="4"/>
  <c r="AL5" i="3"/>
  <c r="AE5" i="3"/>
  <c r="V18" i="4" l="1"/>
  <c r="AB18" i="4"/>
  <c r="AB19" i="4"/>
  <c r="V19" i="4"/>
  <c r="AB17" i="4"/>
  <c r="V17" i="4"/>
  <c r="V20" i="4" l="1"/>
  <c r="N13" i="2" s="1"/>
  <c r="AB20" i="4"/>
  <c r="X13" i="2" s="1"/>
  <c r="AR13" i="2" s="1"/>
  <c r="AH13" i="2" l="1"/>
  <c r="AE13" i="3"/>
  <c r="AL13" i="3"/>
  <c r="AE12" i="3"/>
  <c r="AL12" i="3"/>
  <c r="AE11" i="3"/>
  <c r="AL11" i="3"/>
  <c r="AE14" i="3"/>
  <c r="AL14" i="3"/>
  <c r="AL15" i="3" l="1"/>
  <c r="X11" i="2" s="1"/>
  <c r="AE15" i="3"/>
  <c r="N11" i="2" s="1"/>
  <c r="W10" i="4"/>
  <c r="AR11" i="2" l="1"/>
  <c r="AH11" i="2"/>
  <c r="L37" i="2" l="1"/>
  <c r="BF30" i="2"/>
  <c r="BF29" i="2"/>
  <c r="AC10" i="4" l="1"/>
  <c r="W11" i="4" l="1"/>
  <c r="N12" i="2" s="1"/>
  <c r="N15" i="2" s="1"/>
  <c r="AC11" i="4"/>
  <c r="X12" i="2" s="1"/>
  <c r="AR12" i="2" l="1"/>
  <c r="AR15" i="2" s="1"/>
  <c r="X15" i="2"/>
  <c r="AH12" i="2"/>
  <c r="AH15" i="2" l="1"/>
  <c r="L38" i="2"/>
  <c r="N16" i="2" l="1"/>
</calcChain>
</file>

<file path=xl/sharedStrings.xml><?xml version="1.0" encoding="utf-8"?>
<sst xmlns="http://schemas.openxmlformats.org/spreadsheetml/2006/main" count="392" uniqueCount="159">
  <si>
    <t xml:space="preserve">（単位：円） </t>
    <rPh sb="1" eb="3">
      <t>タンイ</t>
    </rPh>
    <rPh sb="4" eb="5">
      <t>エン</t>
    </rPh>
    <phoneticPr fontId="1"/>
  </si>
  <si>
    <t>調達先（名称等）</t>
    <rPh sb="0" eb="3">
      <t>チョウタツサキ</t>
    </rPh>
    <rPh sb="4" eb="6">
      <t>メイショウ</t>
    </rPh>
    <rPh sb="6" eb="7">
      <t>ナド</t>
    </rPh>
    <phoneticPr fontId="1"/>
  </si>
  <si>
    <t>資 金 調 達 金 額</t>
    <rPh sb="2" eb="3">
      <t>キン</t>
    </rPh>
    <rPh sb="4" eb="5">
      <t>チョウ</t>
    </rPh>
    <phoneticPr fontId="3"/>
  </si>
  <si>
    <t>内 訳</t>
    <rPh sb="0" eb="1">
      <t>ナイ</t>
    </rPh>
    <rPh sb="2" eb="3">
      <t>ヤク</t>
    </rPh>
    <phoneticPr fontId="1"/>
  </si>
  <si>
    <t>銀 行 借 入 金</t>
    <phoneticPr fontId="3"/>
  </si>
  <si>
    <t>役 員 借 入 金</t>
    <phoneticPr fontId="3"/>
  </si>
  <si>
    <t>担当部署</t>
    <rPh sb="0" eb="2">
      <t>タントウ</t>
    </rPh>
    <rPh sb="2" eb="4">
      <t>ブショ</t>
    </rPh>
    <phoneticPr fontId="1"/>
  </si>
  <si>
    <t>その他</t>
    <phoneticPr fontId="3"/>
  </si>
  <si>
    <t xml:space="preserve"> 　区　　　　　　　分　</t>
    <phoneticPr fontId="5"/>
  </si>
  <si>
    <t>計</t>
    <rPh sb="0" eb="1">
      <t>ケイ</t>
    </rPh>
    <phoneticPr fontId="1"/>
  </si>
  <si>
    <t>規格(ﾒｰｶｰ、型番等）</t>
    <rPh sb="0" eb="2">
      <t>キカク</t>
    </rPh>
    <phoneticPr fontId="1"/>
  </si>
  <si>
    <t>購入</t>
    <phoneticPr fontId="1"/>
  </si>
  <si>
    <t>リース・レンタル</t>
    <phoneticPr fontId="1"/>
  </si>
  <si>
    <t>用 途</t>
    <rPh sb="0" eb="1">
      <t>ヨウ</t>
    </rPh>
    <rPh sb="2" eb="3">
      <t>ト</t>
    </rPh>
    <phoneticPr fontId="1"/>
  </si>
  <si>
    <t>数量(A)</t>
    <rPh sb="0" eb="1">
      <t>スウ</t>
    </rPh>
    <rPh sb="1" eb="2">
      <t>リョウ</t>
    </rPh>
    <phoneticPr fontId="1"/>
  </si>
  <si>
    <t>購入単価
又は
リース料等の
合計（税抜）
(B）</t>
    <rPh sb="0" eb="2">
      <t>コウニュウ</t>
    </rPh>
    <rPh sb="2" eb="4">
      <t>タンカ</t>
    </rPh>
    <rPh sb="5" eb="6">
      <t>マタ</t>
    </rPh>
    <rPh sb="11" eb="12">
      <t>リョウ</t>
    </rPh>
    <rPh sb="12" eb="13">
      <t>ナド</t>
    </rPh>
    <rPh sb="15" eb="17">
      <t>ゴウケイ</t>
    </rPh>
    <rPh sb="18" eb="19">
      <t>ゼイ</t>
    </rPh>
    <rPh sb="19" eb="20">
      <t>ヌ</t>
    </rPh>
    <phoneticPr fontId="1"/>
  </si>
  <si>
    <t>（単位：円）</t>
    <rPh sb="1" eb="3">
      <t>タンイ</t>
    </rPh>
    <rPh sb="4" eb="5">
      <t>エン</t>
    </rPh>
    <phoneticPr fontId="1"/>
  </si>
  <si>
    <t>(1)　経費区分別内訳</t>
    <phoneticPr fontId="5"/>
  </si>
  <si>
    <t>(2)　資金調達内訳</t>
    <phoneticPr fontId="5"/>
  </si>
  <si>
    <t xml:space="preserve"> </t>
    <phoneticPr fontId="5"/>
  </si>
  <si>
    <t>数量
(A)</t>
    <rPh sb="0" eb="2">
      <t>スウリョウ</t>
    </rPh>
    <phoneticPr fontId="1"/>
  </si>
  <si>
    <t>自　己　資　金</t>
    <phoneticPr fontId="3"/>
  </si>
  <si>
    <t>合　　　計</t>
    <phoneticPr fontId="5"/>
  </si>
  <si>
    <t>はい　/　いいえ</t>
    <phoneticPr fontId="5"/>
  </si>
  <si>
    <t>（税抜）</t>
    <phoneticPr fontId="5"/>
  </si>
  <si>
    <t>～</t>
    <phoneticPr fontId="1"/>
  </si>
  <si>
    <t>企業名</t>
    <rPh sb="0" eb="2">
      <t>キギョウ</t>
    </rPh>
    <rPh sb="2" eb="3">
      <t>メイ</t>
    </rPh>
    <phoneticPr fontId="1"/>
  </si>
  <si>
    <t>2．資金支出明細</t>
    <rPh sb="2" eb="4">
      <t>シキン</t>
    </rPh>
    <rPh sb="4" eb="6">
      <t>シシュツ</t>
    </rPh>
    <rPh sb="6" eb="8">
      <t>メイサイ</t>
    </rPh>
    <phoneticPr fontId="1"/>
  </si>
  <si>
    <t>住所</t>
    <rPh sb="0" eb="2">
      <t>ジュウショ</t>
    </rPh>
    <phoneticPr fontId="1"/>
  </si>
  <si>
    <t>電話</t>
    <rPh sb="0" eb="2">
      <t>デンワ</t>
    </rPh>
    <phoneticPr fontId="1"/>
  </si>
  <si>
    <t>-</t>
    <phoneticPr fontId="1"/>
  </si>
  <si>
    <t>年</t>
    <rPh sb="0" eb="1">
      <t>ネン</t>
    </rPh>
    <phoneticPr fontId="1"/>
  </si>
  <si>
    <t>月</t>
    <rPh sb="0" eb="1">
      <t>ツキ</t>
    </rPh>
    <phoneticPr fontId="1"/>
  </si>
  <si>
    <t>契約金額(税込）</t>
    <rPh sb="0" eb="2">
      <t>ケイヤク</t>
    </rPh>
    <rPh sb="2" eb="4">
      <t>キンガク</t>
    </rPh>
    <rPh sb="5" eb="7">
      <t>ゼイコミ</t>
    </rPh>
    <phoneticPr fontId="1"/>
  </si>
  <si>
    <t>円</t>
    <rPh sb="0" eb="1">
      <t>エン</t>
    </rPh>
    <phoneticPr fontId="1"/>
  </si>
  <si>
    <t>-</t>
    <phoneticPr fontId="1"/>
  </si>
  <si>
    <t>委託先の主たる事業内容・
製造等能力</t>
    <rPh sb="0" eb="2">
      <t>イタク</t>
    </rPh>
    <rPh sb="2" eb="3">
      <t>サキ</t>
    </rPh>
    <rPh sb="4" eb="5">
      <t>オモ</t>
    </rPh>
    <rPh sb="7" eb="9">
      <t>ジギョウ</t>
    </rPh>
    <rPh sb="9" eb="11">
      <t>ナイヨウ</t>
    </rPh>
    <rPh sb="13" eb="15">
      <t>セイゾウ</t>
    </rPh>
    <rPh sb="15" eb="16">
      <t>トウ</t>
    </rPh>
    <rPh sb="16" eb="18">
      <t>ノウリョク</t>
    </rPh>
    <phoneticPr fontId="1"/>
  </si>
  <si>
    <t>委託内容
・
選定理由</t>
    <rPh sb="0" eb="2">
      <t>イタク</t>
    </rPh>
    <rPh sb="2" eb="4">
      <t>ナイヨウ</t>
    </rPh>
    <rPh sb="7" eb="9">
      <t>センテイ</t>
    </rPh>
    <rPh sb="9" eb="11">
      <t>リユウ</t>
    </rPh>
    <phoneticPr fontId="1"/>
  </si>
  <si>
    <t>品名 ・設置場所</t>
    <rPh sb="0" eb="1">
      <t>ヒン</t>
    </rPh>
    <rPh sb="1" eb="2">
      <t>メイ</t>
    </rPh>
    <rPh sb="4" eb="6">
      <t>セッチ</t>
    </rPh>
    <rPh sb="6" eb="8">
      <t>バショ</t>
    </rPh>
    <phoneticPr fontId="1"/>
  </si>
  <si>
    <t>（税込）　　</t>
    <rPh sb="2" eb="3">
      <t>コミ</t>
    </rPh>
    <phoneticPr fontId="5"/>
  </si>
  <si>
    <t xml:space="preserve"> 表は必要に応じて複製してください。</t>
    <phoneticPr fontId="10"/>
  </si>
  <si>
    <t>番号</t>
    <rPh sb="0" eb="2">
      <t>バンゴウ</t>
    </rPh>
    <phoneticPr fontId="1"/>
  </si>
  <si>
    <t>単価(B)
(税抜)</t>
    <rPh sb="0" eb="2">
      <t>タンカ</t>
    </rPh>
    <phoneticPr fontId="1"/>
  </si>
  <si>
    <t xml:space="preserve">計 </t>
    <phoneticPr fontId="1"/>
  </si>
  <si>
    <t>番号</t>
    <rPh sb="0" eb="2">
      <t>バンゴウ</t>
    </rPh>
    <phoneticPr fontId="1"/>
  </si>
  <si>
    <t>外-1</t>
    <rPh sb="0" eb="1">
      <t>ガイ</t>
    </rPh>
    <phoneticPr fontId="1"/>
  </si>
  <si>
    <t>外-2</t>
    <rPh sb="0" eb="1">
      <t>ガイ</t>
    </rPh>
    <phoneticPr fontId="1"/>
  </si>
  <si>
    <t>はい　/　いいえ</t>
    <phoneticPr fontId="1"/>
  </si>
  <si>
    <t>番号</t>
    <rPh sb="0" eb="2">
      <t>バンゴウ</t>
    </rPh>
    <phoneticPr fontId="10"/>
  </si>
  <si>
    <t>品名</t>
    <rPh sb="0" eb="2">
      <t>ヒンメイ</t>
    </rPh>
    <phoneticPr fontId="10"/>
  </si>
  <si>
    <t>番号・委託先</t>
    <rPh sb="0" eb="2">
      <t>バンゴウ</t>
    </rPh>
    <rPh sb="3" eb="5">
      <t>イタク</t>
    </rPh>
    <rPh sb="5" eb="6">
      <t>サキ</t>
    </rPh>
    <phoneticPr fontId="1"/>
  </si>
  <si>
    <t>表は必要に応じて複製してください。</t>
  </si>
  <si>
    <t>上記契約先は、グループ構成員と資本関係、役員または従業員の兼務、
グループ構成員の代表者３親等以内の親族による経営ではありません。</t>
    <rPh sb="0" eb="2">
      <t>ジョウキ</t>
    </rPh>
    <rPh sb="2" eb="4">
      <t>ケイヤク</t>
    </rPh>
    <rPh sb="4" eb="5">
      <t>サキ</t>
    </rPh>
    <rPh sb="25" eb="28">
      <t>ジュウギョウイン</t>
    </rPh>
    <rPh sb="37" eb="39">
      <t>コウセイ</t>
    </rPh>
    <rPh sb="39" eb="40">
      <t>イン</t>
    </rPh>
    <rPh sb="41" eb="44">
      <t>ダイヒョウシャ</t>
    </rPh>
    <rPh sb="55" eb="57">
      <t>ケイエイ</t>
    </rPh>
    <phoneticPr fontId="1"/>
  </si>
  <si>
    <t>1．資金計画</t>
    <rPh sb="2" eb="4">
      <t>シキン</t>
    </rPh>
    <phoneticPr fontId="1"/>
  </si>
  <si>
    <t>補助事業に要する経費</t>
    <rPh sb="0" eb="2">
      <t>ホジョ</t>
    </rPh>
    <phoneticPr fontId="5"/>
  </si>
  <si>
    <t>補助対象経費　　</t>
    <rPh sb="0" eb="2">
      <t>ホジョ</t>
    </rPh>
    <rPh sb="2" eb="3">
      <t>ツイ</t>
    </rPh>
    <rPh sb="3" eb="4">
      <t>ゾウ</t>
    </rPh>
    <rPh sb="4" eb="5">
      <t>キョウ</t>
    </rPh>
    <rPh sb="5" eb="6">
      <t>ヒ</t>
    </rPh>
    <phoneticPr fontId="1"/>
  </si>
  <si>
    <t>「補助事業に要する経費」には、補助事業を遂行するために必要な経費を記入してください。</t>
    <rPh sb="1" eb="3">
      <t>ホジョ</t>
    </rPh>
    <rPh sb="15" eb="17">
      <t>ホジョ</t>
    </rPh>
    <phoneticPr fontId="1"/>
  </si>
  <si>
    <t>「補助事業に要する経費の合計」と「資金調達金額の合計」とが一致するように記入してください。</t>
  </si>
  <si>
    <t>補助金は補助事業完了検査終了後に交付されます。「資金調達内訳」には補助金が交付されるまでの間の資金調達方法について記入してください。なお、「資金調達内訳」に補助金を記載することはできません。</t>
    <rPh sb="24" eb="26">
      <t>シキン</t>
    </rPh>
    <rPh sb="26" eb="28">
      <t>チョウタツ</t>
    </rPh>
    <rPh sb="28" eb="30">
      <t>ウチワケ</t>
    </rPh>
    <phoneticPr fontId="10"/>
  </si>
  <si>
    <t>補助事業に
要する経費
（税込）</t>
  </si>
  <si>
    <t>補助対象経費
(B)×ﾘｰｽ月数
又は
(A)×(B）</t>
    <rPh sb="17" eb="18">
      <t>マタ</t>
    </rPh>
    <phoneticPr fontId="1"/>
  </si>
  <si>
    <t>補助対象経費
(A)×(B)</t>
  </si>
  <si>
    <t>外注内容</t>
    <rPh sb="0" eb="2">
      <t>ガイチュウ</t>
    </rPh>
    <rPh sb="2" eb="4">
      <t>ナイヨウ</t>
    </rPh>
    <phoneticPr fontId="1"/>
  </si>
  <si>
    <t>仕様</t>
    <rPh sb="0" eb="2">
      <t>シヨウ</t>
    </rPh>
    <phoneticPr fontId="1"/>
  </si>
  <si>
    <t>数量(A)</t>
    <rPh sb="0" eb="2">
      <t>スウリョウ</t>
    </rPh>
    <phoneticPr fontId="1"/>
  </si>
  <si>
    <t>補助事業に
要する経費
(税込)</t>
    <rPh sb="9" eb="11">
      <t>ケイヒ</t>
    </rPh>
    <rPh sb="13" eb="15">
      <t>ゼイコミ</t>
    </rPh>
    <phoneticPr fontId="1"/>
  </si>
  <si>
    <t xml:space="preserve">その他補助対象外経費　 </t>
    <rPh sb="3" eb="5">
      <t>ホジョ</t>
    </rPh>
    <phoneticPr fontId="5"/>
  </si>
  <si>
    <t>経　費　区　分</t>
    <phoneticPr fontId="10"/>
  </si>
  <si>
    <t>番号・契約品名</t>
    <rPh sb="0" eb="2">
      <t>バンゴウ</t>
    </rPh>
    <rPh sb="5" eb="7">
      <t>ヒンメイ</t>
    </rPh>
    <phoneticPr fontId="1"/>
  </si>
  <si>
    <t>契約先</t>
    <rPh sb="2" eb="3">
      <t>サキ</t>
    </rPh>
    <phoneticPr fontId="1"/>
  </si>
  <si>
    <t>補助金予定額 　</t>
    <rPh sb="0" eb="3">
      <t>ホジョキン</t>
    </rPh>
    <rPh sb="3" eb="5">
      <t>ヨテイ</t>
    </rPh>
    <rPh sb="5" eb="6">
      <t>ガク</t>
    </rPh>
    <phoneticPr fontId="1"/>
  </si>
  <si>
    <t>「補助対象経費」には、「補助事業に要する経費」から消費税、振込手数料、運送料、交通費、通信費、収入印紙代等の間接経費を除いたものを記入してください。直接人件費などのその他の補助対象外経費は「その他補助対象外経費」に記入してください。</t>
    <rPh sb="1" eb="3">
      <t>ホジョ</t>
    </rPh>
    <rPh sb="12" eb="14">
      <t>ホジョ</t>
    </rPh>
    <rPh sb="74" eb="76">
      <t>チョクセツ</t>
    </rPh>
    <rPh sb="76" eb="79">
      <t>ジンケンヒ</t>
    </rPh>
    <rPh sb="84" eb="85">
      <t>タ</t>
    </rPh>
    <rPh sb="86" eb="88">
      <t>ホジョ</t>
    </rPh>
    <rPh sb="88" eb="90">
      <t>タイショウ</t>
    </rPh>
    <rPh sb="90" eb="91">
      <t>ソト</t>
    </rPh>
    <rPh sb="91" eb="93">
      <t>ケイヒ</t>
    </rPh>
    <rPh sb="107" eb="109">
      <t>キニュウ</t>
    </rPh>
    <phoneticPr fontId="1"/>
  </si>
  <si>
    <r>
      <t>合　　計 　　</t>
    </r>
    <r>
      <rPr>
        <sz val="11"/>
        <rFont val="ＭＳ 明朝"/>
        <family val="1"/>
        <charset val="128"/>
      </rPr>
      <t/>
    </r>
    <phoneticPr fontId="5"/>
  </si>
  <si>
    <t>担当者役職・氏名</t>
    <phoneticPr fontId="1"/>
  </si>
  <si>
    <t>担当者役職・氏名</t>
    <phoneticPr fontId="1"/>
  </si>
  <si>
    <t>担当者役職・氏名</t>
    <phoneticPr fontId="1"/>
  </si>
  <si>
    <t>上記契約先は、グループ構成員と資本関係、役員又は従業員の兼務、
グループ構成員の代表者３親等以内の親族による経営ではありません。</t>
    <rPh sb="0" eb="2">
      <t>ジョウキ</t>
    </rPh>
    <rPh sb="2" eb="4">
      <t>ケイヤク</t>
    </rPh>
    <rPh sb="4" eb="5">
      <t>サキ</t>
    </rPh>
    <rPh sb="22" eb="23">
      <t>マタ</t>
    </rPh>
    <rPh sb="24" eb="27">
      <t>ジュウギョウイン</t>
    </rPh>
    <rPh sb="36" eb="38">
      <t>コウセイ</t>
    </rPh>
    <rPh sb="38" eb="39">
      <t>イン</t>
    </rPh>
    <rPh sb="40" eb="43">
      <t>ダイヒョウシャ</t>
    </rPh>
    <rPh sb="54" eb="56">
      <t>ケイエイ</t>
    </rPh>
    <phoneticPr fontId="1"/>
  </si>
  <si>
    <t>「進捗状況等については、調達済、内諾済、折衝中など、資金調達の進捗状況等を記入して下さい。</t>
    <rPh sb="1" eb="3">
      <t>シンチョク</t>
    </rPh>
    <rPh sb="3" eb="5">
      <t>ジョウキョウ</t>
    </rPh>
    <rPh sb="5" eb="6">
      <t>トウ</t>
    </rPh>
    <rPh sb="12" eb="14">
      <t>チョウタツ</t>
    </rPh>
    <rPh sb="14" eb="15">
      <t>ズ</t>
    </rPh>
    <rPh sb="16" eb="18">
      <t>ナイダク</t>
    </rPh>
    <rPh sb="18" eb="19">
      <t>スミ</t>
    </rPh>
    <rPh sb="20" eb="23">
      <t>セッショウチュウ</t>
    </rPh>
    <rPh sb="26" eb="28">
      <t>シキン</t>
    </rPh>
    <rPh sb="28" eb="30">
      <t>チョウタツ</t>
    </rPh>
    <rPh sb="31" eb="33">
      <t>シンチョク</t>
    </rPh>
    <rPh sb="33" eb="35">
      <t>ジョウキョウ</t>
    </rPh>
    <rPh sb="35" eb="36">
      <t>トウ</t>
    </rPh>
    <rPh sb="37" eb="39">
      <t>キニュウ</t>
    </rPh>
    <rPh sb="41" eb="42">
      <t>クダ</t>
    </rPh>
    <phoneticPr fontId="10"/>
  </si>
  <si>
    <t>　作成にあたっては、2．資金支出明細（エクセルシート名：明細①）から入力してください。　</t>
    <phoneticPr fontId="10"/>
  </si>
  <si>
    <t>　進捗状況等</t>
    <rPh sb="1" eb="3">
      <t>シンチョク</t>
    </rPh>
    <rPh sb="3" eb="5">
      <t>ジョウキョウ</t>
    </rPh>
    <rPh sb="5" eb="6">
      <t>ナド</t>
    </rPh>
    <phoneticPr fontId="3"/>
  </si>
  <si>
    <t>　</t>
  </si>
  <si>
    <t>令和</t>
    <rPh sb="0" eb="1">
      <t>レイ</t>
    </rPh>
    <rPh sb="1" eb="2">
      <t>ワ</t>
    </rPh>
    <phoneticPr fontId="1"/>
  </si>
  <si>
    <r>
      <t xml:space="preserve">※　各経費において、行が足りない場合はセルを追加してください。
</t>
    </r>
    <r>
      <rPr>
        <b/>
        <sz val="12"/>
        <rFont val="ＭＳ Ｐゴシック"/>
        <family val="3"/>
        <charset val="128"/>
        <scheme val="minor"/>
      </rPr>
      <t xml:space="preserve">    </t>
    </r>
    <r>
      <rPr>
        <b/>
        <u/>
        <sz val="12"/>
        <rFont val="ＭＳ Ｐゴシック"/>
        <family val="3"/>
        <charset val="128"/>
        <scheme val="minor"/>
      </rPr>
      <t xml:space="preserve"> その際、自動計算式が崩れる可能性がありますのでご注意ください。
※　消費税は10％として計算してください（自動計算式上、10％となっています）</t>
    </r>
    <rPh sb="2" eb="5">
      <t>カクケイヒ</t>
    </rPh>
    <rPh sb="10" eb="11">
      <t>ギョウ</t>
    </rPh>
    <rPh sb="12" eb="13">
      <t>タ</t>
    </rPh>
    <rPh sb="16" eb="18">
      <t>バアイ</t>
    </rPh>
    <rPh sb="22" eb="24">
      <t>ツイカ</t>
    </rPh>
    <rPh sb="39" eb="40">
      <t>サイ</t>
    </rPh>
    <rPh sb="41" eb="43">
      <t>ジドウ</t>
    </rPh>
    <rPh sb="43" eb="45">
      <t>ケイサン</t>
    </rPh>
    <rPh sb="45" eb="46">
      <t>シキ</t>
    </rPh>
    <rPh sb="47" eb="48">
      <t>クズ</t>
    </rPh>
    <rPh sb="50" eb="52">
      <t>カノウ</t>
    </rPh>
    <rPh sb="52" eb="53">
      <t>セイ</t>
    </rPh>
    <rPh sb="61" eb="63">
      <t>チュウイ</t>
    </rPh>
    <rPh sb="71" eb="74">
      <t>ショウヒゼイ</t>
    </rPh>
    <rPh sb="81" eb="83">
      <t>ケイサン</t>
    </rPh>
    <rPh sb="90" eb="92">
      <t>ジドウ</t>
    </rPh>
    <rPh sb="92" eb="94">
      <t>ケイサン</t>
    </rPh>
    <rPh sb="94" eb="95">
      <t>シキ</t>
    </rPh>
    <rPh sb="95" eb="96">
      <t>ジョウ</t>
    </rPh>
    <phoneticPr fontId="10"/>
  </si>
  <si>
    <r>
      <t xml:space="preserve">リース・
レンタル先
及び
借入期間
又は
購入企業名     　　　　　　　　　　　　　　　　　　　　　　　　　　　　　　　　　　　　　　　　　　　　　　　　　　　　　　　　　　　　　　　　　　　　　　　　　　　　　　　　　　　　　　　　　　　　　　　　　　　　　　　　　　　　　　　　　　　　　　　　　　　　　　　　 </t>
    </r>
    <r>
      <rPr>
        <sz val="10.5"/>
        <color rgb="FFFF0000"/>
        <rFont val="ＭＳ ゴシック"/>
        <family val="3"/>
        <charset val="128"/>
      </rPr>
      <t>【支払先】</t>
    </r>
    <rPh sb="11" eb="12">
      <t>オヨ</t>
    </rPh>
    <rPh sb="14" eb="15">
      <t>カ</t>
    </rPh>
    <rPh sb="15" eb="16">
      <t>イ</t>
    </rPh>
    <rPh sb="16" eb="18">
      <t>キカン</t>
    </rPh>
    <rPh sb="22" eb="24">
      <t>コウニュウ</t>
    </rPh>
    <rPh sb="162" eb="164">
      <t>シハラ</t>
    </rPh>
    <rPh sb="164" eb="165">
      <t>サキ</t>
    </rPh>
    <phoneticPr fontId="1"/>
  </si>
  <si>
    <r>
      <t>外注企業名　　　　　　　　　　　　　　　　　　　　　　　　　　　　　　　　　　　　　　　　　　　　　　　　　　　　　　　　　　　　　　　　　　　　　　　　　　　　　　　　　　　　　　　　　　　　　　　　　　　　　　　　　　　　　　　</t>
    </r>
    <r>
      <rPr>
        <sz val="10"/>
        <color rgb="FFFF0000"/>
        <rFont val="ＭＳ ゴシック"/>
        <family val="3"/>
        <charset val="128"/>
      </rPr>
      <t>【支払先】</t>
    </r>
    <rPh sb="0" eb="2">
      <t>ガイチュウ</t>
    </rPh>
    <rPh sb="2" eb="4">
      <t>キギョウ</t>
    </rPh>
    <rPh sb="4" eb="5">
      <t>メイ</t>
    </rPh>
    <rPh sb="117" eb="119">
      <t>シハラ</t>
    </rPh>
    <rPh sb="119" eb="120">
      <t>サキ</t>
    </rPh>
    <phoneticPr fontId="1"/>
  </si>
  <si>
    <t>頃</t>
    <rPh sb="0" eb="1">
      <t>コロ</t>
    </rPh>
    <phoneticPr fontId="1"/>
  </si>
  <si>
    <t>外注・委託費</t>
    <phoneticPr fontId="10"/>
  </si>
  <si>
    <t>産業財産権出願・導入費</t>
    <phoneticPr fontId="10"/>
  </si>
  <si>
    <t>外-3</t>
    <rPh sb="0" eb="1">
      <t>ガイ</t>
    </rPh>
    <phoneticPr fontId="1"/>
  </si>
  <si>
    <t>外-4</t>
    <rPh sb="0" eb="1">
      <t>ガイ</t>
    </rPh>
    <phoneticPr fontId="1"/>
  </si>
  <si>
    <t>外-5</t>
    <rPh sb="0" eb="1">
      <t>ガイ</t>
    </rPh>
    <phoneticPr fontId="1"/>
  </si>
  <si>
    <t>件     名</t>
    <rPh sb="0" eb="1">
      <t>ケン</t>
    </rPh>
    <rPh sb="6" eb="7">
      <t>メイ</t>
    </rPh>
    <phoneticPr fontId="1"/>
  </si>
  <si>
    <t>内    容
(具体的に)</t>
    <rPh sb="0" eb="1">
      <t>ナイ</t>
    </rPh>
    <rPh sb="5" eb="6">
      <t>カタチ</t>
    </rPh>
    <rPh sb="8" eb="11">
      <t>グタイテキ</t>
    </rPh>
    <phoneticPr fontId="1"/>
  </si>
  <si>
    <t>特許事務所名、　　　　　　　　　　　　　　　　　　　　　　　　　　　　　　　　　　　　　　　　　　　　　　　　　　　　　　　　　　　　　　　　　　　　　　　　　　　　　　　　　　　　　　　　　　　　　　　　　　　　　　　　　　　　　　　権利所有者名等</t>
    <rPh sb="0" eb="2">
      <t>トッキョ</t>
    </rPh>
    <rPh sb="2" eb="4">
      <t>ジム</t>
    </rPh>
    <rPh sb="4" eb="5">
      <t>ショ</t>
    </rPh>
    <rPh sb="5" eb="6">
      <t>メイ</t>
    </rPh>
    <rPh sb="118" eb="120">
      <t>ケンリ</t>
    </rPh>
    <rPh sb="120" eb="123">
      <t>ショユウシャ</t>
    </rPh>
    <rPh sb="123" eb="124">
      <t>メイ</t>
    </rPh>
    <rPh sb="124" eb="125">
      <t>トウ</t>
    </rPh>
    <phoneticPr fontId="1"/>
  </si>
  <si>
    <t>産-1</t>
    <rPh sb="0" eb="1">
      <t>サン</t>
    </rPh>
    <phoneticPr fontId="1"/>
  </si>
  <si>
    <t>産-2</t>
    <rPh sb="0" eb="1">
      <t>サン</t>
    </rPh>
    <phoneticPr fontId="1"/>
  </si>
  <si>
    <t>産-3</t>
    <rPh sb="0" eb="1">
      <t>サン</t>
    </rPh>
    <phoneticPr fontId="1"/>
  </si>
  <si>
    <t>契 約 予 定 時 期</t>
    <rPh sb="0" eb="1">
      <t>チギリ</t>
    </rPh>
    <rPh sb="2" eb="3">
      <t>ヤク</t>
    </rPh>
    <rPh sb="4" eb="5">
      <t>ヨ</t>
    </rPh>
    <rPh sb="6" eb="7">
      <t>サダム</t>
    </rPh>
    <rPh sb="8" eb="9">
      <t>トキ</t>
    </rPh>
    <rPh sb="10" eb="11">
      <t>キ</t>
    </rPh>
    <phoneticPr fontId="1"/>
  </si>
  <si>
    <t>設備導入費</t>
    <rPh sb="0" eb="2">
      <t>セツビ</t>
    </rPh>
    <rPh sb="2" eb="4">
      <t>ドウニュウ</t>
    </rPh>
    <rPh sb="4" eb="5">
      <t>ヒ</t>
    </rPh>
    <phoneticPr fontId="10"/>
  </si>
  <si>
    <t>設備導入費</t>
    <rPh sb="0" eb="2">
      <t>セツビ</t>
    </rPh>
    <rPh sb="2" eb="4">
      <t>ドウニュウ</t>
    </rPh>
    <rPh sb="4" eb="5">
      <t>ヒ</t>
    </rPh>
    <phoneticPr fontId="1"/>
  </si>
  <si>
    <r>
      <t xml:space="preserve">リース・
レンタル先
及び
借入期間
又は
購入企業名    　　　　　　　　　　　　　　　　　　　　　　　　　　　　　　　　　　　　　　　　　　　　　　　　　　　　　　　　　　　　　　　　　　　　　　　　　　　　　　　　　　　　　　　　　　　　　　　　　　　　　　　　　　　　　　　　　　　　　 </t>
    </r>
    <r>
      <rPr>
        <sz val="10.5"/>
        <color rgb="FFFF0000"/>
        <rFont val="ＭＳ ゴシック"/>
        <family val="3"/>
        <charset val="128"/>
      </rPr>
      <t xml:space="preserve"> 【支払先】</t>
    </r>
    <rPh sb="11" eb="12">
      <t>オヨ</t>
    </rPh>
    <rPh sb="14" eb="15">
      <t>カ</t>
    </rPh>
    <rPh sb="15" eb="16">
      <t>イ</t>
    </rPh>
    <rPh sb="16" eb="18">
      <t>キカン</t>
    </rPh>
    <rPh sb="22" eb="24">
      <t>コウニュウ</t>
    </rPh>
    <rPh sb="151" eb="153">
      <t>シハラ</t>
    </rPh>
    <rPh sb="153" eb="154">
      <t>サキ</t>
    </rPh>
    <phoneticPr fontId="1"/>
  </si>
  <si>
    <t xml:space="preserve"> </t>
    <phoneticPr fontId="1"/>
  </si>
  <si>
    <t>4．設備導入計画書</t>
    <rPh sb="2" eb="4">
      <t>セツビ</t>
    </rPh>
    <rPh sb="4" eb="6">
      <t>ドウニュウ</t>
    </rPh>
    <rPh sb="6" eb="9">
      <t>ケイカクショ</t>
    </rPh>
    <phoneticPr fontId="1"/>
  </si>
  <si>
    <t>契約予定期間</t>
    <rPh sb="2" eb="4">
      <t>ヨテイ</t>
    </rPh>
    <phoneticPr fontId="1"/>
  </si>
  <si>
    <t>その他補助対象外経費</t>
    <rPh sb="2" eb="3">
      <t>タ</t>
    </rPh>
    <rPh sb="5" eb="7">
      <t>タイショウ</t>
    </rPh>
    <rPh sb="7" eb="8">
      <t>ガイ</t>
    </rPh>
    <rPh sb="8" eb="10">
      <t>ケイヒ</t>
    </rPh>
    <phoneticPr fontId="1"/>
  </si>
  <si>
    <t>経 費 項 目</t>
    <rPh sb="0" eb="1">
      <t>キョウ</t>
    </rPh>
    <rPh sb="2" eb="3">
      <t>ヒ</t>
    </rPh>
    <rPh sb="4" eb="5">
      <t>コウ</t>
    </rPh>
    <rPh sb="6" eb="7">
      <t>メ</t>
    </rPh>
    <phoneticPr fontId="1"/>
  </si>
  <si>
    <t>内　　容</t>
    <rPh sb="0" eb="1">
      <t>ナイ</t>
    </rPh>
    <rPh sb="3" eb="4">
      <t>カタチ</t>
    </rPh>
    <phoneticPr fontId="1"/>
  </si>
  <si>
    <t>積 算 根 拠</t>
    <rPh sb="0" eb="1">
      <t>セキ</t>
    </rPh>
    <rPh sb="2" eb="3">
      <t>サン</t>
    </rPh>
    <rPh sb="4" eb="5">
      <t>ネ</t>
    </rPh>
    <rPh sb="6" eb="7">
      <t>キョ</t>
    </rPh>
    <phoneticPr fontId="1"/>
  </si>
  <si>
    <t>補助事業に
要する経費
（税込）</t>
    <rPh sb="2" eb="4">
      <t>ジギョウ</t>
    </rPh>
    <rPh sb="6" eb="7">
      <t>ヨウ</t>
    </rPh>
    <rPh sb="9" eb="11">
      <t>ケイヒ</t>
    </rPh>
    <rPh sb="13" eb="15">
      <t>ゼイコミ</t>
    </rPh>
    <phoneticPr fontId="1"/>
  </si>
  <si>
    <t>備　　考</t>
    <rPh sb="0" eb="1">
      <t>ソナエ</t>
    </rPh>
    <rPh sb="3" eb="4">
      <t>コウ</t>
    </rPh>
    <phoneticPr fontId="1"/>
  </si>
  <si>
    <t>(賃上げ計画なし) 　</t>
    <rPh sb="1" eb="3">
      <t>チンア</t>
    </rPh>
    <rPh sb="4" eb="6">
      <t>ケイカク</t>
    </rPh>
    <phoneticPr fontId="5"/>
  </si>
  <si>
    <t>「補助金予定額（賃上げ計画なし）」とは、「補助対象経費」のうち、補助金の予定額であり、「補助対象経費に補助率の２／３を乗じた金額（千円未満切り捨て）で、かつ補助限度額以内となります。</t>
    <rPh sb="1" eb="3">
      <t>ホジョ</t>
    </rPh>
    <rPh sb="4" eb="6">
      <t>ヨテイ</t>
    </rPh>
    <rPh sb="8" eb="10">
      <t>チンア</t>
    </rPh>
    <rPh sb="11" eb="13">
      <t>ケイカク</t>
    </rPh>
    <rPh sb="21" eb="23">
      <t>ホジョ</t>
    </rPh>
    <rPh sb="32" eb="34">
      <t>ホジョ</t>
    </rPh>
    <rPh sb="36" eb="38">
      <t>ヨテイ</t>
    </rPh>
    <rPh sb="44" eb="46">
      <t>ホジョ</t>
    </rPh>
    <rPh sb="51" eb="53">
      <t>ホジョ</t>
    </rPh>
    <rPh sb="78" eb="80">
      <t>ホジョ</t>
    </rPh>
    <phoneticPr fontId="1"/>
  </si>
  <si>
    <r>
      <t xml:space="preserve">【④その他補助対象経費】
</t>
    </r>
    <r>
      <rPr>
        <sz val="11"/>
        <rFont val="ＭＳ Ｐゴシック"/>
        <family val="3"/>
        <charset val="128"/>
        <scheme val="minor"/>
      </rPr>
      <t>総事業費に含まれる経費の内、今回の申請では補助対象とならない／補助対象としない経費について入力してください。</t>
    </r>
    <rPh sb="4" eb="5">
      <t>タ</t>
    </rPh>
    <rPh sb="5" eb="11">
      <t>ホジョタイショウケイヒ</t>
    </rPh>
    <rPh sb="13" eb="17">
      <t>ソウジギョウヒ</t>
    </rPh>
    <rPh sb="18" eb="19">
      <t>フク</t>
    </rPh>
    <rPh sb="22" eb="24">
      <t>ケイヒ</t>
    </rPh>
    <rPh sb="25" eb="26">
      <t>ウチ</t>
    </rPh>
    <rPh sb="27" eb="29">
      <t>コンカイ</t>
    </rPh>
    <rPh sb="30" eb="32">
      <t>シンセイ</t>
    </rPh>
    <rPh sb="34" eb="38">
      <t>ホジョタイショウ</t>
    </rPh>
    <rPh sb="44" eb="48">
      <t>ホジョタイショウ</t>
    </rPh>
    <rPh sb="52" eb="54">
      <t>ケイヒ</t>
    </rPh>
    <phoneticPr fontId="10"/>
  </si>
  <si>
    <t>DX・デジタル化経費</t>
    <rPh sb="7" eb="8">
      <t>カ</t>
    </rPh>
    <rPh sb="8" eb="10">
      <t>ケイヒ</t>
    </rPh>
    <phoneticPr fontId="10"/>
  </si>
  <si>
    <t>DX・デジタル化経費</t>
    <rPh sb="7" eb="8">
      <t>カ</t>
    </rPh>
    <rPh sb="8" eb="10">
      <t>ケイヒ</t>
    </rPh>
    <phoneticPr fontId="1"/>
  </si>
  <si>
    <t>D-1</t>
    <phoneticPr fontId="1"/>
  </si>
  <si>
    <t>D-2</t>
    <phoneticPr fontId="1"/>
  </si>
  <si>
    <t>D-3</t>
  </si>
  <si>
    <t>D-4</t>
  </si>
  <si>
    <t>D-5</t>
  </si>
  <si>
    <t>設-1</t>
    <rPh sb="0" eb="1">
      <t>セツ</t>
    </rPh>
    <phoneticPr fontId="1"/>
  </si>
  <si>
    <t>設-2</t>
    <rPh sb="0" eb="1">
      <t>セツ</t>
    </rPh>
    <phoneticPr fontId="1"/>
  </si>
  <si>
    <t>設-3</t>
    <rPh sb="0" eb="1">
      <t>セツ</t>
    </rPh>
    <phoneticPr fontId="1"/>
  </si>
  <si>
    <t>設-4</t>
    <rPh sb="0" eb="1">
      <t>セツ</t>
    </rPh>
    <phoneticPr fontId="1"/>
  </si>
  <si>
    <t>設-5</t>
    <rPh sb="0" eb="1">
      <t>セツ</t>
    </rPh>
    <phoneticPr fontId="1"/>
  </si>
  <si>
    <t>新商品・サービス開発費</t>
    <rPh sb="0" eb="1">
      <t>シン</t>
    </rPh>
    <rPh sb="1" eb="3">
      <t>ショウヒン</t>
    </rPh>
    <rPh sb="8" eb="11">
      <t>カイハツヒ</t>
    </rPh>
    <phoneticPr fontId="1"/>
  </si>
  <si>
    <t>（１）外注・委託費</t>
    <rPh sb="3" eb="5">
      <t>ガイチュウ</t>
    </rPh>
    <rPh sb="6" eb="9">
      <t>イタクヒ</t>
    </rPh>
    <phoneticPr fontId="1"/>
  </si>
  <si>
    <t>（２）産業財産権出願・導入費</t>
    <rPh sb="3" eb="5">
      <t>サンギョウ</t>
    </rPh>
    <rPh sb="5" eb="8">
      <t>ザイサンケン</t>
    </rPh>
    <rPh sb="8" eb="10">
      <t>シュツガン</t>
    </rPh>
    <rPh sb="11" eb="13">
      <t>ドウニュウ</t>
    </rPh>
    <rPh sb="13" eb="14">
      <t>ヒ</t>
    </rPh>
    <phoneticPr fontId="1"/>
  </si>
  <si>
    <t>D-6</t>
  </si>
  <si>
    <t>D-7</t>
  </si>
  <si>
    <t>D-8</t>
  </si>
  <si>
    <t>D-9</t>
  </si>
  <si>
    <t>D-10</t>
  </si>
  <si>
    <r>
      <t>※１件あたり100万円（税抜）以上の項目については、</t>
    </r>
    <r>
      <rPr>
        <b/>
        <u/>
        <sz val="10"/>
        <color theme="1"/>
        <rFont val="ＭＳ ゴシック"/>
        <family val="3"/>
        <charset val="128"/>
      </rPr>
      <t>「3.DX・デジタル化導入計画書」</t>
    </r>
    <r>
      <rPr>
        <sz val="10"/>
        <color theme="1"/>
        <rFont val="ＭＳ ゴシック"/>
        <family val="3"/>
        <charset val="128"/>
      </rPr>
      <t>を作成してください。</t>
    </r>
    <phoneticPr fontId="10"/>
  </si>
  <si>
    <t>設-6</t>
    <rPh sb="0" eb="1">
      <t>セツ</t>
    </rPh>
    <phoneticPr fontId="1"/>
  </si>
  <si>
    <t>設-7</t>
    <rPh sb="0" eb="1">
      <t>セツ</t>
    </rPh>
    <phoneticPr fontId="1"/>
  </si>
  <si>
    <t>設-8</t>
    <rPh sb="0" eb="1">
      <t>セツ</t>
    </rPh>
    <phoneticPr fontId="1"/>
  </si>
  <si>
    <t>設-9</t>
    <rPh sb="0" eb="1">
      <t>セツ</t>
    </rPh>
    <phoneticPr fontId="1"/>
  </si>
  <si>
    <t>設-10</t>
    <rPh sb="0" eb="1">
      <t>セツ</t>
    </rPh>
    <phoneticPr fontId="1"/>
  </si>
  <si>
    <r>
      <t>※１件あたり100万円（税抜）以上の項目については、</t>
    </r>
    <r>
      <rPr>
        <b/>
        <u/>
        <sz val="10"/>
        <color theme="1"/>
        <rFont val="ＭＳ ゴシック"/>
        <family val="3"/>
        <charset val="128"/>
      </rPr>
      <t>「4.設備導入計画書」</t>
    </r>
    <r>
      <rPr>
        <sz val="10"/>
        <color theme="1"/>
        <rFont val="ＭＳ ゴシック"/>
        <family val="3"/>
        <charset val="128"/>
      </rPr>
      <t>を作成してください。</t>
    </r>
    <rPh sb="18" eb="20">
      <t>コウモク</t>
    </rPh>
    <phoneticPr fontId="1"/>
  </si>
  <si>
    <t>※DX・デジタル化経費に計上した100万円以上（税抜）の物件について記載してください。</t>
    <phoneticPr fontId="10"/>
  </si>
  <si>
    <t>契約理由</t>
    <rPh sb="2" eb="4">
      <t>リユウ</t>
    </rPh>
    <phoneticPr fontId="1"/>
  </si>
  <si>
    <t>3．DX・デジタル化導入計画書</t>
    <rPh sb="9" eb="10">
      <t>カ</t>
    </rPh>
    <rPh sb="10" eb="12">
      <t>ドウニュウ</t>
    </rPh>
    <rPh sb="12" eb="15">
      <t>ケイカクショ</t>
    </rPh>
    <phoneticPr fontId="1"/>
  </si>
  <si>
    <t>設-</t>
    <rPh sb="0" eb="1">
      <t>セツ</t>
    </rPh>
    <phoneticPr fontId="10"/>
  </si>
  <si>
    <t>D-</t>
    <phoneticPr fontId="10"/>
  </si>
  <si>
    <t>5．新商品・サービス開発計画書</t>
    <rPh sb="2" eb="3">
      <t>シン</t>
    </rPh>
    <rPh sb="3" eb="5">
      <t>ショウヒン</t>
    </rPh>
    <rPh sb="12" eb="15">
      <t>ケイカクショ</t>
    </rPh>
    <phoneticPr fontId="1"/>
  </si>
  <si>
    <t>※外注・委託費に計上した全ての外注先について記載してください。</t>
    <phoneticPr fontId="10"/>
  </si>
  <si>
    <t>外-</t>
    <rPh sb="0" eb="1">
      <t>ソト</t>
    </rPh>
    <phoneticPr fontId="10"/>
  </si>
  <si>
    <t>新商品・サービス開発費</t>
    <phoneticPr fontId="10"/>
  </si>
  <si>
    <r>
      <t xml:space="preserve">
申請内容に沿ってご記入ください
２の「資金支出明細」（エクセルシート名：２．明細①～④）に入力すると、１.「経費区分別内訳」（エクセルシート名：１．経費区分別内訳）に転写されます。
なお、</t>
    </r>
    <r>
      <rPr>
        <b/>
        <u/>
        <sz val="11"/>
        <color rgb="FFFF0000"/>
        <rFont val="ＭＳ Ｐゴシック"/>
        <family val="3"/>
        <charset val="128"/>
        <scheme val="minor"/>
      </rPr>
      <t>黄色・青色にハイライトされた部分</t>
    </r>
    <r>
      <rPr>
        <u/>
        <sz val="11"/>
        <color rgb="FFFF0000"/>
        <rFont val="ＭＳ Ｐゴシック"/>
        <family val="3"/>
        <charset val="128"/>
        <scheme val="minor"/>
      </rPr>
      <t xml:space="preserve">については、自動計算式を組み込んでいますので、内容を変更しないでください。
</t>
    </r>
    <r>
      <rPr>
        <sz val="11"/>
        <color rgb="FFFF0000"/>
        <rFont val="ＭＳ Ｐゴシック"/>
        <family val="3"/>
        <charset val="128"/>
        <scheme val="minor"/>
      </rPr>
      <t>　</t>
    </r>
    <r>
      <rPr>
        <u/>
        <sz val="11"/>
        <rFont val="ＭＳ Ｐゴシック"/>
        <family val="3"/>
        <charset val="128"/>
        <scheme val="minor"/>
      </rPr>
      <t xml:space="preserve">
</t>
    </r>
    <rPh sb="1" eb="3">
      <t>シンセイ</t>
    </rPh>
    <rPh sb="3" eb="5">
      <t>ナイヨウ</t>
    </rPh>
    <rPh sb="6" eb="7">
      <t>ソ</t>
    </rPh>
    <rPh sb="10" eb="12">
      <t>キニュウ</t>
    </rPh>
    <rPh sb="20" eb="22">
      <t>シキン</t>
    </rPh>
    <rPh sb="22" eb="24">
      <t>シシュツ</t>
    </rPh>
    <rPh sb="24" eb="26">
      <t>メイサイ</t>
    </rPh>
    <rPh sb="35" eb="36">
      <t>メイ</t>
    </rPh>
    <rPh sb="39" eb="41">
      <t>メイサイ</t>
    </rPh>
    <rPh sb="46" eb="48">
      <t>ニュウリョク</t>
    </rPh>
    <rPh sb="55" eb="57">
      <t>ケイヒ</t>
    </rPh>
    <rPh sb="57" eb="59">
      <t>クブン</t>
    </rPh>
    <rPh sb="59" eb="60">
      <t>ベツ</t>
    </rPh>
    <rPh sb="60" eb="62">
      <t>ウチワケ</t>
    </rPh>
    <rPh sb="71" eb="72">
      <t>メイ</t>
    </rPh>
    <rPh sb="75" eb="77">
      <t>ケイヒ</t>
    </rPh>
    <rPh sb="77" eb="79">
      <t>クブン</t>
    </rPh>
    <rPh sb="79" eb="80">
      <t>ベツ</t>
    </rPh>
    <rPh sb="80" eb="82">
      <t>ウチワケ</t>
    </rPh>
    <rPh sb="84" eb="86">
      <t>テンシャ</t>
    </rPh>
    <rPh sb="110" eb="112">
      <t>ブブン</t>
    </rPh>
    <rPh sb="118" eb="120">
      <t>ジドウ</t>
    </rPh>
    <rPh sb="120" eb="122">
      <t>ケイサン</t>
    </rPh>
    <rPh sb="122" eb="123">
      <t>シキ</t>
    </rPh>
    <rPh sb="124" eb="125">
      <t>ク</t>
    </rPh>
    <rPh sb="126" eb="127">
      <t>コ</t>
    </rPh>
    <rPh sb="135" eb="137">
      <t>ナイヨウ</t>
    </rPh>
    <rPh sb="138" eb="140">
      <t>ヘンコウ</t>
    </rPh>
    <phoneticPr fontId="10"/>
  </si>
  <si>
    <r>
      <rPr>
        <b/>
        <sz val="11"/>
        <rFont val="ＭＳ Ｐゴシック"/>
        <family val="3"/>
        <charset val="128"/>
        <scheme val="minor"/>
      </rPr>
      <t>【①DX・デジタル化経費】</t>
    </r>
    <r>
      <rPr>
        <sz val="11"/>
        <rFont val="ＭＳ Ｐゴシック"/>
        <family val="3"/>
        <charset val="128"/>
        <scheme val="minor"/>
      </rPr>
      <t xml:space="preserve">
この経費区分に</t>
    </r>
    <r>
      <rPr>
        <u/>
        <sz val="11"/>
        <rFont val="ＭＳ Ｐゴシック"/>
        <family val="3"/>
        <charset val="128"/>
        <scheme val="minor"/>
      </rPr>
      <t>１００万円以上（税抜）の物件を計上</t>
    </r>
    <r>
      <rPr>
        <sz val="11"/>
        <rFont val="ＭＳ Ｐゴシック"/>
        <family val="3"/>
        <charset val="128"/>
        <scheme val="minor"/>
      </rPr>
      <t>する場合、シート名：「3．DX・デジタル化導入計画書」を入力してください。</t>
    </r>
    <rPh sb="9" eb="10">
      <t>カ</t>
    </rPh>
    <rPh sb="18" eb="20">
      <t>クブン</t>
    </rPh>
    <rPh sb="58" eb="59">
      <t>カ</t>
    </rPh>
    <phoneticPr fontId="10"/>
  </si>
  <si>
    <r>
      <rPr>
        <b/>
        <sz val="11"/>
        <rFont val="ＭＳ Ｐゴシック"/>
        <family val="3"/>
        <charset val="128"/>
        <scheme val="minor"/>
      </rPr>
      <t>【②設備導入費】</t>
    </r>
    <r>
      <rPr>
        <sz val="11"/>
        <rFont val="ＭＳ Ｐゴシック"/>
        <family val="3"/>
        <charset val="128"/>
        <scheme val="minor"/>
      </rPr>
      <t xml:space="preserve">
この経費区分に</t>
    </r>
    <r>
      <rPr>
        <u/>
        <sz val="11"/>
        <rFont val="ＭＳ Ｐゴシック"/>
        <family val="3"/>
        <charset val="128"/>
        <scheme val="minor"/>
      </rPr>
      <t>１００万円以上（税抜）の物件を計上</t>
    </r>
    <r>
      <rPr>
        <sz val="11"/>
        <rFont val="ＭＳ Ｐゴシック"/>
        <family val="3"/>
        <charset val="128"/>
        <scheme val="minor"/>
      </rPr>
      <t>する場合、シート名：「4．設備導入計画書」を入力してください。</t>
    </r>
    <rPh sb="2" eb="4">
      <t>セツビ</t>
    </rPh>
    <rPh sb="4" eb="6">
      <t>ドウニュウ</t>
    </rPh>
    <rPh sb="6" eb="7">
      <t>ヒ</t>
    </rPh>
    <rPh sb="11" eb="13">
      <t>ケイヒ</t>
    </rPh>
    <rPh sb="13" eb="15">
      <t>クブン</t>
    </rPh>
    <rPh sb="19" eb="20">
      <t>マン</t>
    </rPh>
    <rPh sb="28" eb="30">
      <t>ブッケン</t>
    </rPh>
    <rPh sb="31" eb="33">
      <t>ケイジョウ</t>
    </rPh>
    <rPh sb="35" eb="37">
      <t>バアイ</t>
    </rPh>
    <rPh sb="41" eb="42">
      <t>メイ</t>
    </rPh>
    <rPh sb="46" eb="48">
      <t>セツビ</t>
    </rPh>
    <rPh sb="48" eb="50">
      <t>ドウニュウ</t>
    </rPh>
    <rPh sb="50" eb="52">
      <t>ケイカク</t>
    </rPh>
    <rPh sb="52" eb="53">
      <t>ショ</t>
    </rPh>
    <rPh sb="55" eb="57">
      <t>ニュウリョク</t>
    </rPh>
    <phoneticPr fontId="10"/>
  </si>
  <si>
    <r>
      <t>※</t>
    </r>
    <r>
      <rPr>
        <sz val="10"/>
        <color theme="1"/>
        <rFont val="ＭＳ ゴシック"/>
        <family val="3"/>
        <charset val="128"/>
      </rPr>
      <t>　 設備導入費に計上</t>
    </r>
    <r>
      <rPr>
        <sz val="10"/>
        <rFont val="ＭＳ ゴシック"/>
        <family val="3"/>
        <charset val="128"/>
      </rPr>
      <t>した100万円以上（税抜）の物件について記載してください。</t>
    </r>
    <rPh sb="3" eb="5">
      <t>セツビ</t>
    </rPh>
    <rPh sb="5" eb="7">
      <t>ドウニュウ</t>
    </rPh>
    <rPh sb="7" eb="8">
      <t>ヒ</t>
    </rPh>
    <phoneticPr fontId="1"/>
  </si>
  <si>
    <t>【観光関連事業者のDX・経営力強化支援事業補助金】　
「資金計画書」の作成について</t>
    <rPh sb="1" eb="3">
      <t>カンコウ</t>
    </rPh>
    <rPh sb="3" eb="5">
      <t>カンレン</t>
    </rPh>
    <rPh sb="5" eb="7">
      <t>ジギョウ</t>
    </rPh>
    <rPh sb="7" eb="8">
      <t>シャ</t>
    </rPh>
    <rPh sb="12" eb="14">
      <t>ケイエイ</t>
    </rPh>
    <rPh sb="14" eb="15">
      <t>リョク</t>
    </rPh>
    <rPh sb="15" eb="17">
      <t>キョウカ</t>
    </rPh>
    <rPh sb="17" eb="19">
      <t>シエン</t>
    </rPh>
    <rPh sb="19" eb="21">
      <t>ジギョウ</t>
    </rPh>
    <rPh sb="21" eb="24">
      <t>ホジョキン</t>
    </rPh>
    <rPh sb="28" eb="30">
      <t>シキン</t>
    </rPh>
    <rPh sb="30" eb="32">
      <t>ケイカク</t>
    </rPh>
    <rPh sb="32" eb="33">
      <t>ショ</t>
    </rPh>
    <rPh sb="35" eb="37">
      <t>サクセイ</t>
    </rPh>
    <phoneticPr fontId="10"/>
  </si>
  <si>
    <t>別紙１（様式第１－２号に添付）　資金計画書</t>
    <rPh sb="4" eb="6">
      <t>ヨウシキ</t>
    </rPh>
    <rPh sb="16" eb="18">
      <t>シキン</t>
    </rPh>
    <rPh sb="18" eb="20">
      <t>ケイカク</t>
    </rPh>
    <rPh sb="20" eb="21">
      <t>ショ</t>
    </rPh>
    <phoneticPr fontId="1"/>
  </si>
  <si>
    <r>
      <t>※すべての外注・委託費について、</t>
    </r>
    <r>
      <rPr>
        <b/>
        <u/>
        <sz val="10"/>
        <rFont val="ＭＳ ゴシック"/>
        <family val="3"/>
        <charset val="128"/>
      </rPr>
      <t>「5.新商品・サービス開発計画書」</t>
    </r>
    <r>
      <rPr>
        <sz val="10"/>
        <rFont val="ＭＳ ゴシック"/>
        <family val="3"/>
        <charset val="128"/>
      </rPr>
      <t>を作成してください。</t>
    </r>
    <rPh sb="19" eb="20">
      <t>シン</t>
    </rPh>
    <rPh sb="20" eb="22">
      <t>ショウヒン</t>
    </rPh>
    <rPh sb="27" eb="29">
      <t>カイハツ</t>
    </rPh>
    <rPh sb="29" eb="32">
      <t>ケイカクショ</t>
    </rPh>
    <phoneticPr fontId="1"/>
  </si>
  <si>
    <r>
      <t xml:space="preserve">【③新商品・サービス開発費】
</t>
    </r>
    <r>
      <rPr>
        <sz val="11"/>
        <rFont val="ＭＳ Ｐゴシック"/>
        <family val="3"/>
        <charset val="128"/>
        <scheme val="minor"/>
      </rPr>
      <t>外注・委託費に計上する場合、シート名：「5．新商品・サービス開発計画書」に</t>
    </r>
    <r>
      <rPr>
        <u/>
        <sz val="11"/>
        <rFont val="ＭＳ Ｐゴシック"/>
        <family val="3"/>
        <charset val="128"/>
        <scheme val="minor"/>
      </rPr>
      <t>全ての外注先</t>
    </r>
    <r>
      <rPr>
        <sz val="11"/>
        <rFont val="ＭＳ Ｐゴシック"/>
        <family val="3"/>
        <charset val="128"/>
        <scheme val="minor"/>
      </rPr>
      <t>の情報を入力してください。</t>
    </r>
    <rPh sb="37" eb="40">
      <t>シンショウヒン</t>
    </rPh>
    <rPh sb="45" eb="47">
      <t>カイハツ</t>
    </rPh>
    <rPh sb="47" eb="49">
      <t>ケイカク</t>
    </rPh>
    <rPh sb="49" eb="50">
      <t>ショ</t>
    </rPh>
    <rPh sb="59" eb="61">
      <t>ジョウホウ</t>
    </rPh>
    <phoneticPr fontId="10"/>
  </si>
  <si>
    <t>(賃上げ計画あり) 　</t>
    <rPh sb="1" eb="3">
      <t>チンア</t>
    </rPh>
    <rPh sb="4" eb="6">
      <t>ケイカク</t>
    </rPh>
    <phoneticPr fontId="5"/>
  </si>
  <si>
    <t>「補助金予定額（新上げ計画あり）」とは、「補助対象経費」のうち、補助金の予定額であり、「補助対象経費に補助率の３／４を乗じた金額（千円未満切り捨て）で、かつ補助限度額以内となります。</t>
    <rPh sb="8" eb="10">
      <t>シンア</t>
    </rPh>
    <rPh sb="11" eb="13">
      <t>ケイカク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</si>
</sst>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
    <numFmt numFmtId="178" formatCode="[&lt;=99999999]####\-####;\(00\)\ ####\-####"/>
    <numFmt numFmtId="179" formatCode="##&quot;年&quot;"/>
    <numFmt numFmtId="180" formatCode="0_);[Red]\(0\)"/>
    <numFmt numFmtId="181" formatCode="#,##0_);[Red]\(#,##0\)"/>
  </numFmts>
  <fonts count="58" x14ac:knownFonts="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6"/>
      <name val="ＭＳ Ｐゴシック"/>
      <family val="3"/>
      <charset val="128"/>
    </font>
    <font>
      <sz val="10.5"/>
      <name val="ＭＳ 明朝"/>
      <family val="1"/>
      <charset val="128"/>
    </font>
    <font>
      <sz val="6"/>
      <name val="ＭＳ Ｐゴシック"/>
      <family val="3"/>
      <charset val="128"/>
    </font>
    <font>
      <sz val="11"/>
      <name val="ＭＳ 明朝"/>
      <family val="1"/>
      <charset val="128"/>
    </font>
    <font>
      <sz val="10"/>
      <name val="ＭＳ 明朝"/>
      <family val="1"/>
      <charset val="128"/>
    </font>
    <font>
      <sz val="11"/>
      <color theme="1"/>
      <name val="ＭＳ Ｐゴシック"/>
      <family val="3"/>
      <charset val="128"/>
      <scheme val="minor"/>
    </font>
    <font>
      <sz val="10"/>
      <name val="ＭＳ ゴシック"/>
      <family val="3"/>
      <charset val="128"/>
    </font>
    <font>
      <sz val="6"/>
      <name val="ＭＳ Ｐゴシック"/>
      <family val="3"/>
      <charset val="128"/>
      <scheme val="minor"/>
    </font>
    <font>
      <sz val="11"/>
      <name val="ＭＳ Ｐゴシック"/>
      <family val="3"/>
      <charset val="128"/>
    </font>
    <font>
      <sz val="10"/>
      <color theme="1"/>
      <name val="ＭＳ 明朝"/>
      <family val="1"/>
      <charset val="128"/>
    </font>
    <font>
      <sz val="11"/>
      <color indexed="8"/>
      <name val="ＭＳ 明朝"/>
      <family val="1"/>
      <charset val="128"/>
    </font>
    <font>
      <sz val="10"/>
      <name val="ＭＳ Ｐゴシック"/>
      <family val="3"/>
      <charset val="128"/>
    </font>
    <font>
      <sz val="11"/>
      <color theme="1"/>
      <name val="ＭＳ 明朝"/>
      <family val="1"/>
      <charset val="128"/>
    </font>
    <font>
      <sz val="10.5"/>
      <color theme="1"/>
      <name val="ＭＳ 明朝"/>
      <family val="1"/>
      <charset val="128"/>
    </font>
    <font>
      <sz val="10.5"/>
      <color indexed="8"/>
      <name val="ＭＳ 明朝"/>
      <family val="1"/>
      <charset val="128"/>
    </font>
    <font>
      <b/>
      <sz val="11"/>
      <color theme="1"/>
      <name val="ＭＳ Ｐゴシック"/>
      <family val="3"/>
      <charset val="128"/>
      <scheme val="minor"/>
    </font>
    <font>
      <b/>
      <sz val="11"/>
      <color theme="1"/>
      <name val="ＭＳ ゴシック"/>
      <family val="3"/>
      <charset val="128"/>
    </font>
    <font>
      <sz val="10"/>
      <color theme="1"/>
      <name val="ＭＳ ゴシック"/>
      <family val="3"/>
      <charset val="128"/>
    </font>
    <font>
      <sz val="10.5"/>
      <color theme="1"/>
      <name val="ＭＳ ゴシック"/>
      <family val="3"/>
      <charset val="128"/>
    </font>
    <font>
      <b/>
      <sz val="12"/>
      <color theme="1"/>
      <name val="ＭＳ ゴシック"/>
      <family val="3"/>
      <charset val="128"/>
    </font>
    <font>
      <sz val="11"/>
      <color theme="1"/>
      <name val="ＭＳ ゴシック"/>
      <family val="3"/>
      <charset val="128"/>
    </font>
    <font>
      <sz val="11"/>
      <name val="ＭＳ ゴシック"/>
      <family val="3"/>
      <charset val="128"/>
    </font>
    <font>
      <b/>
      <sz val="12"/>
      <name val="ＭＳ ゴシック"/>
      <family val="3"/>
      <charset val="128"/>
    </font>
    <font>
      <sz val="10.5"/>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b/>
      <sz val="11"/>
      <color rgb="FFFF0000"/>
      <name val="ＭＳ Ｐゴシック"/>
      <family val="3"/>
      <charset val="128"/>
      <scheme val="minor"/>
    </font>
    <font>
      <sz val="10.5"/>
      <name val="ＭＳ Ｐゴシック"/>
      <family val="3"/>
      <charset val="128"/>
      <scheme val="minor"/>
    </font>
    <font>
      <sz val="11"/>
      <name val="ＭＳ Ｐゴシック"/>
      <family val="3"/>
      <charset val="128"/>
      <scheme val="minor"/>
    </font>
    <font>
      <u/>
      <sz val="11"/>
      <name val="ＭＳ Ｐゴシック"/>
      <family val="3"/>
      <charset val="128"/>
      <scheme val="minor"/>
    </font>
    <font>
      <b/>
      <sz val="11"/>
      <name val="ＭＳ Ｐゴシック"/>
      <family val="3"/>
      <charset val="128"/>
      <scheme val="minor"/>
    </font>
    <font>
      <b/>
      <u/>
      <sz val="12"/>
      <name val="ＭＳ Ｐゴシック"/>
      <family val="3"/>
      <charset val="128"/>
      <scheme val="minor"/>
    </font>
    <font>
      <b/>
      <sz val="12"/>
      <name val="ＭＳ Ｐゴシック"/>
      <family val="3"/>
      <charset val="128"/>
      <scheme val="minor"/>
    </font>
    <font>
      <b/>
      <sz val="11"/>
      <name val="ＭＳ ゴシック"/>
      <family val="3"/>
      <charset val="128"/>
    </font>
    <font>
      <sz val="10"/>
      <name val="ＭＳ Ｐゴシック"/>
      <family val="3"/>
      <charset val="128"/>
      <scheme val="minor"/>
    </font>
    <font>
      <sz val="10.5"/>
      <name val="ＭＳ ゴシック"/>
      <family val="3"/>
      <charset val="128"/>
    </font>
    <font>
      <sz val="10.5"/>
      <name val="HGPｺﾞｼｯｸE"/>
      <family val="3"/>
      <charset val="128"/>
    </font>
    <font>
      <sz val="10.5"/>
      <color rgb="FFFF0000"/>
      <name val="ＭＳ ゴシック"/>
      <family val="3"/>
      <charset val="128"/>
    </font>
    <font>
      <sz val="10"/>
      <color rgb="FFFF0000"/>
      <name val="ＭＳ ゴシック"/>
      <family val="3"/>
      <charset val="128"/>
    </font>
    <font>
      <sz val="14"/>
      <name val="ＭＳ Ｐゴシック"/>
      <family val="3"/>
      <charset val="128"/>
      <scheme val="minor"/>
    </font>
    <font>
      <b/>
      <sz val="13"/>
      <name val="ＭＳ Ｐゴシック"/>
      <family val="3"/>
      <charset val="128"/>
      <scheme val="minor"/>
    </font>
    <font>
      <b/>
      <sz val="14"/>
      <name val="ＭＳ 明朝"/>
      <family val="1"/>
      <charset val="128"/>
    </font>
    <font>
      <sz val="12"/>
      <name val="ＭＳ ゴシック"/>
      <family val="3"/>
      <charset val="128"/>
    </font>
    <font>
      <sz val="7"/>
      <name val="HGPｺﾞｼｯｸE"/>
      <family val="3"/>
      <charset val="128"/>
    </font>
    <font>
      <b/>
      <sz val="10.5"/>
      <name val="ＭＳ 明朝"/>
      <family val="1"/>
      <charset val="128"/>
    </font>
    <font>
      <sz val="6"/>
      <name val="ＭＳ ゴシック"/>
      <family val="3"/>
      <charset val="128"/>
    </font>
    <font>
      <sz val="12"/>
      <name val="ＭＳ 明朝"/>
      <family val="1"/>
      <charset val="128"/>
    </font>
    <font>
      <b/>
      <sz val="6"/>
      <name val="ＭＳ 明朝"/>
      <family val="1"/>
      <charset val="128"/>
    </font>
    <font>
      <b/>
      <sz val="10.5"/>
      <color theme="1"/>
      <name val="ＭＳ ゴシック"/>
      <family val="3"/>
      <charset val="128"/>
    </font>
    <font>
      <sz val="9"/>
      <name val="ＭＳ ゴシック"/>
      <family val="3"/>
      <charset val="128"/>
    </font>
    <font>
      <b/>
      <u/>
      <sz val="10"/>
      <color theme="1"/>
      <name val="ＭＳ ゴシック"/>
      <family val="3"/>
      <charset val="128"/>
    </font>
    <font>
      <b/>
      <u/>
      <sz val="11"/>
      <color rgb="FFFF0000"/>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
      <b/>
      <u/>
      <sz val="10"/>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34">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s>
  <cellStyleXfs count="6">
    <xf numFmtId="0" fontId="0" fillId="0" borderId="0">
      <alignment vertical="center"/>
    </xf>
    <xf numFmtId="38" fontId="2" fillId="0" borderId="0" applyFont="0" applyFill="0" applyBorder="0" applyAlignment="0" applyProtection="0">
      <alignment vertical="center"/>
    </xf>
    <xf numFmtId="0" fontId="8" fillId="0" borderId="0">
      <alignment vertical="center"/>
    </xf>
    <xf numFmtId="0" fontId="11" fillId="0" borderId="0">
      <alignment vertical="center"/>
    </xf>
    <xf numFmtId="38" fontId="11" fillId="0" borderId="0" applyFont="0" applyFill="0" applyBorder="0" applyAlignment="0" applyProtection="0">
      <alignment vertical="center"/>
    </xf>
    <xf numFmtId="38" fontId="2" fillId="0" borderId="0" applyFont="0" applyFill="0" applyBorder="0" applyAlignment="0" applyProtection="0">
      <alignment vertical="center"/>
    </xf>
  </cellStyleXfs>
  <cellXfs count="433">
    <xf numFmtId="0" fontId="0" fillId="0" borderId="0" xfId="0">
      <alignment vertical="center"/>
    </xf>
    <xf numFmtId="0" fontId="7" fillId="0" borderId="0" xfId="0" applyFont="1" applyProtection="1">
      <alignment vertical="center"/>
      <protection locked="0"/>
    </xf>
    <xf numFmtId="177" fontId="7" fillId="0" borderId="0" xfId="0" applyNumberFormat="1" applyFont="1" applyAlignment="1">
      <alignment horizontal="right" vertical="center"/>
    </xf>
    <xf numFmtId="0" fontId="11" fillId="0" borderId="0" xfId="2" applyFont="1">
      <alignment vertical="center"/>
    </xf>
    <xf numFmtId="0" fontId="6" fillId="0" borderId="0" xfId="2" applyFont="1">
      <alignment vertical="center"/>
    </xf>
    <xf numFmtId="0" fontId="8" fillId="0" borderId="0" xfId="2">
      <alignment vertical="center"/>
    </xf>
    <xf numFmtId="177" fontId="12" fillId="0" borderId="0" xfId="0" applyNumberFormat="1" applyFont="1" applyAlignment="1">
      <alignment horizontal="right" vertical="center"/>
    </xf>
    <xf numFmtId="0" fontId="12" fillId="0" borderId="0" xfId="0" applyFont="1" applyProtection="1">
      <alignment vertical="center"/>
      <protection locked="0"/>
    </xf>
    <xf numFmtId="0" fontId="7" fillId="0" borderId="0" xfId="2" applyFont="1" applyAlignment="1">
      <alignment horizontal="left" vertical="center"/>
    </xf>
    <xf numFmtId="0" fontId="13" fillId="0" borderId="0" xfId="2" applyFont="1">
      <alignment vertical="center"/>
    </xf>
    <xf numFmtId="0" fontId="4" fillId="0" borderId="0" xfId="2" applyFont="1">
      <alignment vertical="center"/>
    </xf>
    <xf numFmtId="0" fontId="7" fillId="0" borderId="0" xfId="2" applyFont="1">
      <alignment vertical="center"/>
    </xf>
    <xf numFmtId="0" fontId="14" fillId="0" borderId="0" xfId="2" applyFont="1">
      <alignment vertical="center"/>
    </xf>
    <xf numFmtId="0" fontId="15"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6" fillId="0" borderId="0" xfId="2" applyFont="1">
      <alignment vertical="center"/>
    </xf>
    <xf numFmtId="0" fontId="0" fillId="0" borderId="0" xfId="0" applyAlignment="1">
      <alignment vertical="center" wrapText="1"/>
    </xf>
    <xf numFmtId="0" fontId="19" fillId="0" borderId="0" xfId="0" applyFont="1" applyProtection="1">
      <alignment vertical="center"/>
      <protection locked="0"/>
    </xf>
    <xf numFmtId="0" fontId="20" fillId="0" borderId="0" xfId="0" applyFont="1" applyProtection="1">
      <alignment vertical="center"/>
      <protection locked="0"/>
    </xf>
    <xf numFmtId="0" fontId="20" fillId="0" borderId="0" xfId="0" applyFont="1" applyAlignment="1" applyProtection="1">
      <alignment horizontal="center" vertical="center"/>
      <protection locked="0"/>
    </xf>
    <xf numFmtId="0" fontId="20" fillId="0" borderId="0" xfId="0" applyFont="1" applyAlignment="1" applyProtection="1">
      <alignment horizontal="right" vertical="center"/>
      <protection locked="0"/>
    </xf>
    <xf numFmtId="0" fontId="21" fillId="0" borderId="0" xfId="0" applyFont="1" applyProtection="1">
      <alignment vertical="center"/>
      <protection locked="0"/>
    </xf>
    <xf numFmtId="0" fontId="24" fillId="0" borderId="0" xfId="2" applyFont="1">
      <alignment vertical="center"/>
    </xf>
    <xf numFmtId="0" fontId="25" fillId="0" borderId="0" xfId="2" applyFont="1">
      <alignment vertical="center"/>
    </xf>
    <xf numFmtId="0" fontId="23" fillId="0" borderId="0" xfId="2" applyFont="1">
      <alignment vertical="center"/>
    </xf>
    <xf numFmtId="0" fontId="21" fillId="0" borderId="0" xfId="2" applyFont="1">
      <alignment vertical="center"/>
    </xf>
    <xf numFmtId="0" fontId="26" fillId="0" borderId="6" xfId="2" applyFont="1" applyBorder="1" applyAlignment="1">
      <alignment horizontal="center" vertical="center"/>
    </xf>
    <xf numFmtId="0" fontId="26" fillId="0" borderId="1" xfId="2" applyFont="1" applyBorder="1" applyAlignment="1">
      <alignment horizontal="center" vertical="center"/>
    </xf>
    <xf numFmtId="0" fontId="26" fillId="0" borderId="5" xfId="2" applyFont="1" applyBorder="1" applyAlignment="1">
      <alignment horizontal="center" vertical="center"/>
    </xf>
    <xf numFmtId="0" fontId="26" fillId="0" borderId="2" xfId="2" applyFont="1" applyBorder="1" applyAlignment="1">
      <alignment horizontal="center" vertical="center"/>
    </xf>
    <xf numFmtId="0" fontId="26" fillId="0" borderId="0" xfId="2" applyFont="1">
      <alignment vertical="center"/>
    </xf>
    <xf numFmtId="0" fontId="26" fillId="0" borderId="0" xfId="2" applyFont="1" applyAlignment="1">
      <alignment horizontal="left" vertical="center"/>
    </xf>
    <xf numFmtId="0" fontId="18" fillId="0" borderId="0" xfId="2" applyFont="1" applyAlignment="1">
      <alignment vertical="center" wrapText="1"/>
    </xf>
    <xf numFmtId="0" fontId="18" fillId="0" borderId="0" xfId="0" applyFont="1" applyAlignment="1" applyProtection="1">
      <alignment vertical="center" wrapText="1"/>
      <protection locked="0"/>
    </xf>
    <xf numFmtId="0" fontId="29" fillId="0" borderId="0" xfId="2" applyFont="1" applyAlignment="1">
      <alignment vertical="center" wrapText="1"/>
    </xf>
    <xf numFmtId="0" fontId="22" fillId="0" borderId="0" xfId="2" applyFont="1" applyProtection="1">
      <alignment vertical="center"/>
      <protection locked="0"/>
    </xf>
    <xf numFmtId="0" fontId="20" fillId="0" borderId="0" xfId="0" applyFont="1" applyAlignment="1" applyProtection="1">
      <alignment vertical="center" wrapText="1"/>
      <protection locked="0"/>
    </xf>
    <xf numFmtId="0" fontId="36" fillId="0" borderId="0" xfId="0" applyFont="1" applyProtection="1">
      <alignment vertical="center"/>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center" vertical="center"/>
      <protection locked="0"/>
    </xf>
    <xf numFmtId="0" fontId="9"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Alignment="1">
      <alignment vertical="top" wrapText="1"/>
    </xf>
    <xf numFmtId="0" fontId="6" fillId="0" borderId="0" xfId="0" applyFont="1">
      <alignment vertical="center"/>
    </xf>
    <xf numFmtId="0" fontId="44" fillId="0" borderId="0" xfId="0" applyFont="1">
      <alignment vertical="center"/>
    </xf>
    <xf numFmtId="0" fontId="6" fillId="0" borderId="0" xfId="0" applyFont="1" applyAlignment="1">
      <alignment horizontal="right" vertical="center"/>
    </xf>
    <xf numFmtId="0" fontId="45" fillId="0" borderId="0" xfId="2" applyFont="1">
      <alignment vertical="center"/>
    </xf>
    <xf numFmtId="0" fontId="45" fillId="0" borderId="0" xfId="0" applyFont="1" applyAlignment="1">
      <alignment vertical="center" wrapText="1"/>
    </xf>
    <xf numFmtId="0" fontId="24" fillId="0" borderId="0" xfId="0" applyFont="1">
      <alignment vertical="center"/>
    </xf>
    <xf numFmtId="0" fontId="45" fillId="0" borderId="0" xfId="0" applyFont="1">
      <alignment vertical="center"/>
    </xf>
    <xf numFmtId="0" fontId="38" fillId="0" borderId="0" xfId="2" applyFont="1">
      <alignment vertical="center"/>
    </xf>
    <xf numFmtId="0" fontId="36" fillId="0" borderId="0" xfId="2" applyFont="1">
      <alignment vertical="center"/>
    </xf>
    <xf numFmtId="0" fontId="45" fillId="0" borderId="0" xfId="2" applyFont="1" applyAlignment="1">
      <alignment horizontal="left" vertical="center"/>
    </xf>
    <xf numFmtId="177" fontId="6" fillId="0" borderId="0" xfId="0" applyNumberFormat="1" applyFont="1">
      <alignment vertical="center"/>
    </xf>
    <xf numFmtId="49" fontId="6" fillId="0" borderId="0" xfId="0" applyNumberFormat="1" applyFont="1">
      <alignment vertical="center"/>
    </xf>
    <xf numFmtId="0" fontId="6" fillId="4" borderId="0" xfId="0" applyFont="1" applyFill="1">
      <alignment vertical="center"/>
    </xf>
    <xf numFmtId="0" fontId="6" fillId="0" borderId="0" xfId="2" applyFont="1" applyAlignment="1">
      <alignment horizontal="center" vertical="center"/>
    </xf>
    <xf numFmtId="0" fontId="4" fillId="0" borderId="0" xfId="0" applyFont="1">
      <alignment vertical="center"/>
    </xf>
    <xf numFmtId="0" fontId="7" fillId="0" borderId="0" xfId="2" applyFont="1" applyAlignment="1">
      <alignment vertical="top" wrapText="1"/>
    </xf>
    <xf numFmtId="0" fontId="4" fillId="0" borderId="0" xfId="2" applyFont="1" applyAlignment="1">
      <alignment vertical="top" wrapText="1"/>
    </xf>
    <xf numFmtId="0" fontId="7" fillId="0" borderId="0" xfId="2" applyFont="1" applyAlignment="1">
      <alignment vertical="center" wrapText="1"/>
    </xf>
    <xf numFmtId="0" fontId="7" fillId="0" borderId="0" xfId="2" applyFont="1" applyAlignment="1">
      <alignment vertical="top" wrapText="1" shrinkToFit="1"/>
    </xf>
    <xf numFmtId="0" fontId="4" fillId="0" borderId="0" xfId="2" applyFont="1" applyAlignment="1">
      <alignment vertical="top" wrapText="1" shrinkToFit="1"/>
    </xf>
    <xf numFmtId="0" fontId="4" fillId="0" borderId="0" xfId="2" applyFont="1" applyAlignment="1">
      <alignment horizontal="left" vertical="center" wrapText="1"/>
    </xf>
    <xf numFmtId="0" fontId="6" fillId="0" borderId="0" xfId="0" applyFont="1" applyAlignment="1">
      <alignment vertical="top"/>
    </xf>
    <xf numFmtId="0" fontId="24" fillId="0" borderId="0" xfId="2" applyFont="1" applyAlignment="1">
      <alignment horizontal="center" vertical="center"/>
    </xf>
    <xf numFmtId="0" fontId="38" fillId="0" borderId="0" xfId="0" applyFont="1" applyAlignment="1">
      <alignment horizontal="center" vertical="center"/>
    </xf>
    <xf numFmtId="0" fontId="45" fillId="0" borderId="0" xfId="2" applyFont="1" applyAlignment="1">
      <alignment horizontal="right" vertical="center"/>
    </xf>
    <xf numFmtId="0" fontId="25" fillId="0" borderId="0" xfId="0" applyFont="1">
      <alignment vertical="center"/>
    </xf>
    <xf numFmtId="0" fontId="49" fillId="0" borderId="0" xfId="0" applyFont="1">
      <alignment vertical="center"/>
    </xf>
    <xf numFmtId="0" fontId="6" fillId="0" borderId="6" xfId="0" applyFont="1" applyBorder="1" applyAlignment="1">
      <alignment vertical="center" shrinkToFit="1"/>
    </xf>
    <xf numFmtId="0" fontId="7" fillId="0" borderId="0" xfId="0" applyFont="1" applyAlignment="1">
      <alignment vertical="top" wrapText="1"/>
    </xf>
    <xf numFmtId="0" fontId="51" fillId="0" borderId="0" xfId="0" applyFont="1" applyProtection="1">
      <alignment vertical="center"/>
      <protection locked="0"/>
    </xf>
    <xf numFmtId="0" fontId="6" fillId="0" borderId="0" xfId="0" applyFont="1" applyAlignment="1">
      <alignment vertical="center" shrinkToFit="1"/>
    </xf>
    <xf numFmtId="0" fontId="9" fillId="0" borderId="0" xfId="2" applyFont="1">
      <alignment vertical="center"/>
    </xf>
    <xf numFmtId="0" fontId="38" fillId="0" borderId="0" xfId="2" applyFont="1" applyAlignment="1">
      <alignment horizontal="left" vertical="center"/>
    </xf>
    <xf numFmtId="0" fontId="21" fillId="0" borderId="0" xfId="2" applyFont="1" applyAlignment="1">
      <alignment horizontal="left" vertical="center"/>
    </xf>
    <xf numFmtId="0" fontId="34" fillId="0" borderId="0" xfId="0" applyFont="1" applyAlignment="1">
      <alignment horizontal="center" vertical="center" wrapText="1"/>
    </xf>
    <xf numFmtId="0" fontId="42" fillId="0" borderId="0" xfId="0" applyFont="1" applyAlignment="1">
      <alignment horizontal="center" vertical="center" wrapText="1" shrinkToFit="1"/>
    </xf>
    <xf numFmtId="0" fontId="42" fillId="0" borderId="0" xfId="0" applyFont="1" applyAlignment="1">
      <alignment horizontal="center" vertical="center" shrinkToFit="1"/>
    </xf>
    <xf numFmtId="0" fontId="31" fillId="0" borderId="0" xfId="0" applyFont="1" applyAlignment="1">
      <alignment horizontal="left" vertical="center" wrapText="1"/>
    </xf>
    <xf numFmtId="0" fontId="43" fillId="0" borderId="0" xfId="0" applyFont="1" applyAlignment="1">
      <alignment horizontal="center" vertical="center" wrapText="1"/>
    </xf>
    <xf numFmtId="0" fontId="33" fillId="0" borderId="0" xfId="0" applyFont="1" applyAlignment="1">
      <alignment horizontal="left" vertical="center" wrapText="1"/>
    </xf>
    <xf numFmtId="0" fontId="4" fillId="0" borderId="0" xfId="0" applyFont="1" applyAlignment="1">
      <alignment horizontal="left" vertical="center" wrapText="1"/>
    </xf>
    <xf numFmtId="0" fontId="4" fillId="0" borderId="0" xfId="2" applyFont="1" applyAlignment="1">
      <alignment horizontal="left" vertical="center" wrapText="1"/>
    </xf>
    <xf numFmtId="0" fontId="38" fillId="2" borderId="3" xfId="2" applyFont="1" applyFill="1" applyBorder="1" applyAlignment="1">
      <alignment horizontal="left" vertical="center"/>
    </xf>
    <xf numFmtId="0" fontId="38" fillId="2" borderId="4" xfId="2" applyFont="1" applyFill="1" applyBorder="1" applyAlignment="1">
      <alignment horizontal="left" vertical="center"/>
    </xf>
    <xf numFmtId="0" fontId="38" fillId="2" borderId="8" xfId="2" applyFont="1" applyFill="1" applyBorder="1" applyAlignment="1">
      <alignment horizontal="left" vertical="center"/>
    </xf>
    <xf numFmtId="0" fontId="30" fillId="0" borderId="7" xfId="2" applyFont="1" applyBorder="1" applyAlignment="1" applyProtection="1">
      <alignment horizontal="center" vertical="center"/>
      <protection locked="0"/>
    </xf>
    <xf numFmtId="179" fontId="30" fillId="0" borderId="7" xfId="2" applyNumberFormat="1" applyFont="1" applyBorder="1" applyAlignment="1" applyProtection="1">
      <alignment horizontal="center" vertical="center"/>
      <protection locked="0"/>
    </xf>
    <xf numFmtId="0" fontId="39" fillId="2" borderId="9" xfId="2" applyFont="1" applyFill="1" applyBorder="1" applyAlignment="1">
      <alignment horizontal="center" vertical="center" shrinkToFit="1"/>
    </xf>
    <xf numFmtId="38" fontId="30" fillId="0" borderId="7" xfId="1" applyFont="1" applyFill="1" applyBorder="1" applyAlignment="1" applyProtection="1">
      <alignment horizontal="right" vertical="center"/>
      <protection locked="0"/>
    </xf>
    <xf numFmtId="176" fontId="30" fillId="2" borderId="9" xfId="2" applyNumberFormat="1" applyFont="1" applyFill="1" applyBorder="1" applyAlignment="1">
      <alignment horizontal="center" vertical="center"/>
    </xf>
    <xf numFmtId="176" fontId="30" fillId="0" borderId="7" xfId="2" applyNumberFormat="1" applyFont="1" applyBorder="1" applyAlignment="1" applyProtection="1">
      <alignment horizontal="center" vertical="center"/>
      <protection locked="0"/>
    </xf>
    <xf numFmtId="177" fontId="46" fillId="2" borderId="15" xfId="2" applyNumberFormat="1" applyFont="1" applyFill="1" applyBorder="1" applyAlignment="1">
      <alignment horizontal="right" vertical="center"/>
    </xf>
    <xf numFmtId="177" fontId="46" fillId="2" borderId="16" xfId="2" applyNumberFormat="1" applyFont="1" applyFill="1" applyBorder="1" applyAlignment="1">
      <alignment horizontal="right" vertical="center"/>
    </xf>
    <xf numFmtId="177" fontId="46" fillId="2" borderId="17" xfId="2" applyNumberFormat="1" applyFont="1" applyFill="1" applyBorder="1" applyAlignment="1">
      <alignment horizontal="right" vertical="center"/>
    </xf>
    <xf numFmtId="177" fontId="39" fillId="4" borderId="3" xfId="2" applyNumberFormat="1" applyFont="1" applyFill="1" applyBorder="1" applyAlignment="1">
      <alignment horizontal="right" vertical="center" wrapText="1"/>
    </xf>
    <xf numFmtId="177" fontId="39" fillId="4" borderId="4" xfId="2" applyNumberFormat="1" applyFont="1" applyFill="1" applyBorder="1" applyAlignment="1">
      <alignment horizontal="right" vertical="center" wrapText="1"/>
    </xf>
    <xf numFmtId="177" fontId="39" fillId="4" borderId="8" xfId="2" applyNumberFormat="1" applyFont="1" applyFill="1" applyBorder="1" applyAlignment="1">
      <alignment horizontal="right" vertical="center" wrapText="1"/>
    </xf>
    <xf numFmtId="0" fontId="4" fillId="0" borderId="0" xfId="2" applyFont="1" applyAlignment="1">
      <alignment horizontal="left" vertical="center"/>
    </xf>
    <xf numFmtId="177" fontId="39" fillId="3" borderId="3" xfId="2" applyNumberFormat="1" applyFont="1" applyFill="1" applyBorder="1" applyAlignment="1">
      <alignment horizontal="right" vertical="center"/>
    </xf>
    <xf numFmtId="177" fontId="39" fillId="3" borderId="4" xfId="2" applyNumberFormat="1" applyFont="1" applyFill="1" applyBorder="1" applyAlignment="1">
      <alignment horizontal="right" vertical="center"/>
    </xf>
    <xf numFmtId="177" fontId="39" fillId="3" borderId="8" xfId="2" applyNumberFormat="1" applyFont="1" applyFill="1" applyBorder="1" applyAlignment="1">
      <alignment horizontal="right" vertical="center"/>
    </xf>
    <xf numFmtId="177" fontId="39" fillId="2" borderId="15" xfId="2" applyNumberFormat="1" applyFont="1" applyFill="1" applyBorder="1" applyAlignment="1">
      <alignment horizontal="right" vertical="center"/>
    </xf>
    <xf numFmtId="177" fontId="39" fillId="2" borderId="16" xfId="2" applyNumberFormat="1" applyFont="1" applyFill="1" applyBorder="1" applyAlignment="1">
      <alignment horizontal="right" vertical="center"/>
    </xf>
    <xf numFmtId="177" fontId="39" fillId="2" borderId="17" xfId="2" applyNumberFormat="1" applyFont="1" applyFill="1" applyBorder="1" applyAlignment="1">
      <alignment horizontal="right" vertical="center"/>
    </xf>
    <xf numFmtId="0" fontId="38" fillId="2" borderId="10" xfId="2" applyFont="1" applyFill="1" applyBorder="1" applyAlignment="1">
      <alignment horizontal="center" vertical="center" wrapText="1"/>
    </xf>
    <xf numFmtId="0" fontId="52" fillId="2" borderId="11" xfId="2" applyFont="1" applyFill="1" applyBorder="1" applyAlignment="1">
      <alignment horizontal="left" vertical="center" wrapText="1"/>
    </xf>
    <xf numFmtId="0" fontId="38" fillId="2" borderId="5" xfId="2" applyFont="1" applyFill="1" applyBorder="1" applyAlignment="1">
      <alignment horizontal="left" vertical="center" wrapText="1"/>
    </xf>
    <xf numFmtId="0" fontId="38" fillId="2" borderId="2" xfId="2" applyFont="1" applyFill="1" applyBorder="1" applyAlignment="1">
      <alignment horizontal="left" vertical="center" wrapText="1"/>
    </xf>
    <xf numFmtId="0" fontId="38" fillId="2" borderId="12" xfId="2" applyFont="1" applyFill="1" applyBorder="1" applyAlignment="1">
      <alignment horizontal="center" vertical="center" wrapText="1"/>
    </xf>
    <xf numFmtId="0" fontId="31"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2" xfId="0" applyFont="1" applyBorder="1" applyAlignment="1">
      <alignment horizontal="center" vertical="center" wrapText="1"/>
    </xf>
    <xf numFmtId="0" fontId="31" fillId="2" borderId="3" xfId="0" applyFont="1" applyFill="1" applyBorder="1" applyAlignment="1">
      <alignment horizontal="left" vertical="center" wrapText="1" shrinkToFit="1"/>
    </xf>
    <xf numFmtId="0" fontId="31" fillId="2" borderId="4" xfId="0" applyFont="1" applyFill="1" applyBorder="1" applyAlignment="1">
      <alignment horizontal="left" vertical="center" wrapText="1" shrinkToFit="1"/>
    </xf>
    <xf numFmtId="0" fontId="31" fillId="2" borderId="8" xfId="0" applyFont="1" applyFill="1" applyBorder="1" applyAlignment="1">
      <alignment horizontal="left" vertical="center" wrapText="1" shrinkToFit="1"/>
    </xf>
    <xf numFmtId="0" fontId="38" fillId="2" borderId="12" xfId="2" applyFont="1" applyFill="1" applyBorder="1" applyAlignment="1">
      <alignment horizontal="center" vertical="center"/>
    </xf>
    <xf numFmtId="0" fontId="38" fillId="2" borderId="6" xfId="2" applyFont="1" applyFill="1" applyBorder="1" applyAlignment="1">
      <alignment horizontal="center" vertical="center"/>
    </xf>
    <xf numFmtId="0" fontId="38" fillId="2" borderId="1" xfId="2" applyFont="1" applyFill="1" applyBorder="1" applyAlignment="1">
      <alignment horizontal="center" vertical="center"/>
    </xf>
    <xf numFmtId="0" fontId="52" fillId="2" borderId="11" xfId="2" applyFont="1" applyFill="1" applyBorder="1" applyAlignment="1">
      <alignment horizontal="left" vertical="center"/>
    </xf>
    <xf numFmtId="0" fontId="52" fillId="2" borderId="5" xfId="2" applyFont="1" applyFill="1" applyBorder="1" applyAlignment="1">
      <alignment horizontal="left" vertical="center"/>
    </xf>
    <xf numFmtId="0" fontId="52" fillId="2" borderId="2" xfId="2" applyFont="1" applyFill="1" applyBorder="1" applyAlignment="1">
      <alignment horizontal="left" vertical="center"/>
    </xf>
    <xf numFmtId="0" fontId="52" fillId="2" borderId="5" xfId="2" applyFont="1" applyFill="1" applyBorder="1" applyAlignment="1">
      <alignment horizontal="left" vertical="center" wrapText="1"/>
    </xf>
    <xf numFmtId="0" fontId="52" fillId="2" borderId="2" xfId="2" applyFont="1" applyFill="1" applyBorder="1" applyAlignment="1">
      <alignment horizontal="left" vertical="center" wrapText="1"/>
    </xf>
    <xf numFmtId="0" fontId="4" fillId="0" borderId="0" xfId="0" applyFont="1" applyAlignment="1">
      <alignment horizontal="center" vertical="top"/>
    </xf>
    <xf numFmtId="0" fontId="38" fillId="2" borderId="3" xfId="0" applyFont="1" applyFill="1" applyBorder="1" applyAlignment="1">
      <alignment horizontal="center" vertical="center"/>
    </xf>
    <xf numFmtId="0" fontId="31" fillId="0" borderId="4" xfId="0" applyFont="1" applyBorder="1">
      <alignment vertical="center"/>
    </xf>
    <xf numFmtId="0" fontId="31" fillId="0" borderId="8" xfId="0" applyFont="1" applyBorder="1">
      <alignment vertical="center"/>
    </xf>
    <xf numFmtId="0" fontId="47" fillId="0" borderId="6" xfId="0" applyFont="1" applyBorder="1" applyAlignment="1">
      <alignment horizontal="right" vertical="center"/>
    </xf>
    <xf numFmtId="0" fontId="31" fillId="2" borderId="7" xfId="0" applyFont="1" applyFill="1" applyBorder="1" applyAlignment="1">
      <alignment horizontal="center" vertical="center" textRotation="255" wrapText="1" shrinkToFit="1"/>
    </xf>
    <xf numFmtId="0" fontId="38" fillId="2" borderId="3" xfId="0" applyFont="1" applyFill="1" applyBorder="1" applyAlignment="1">
      <alignment horizontal="left" vertical="center" shrinkToFit="1"/>
    </xf>
    <xf numFmtId="0" fontId="38" fillId="2" borderId="4" xfId="0" applyFont="1" applyFill="1" applyBorder="1" applyAlignment="1">
      <alignment horizontal="left" vertical="center" shrinkToFit="1"/>
    </xf>
    <xf numFmtId="0" fontId="38" fillId="2" borderId="8" xfId="0" applyFont="1" applyFill="1" applyBorder="1" applyAlignment="1">
      <alignment horizontal="left" vertical="center" shrinkToFit="1"/>
    </xf>
    <xf numFmtId="0" fontId="38" fillId="2" borderId="3" xfId="0" applyFont="1" applyFill="1" applyBorder="1" applyAlignment="1">
      <alignment horizontal="left" vertical="center"/>
    </xf>
    <xf numFmtId="0" fontId="38" fillId="2" borderId="4" xfId="0" applyFont="1" applyFill="1" applyBorder="1" applyAlignment="1">
      <alignment horizontal="left" vertical="center"/>
    </xf>
    <xf numFmtId="0" fontId="38" fillId="2" borderId="8" xfId="0" applyFont="1" applyFill="1" applyBorder="1" applyAlignment="1">
      <alignment horizontal="left" vertical="center"/>
    </xf>
    <xf numFmtId="0" fontId="6" fillId="0" borderId="0" xfId="0" applyFont="1" applyAlignment="1">
      <alignment horizontal="center" vertical="center"/>
    </xf>
    <xf numFmtId="0" fontId="50" fillId="0" borderId="6" xfId="0" applyFont="1" applyBorder="1" applyAlignment="1">
      <alignment horizontal="center" vertical="center"/>
    </xf>
    <xf numFmtId="0" fontId="4" fillId="0" borderId="0" xfId="2" applyFont="1" applyAlignment="1">
      <alignment horizontal="center" vertical="top"/>
    </xf>
    <xf numFmtId="0" fontId="38" fillId="2" borderId="7" xfId="2" applyFont="1" applyFill="1" applyBorder="1" applyAlignment="1">
      <alignment horizontal="center" vertical="center" textRotation="255"/>
    </xf>
    <xf numFmtId="0" fontId="38" fillId="2" borderId="3" xfId="2" applyFont="1" applyFill="1" applyBorder="1" applyAlignment="1">
      <alignment horizontal="center" vertical="center"/>
    </xf>
    <xf numFmtId="0" fontId="38" fillId="2" borderId="4" xfId="2" applyFont="1" applyFill="1" applyBorder="1" applyAlignment="1">
      <alignment horizontal="center" vertical="center"/>
    </xf>
    <xf numFmtId="0" fontId="38" fillId="2" borderId="8" xfId="2" applyFont="1" applyFill="1" applyBorder="1" applyAlignment="1">
      <alignment horizontal="center" vertical="center"/>
    </xf>
    <xf numFmtId="0" fontId="38" fillId="2" borderId="11" xfId="2" applyFont="1" applyFill="1" applyBorder="1" applyAlignment="1">
      <alignment horizontal="center" vertical="center"/>
    </xf>
    <xf numFmtId="0" fontId="38" fillId="2" borderId="5" xfId="2" applyFont="1" applyFill="1" applyBorder="1" applyAlignment="1">
      <alignment horizontal="center" vertical="center"/>
    </xf>
    <xf numFmtId="0" fontId="38" fillId="2" borderId="2" xfId="2" applyFont="1" applyFill="1" applyBorder="1" applyAlignment="1">
      <alignment horizontal="center" vertical="center"/>
    </xf>
    <xf numFmtId="38" fontId="39" fillId="3" borderId="3" xfId="1" applyFont="1" applyFill="1" applyBorder="1" applyAlignment="1" applyProtection="1">
      <alignment horizontal="right" vertical="center"/>
    </xf>
    <xf numFmtId="38" fontId="39" fillId="3" borderId="4" xfId="1" applyFont="1" applyFill="1" applyBorder="1" applyAlignment="1" applyProtection="1">
      <alignment horizontal="right" vertical="center"/>
    </xf>
    <xf numFmtId="38" fontId="39" fillId="3" borderId="8" xfId="1" applyFont="1" applyFill="1" applyBorder="1" applyAlignment="1" applyProtection="1">
      <alignment horizontal="right" vertical="center"/>
    </xf>
    <xf numFmtId="176" fontId="39" fillId="2" borderId="9" xfId="2" applyNumberFormat="1" applyFont="1" applyFill="1" applyBorder="1" applyAlignment="1">
      <alignment horizontal="center" vertical="center"/>
    </xf>
    <xf numFmtId="0" fontId="48" fillId="0" borderId="0" xfId="2" applyFont="1" applyAlignment="1">
      <alignment horizontal="right" vertical="center"/>
    </xf>
    <xf numFmtId="0" fontId="38" fillId="2" borderId="7" xfId="2" applyFont="1" applyFill="1" applyBorder="1" applyAlignment="1">
      <alignment horizontal="center" vertical="center"/>
    </xf>
    <xf numFmtId="0" fontId="38" fillId="2" borderId="7" xfId="2" applyFont="1" applyFill="1" applyBorder="1" applyAlignment="1">
      <alignment horizontal="center" vertical="center" wrapText="1"/>
    </xf>
    <xf numFmtId="177" fontId="27" fillId="0" borderId="7" xfId="1" applyNumberFormat="1" applyFont="1" applyFill="1" applyBorder="1" applyAlignment="1" applyProtection="1">
      <alignment horizontal="center" vertical="center" wrapText="1"/>
    </xf>
    <xf numFmtId="177" fontId="27" fillId="0" borderId="7" xfId="1" applyNumberFormat="1" applyFont="1" applyFill="1" applyBorder="1" applyAlignment="1" applyProtection="1">
      <alignment horizontal="center" vertical="center"/>
    </xf>
    <xf numFmtId="0" fontId="27" fillId="0" borderId="12"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0" borderId="12" xfId="0" applyFont="1" applyBorder="1" applyProtection="1">
      <alignment vertical="center"/>
      <protection locked="0"/>
    </xf>
    <xf numFmtId="0" fontId="27" fillId="0" borderId="1" xfId="0" applyFont="1" applyBorder="1" applyProtection="1">
      <alignment vertical="center"/>
      <protection locked="0"/>
    </xf>
    <xf numFmtId="38" fontId="27" fillId="0" borderId="12" xfId="1" applyFont="1" applyBorder="1" applyAlignment="1" applyProtection="1">
      <alignment vertical="center"/>
      <protection locked="0"/>
    </xf>
    <xf numFmtId="38" fontId="27" fillId="0" borderId="6" xfId="1" applyFont="1" applyBorder="1" applyAlignment="1" applyProtection="1">
      <alignment vertical="center"/>
      <protection locked="0"/>
    </xf>
    <xf numFmtId="38" fontId="27" fillId="0" borderId="1" xfId="1" applyFont="1" applyBorder="1" applyAlignment="1" applyProtection="1">
      <alignment vertical="center"/>
      <protection locked="0"/>
    </xf>
    <xf numFmtId="177" fontId="27" fillId="3" borderId="12" xfId="1" applyNumberFormat="1" applyFont="1" applyFill="1" applyBorder="1" applyAlignment="1" applyProtection="1">
      <alignment horizontal="right" vertical="center"/>
    </xf>
    <xf numFmtId="177" fontId="27" fillId="3" borderId="6" xfId="1" applyNumberFormat="1" applyFont="1" applyFill="1" applyBorder="1" applyAlignment="1" applyProtection="1">
      <alignment horizontal="right" vertical="center"/>
    </xf>
    <xf numFmtId="177" fontId="27" fillId="3" borderId="1" xfId="1" applyNumberFormat="1" applyFont="1" applyFill="1" applyBorder="1" applyAlignment="1" applyProtection="1">
      <alignment horizontal="right" vertical="center"/>
    </xf>
    <xf numFmtId="177" fontId="27" fillId="3" borderId="3" xfId="1" applyNumberFormat="1" applyFont="1" applyFill="1" applyBorder="1" applyAlignment="1" applyProtection="1">
      <alignment horizontal="right" vertical="center"/>
    </xf>
    <xf numFmtId="177" fontId="27" fillId="3" borderId="4" xfId="1" applyNumberFormat="1" applyFont="1" applyFill="1" applyBorder="1" applyAlignment="1" applyProtection="1">
      <alignment horizontal="right" vertical="center"/>
    </xf>
    <xf numFmtId="0" fontId="20" fillId="2" borderId="3" xfId="0" applyFont="1" applyFill="1" applyBorder="1" applyAlignment="1" applyProtection="1">
      <alignment horizontal="center" vertical="center"/>
      <protection locked="0"/>
    </xf>
    <xf numFmtId="0" fontId="20" fillId="2" borderId="8" xfId="0" applyFont="1" applyFill="1" applyBorder="1" applyAlignment="1" applyProtection="1">
      <alignment horizontal="center" vertical="center"/>
      <protection locked="0"/>
    </xf>
    <xf numFmtId="0" fontId="27" fillId="0" borderId="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6"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177" fontId="27" fillId="2" borderId="9" xfId="0" applyNumberFormat="1" applyFont="1" applyFill="1" applyBorder="1" applyAlignment="1">
      <alignment horizontal="center" vertical="center"/>
    </xf>
    <xf numFmtId="0" fontId="27" fillId="2" borderId="3" xfId="0" applyFont="1" applyFill="1" applyBorder="1" applyAlignment="1" applyProtection="1">
      <alignment horizontal="center" vertical="center"/>
      <protection locked="0"/>
    </xf>
    <xf numFmtId="0" fontId="27" fillId="2" borderId="4" xfId="0" applyFont="1" applyFill="1" applyBorder="1" applyAlignment="1" applyProtection="1">
      <alignment horizontal="center" vertical="center"/>
      <protection locked="0"/>
    </xf>
    <xf numFmtId="0" fontId="27" fillId="2" borderId="8" xfId="0" applyFont="1" applyFill="1" applyBorder="1" applyAlignment="1" applyProtection="1">
      <alignment horizontal="center" vertical="center"/>
      <protection locked="0"/>
    </xf>
    <xf numFmtId="177" fontId="27" fillId="3" borderId="8" xfId="1" applyNumberFormat="1" applyFont="1" applyFill="1" applyBorder="1" applyAlignment="1" applyProtection="1">
      <alignment horizontal="right" vertical="center"/>
    </xf>
    <xf numFmtId="0" fontId="20" fillId="0" borderId="5" xfId="0" applyFont="1" applyBorder="1" applyAlignment="1" applyProtection="1">
      <alignment horizontal="center" vertical="center"/>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1" fillId="2" borderId="8" xfId="0" applyFont="1" applyFill="1" applyBorder="1" applyAlignment="1" applyProtection="1">
      <alignment horizontal="center" vertical="center" wrapText="1"/>
      <protection locked="0"/>
    </xf>
    <xf numFmtId="0" fontId="21" fillId="2" borderId="12" xfId="0" applyFont="1" applyFill="1" applyBorder="1" applyAlignment="1" applyProtection="1">
      <alignment horizontal="center" vertical="center" wrapText="1"/>
      <protection locked="0"/>
    </xf>
    <xf numFmtId="0" fontId="21" fillId="2" borderId="6"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textRotation="255" wrapText="1"/>
      <protection locked="0"/>
    </xf>
    <xf numFmtId="0" fontId="21" fillId="2" borderId="1" xfId="0" applyFont="1" applyFill="1" applyBorder="1" applyAlignment="1" applyProtection="1">
      <alignment horizontal="center" vertical="center" textRotation="255" wrapText="1"/>
      <protection locked="0"/>
    </xf>
    <xf numFmtId="0" fontId="21" fillId="2" borderId="3" xfId="0" applyFont="1" applyFill="1" applyBorder="1" applyAlignment="1" applyProtection="1">
      <alignment horizontal="center" vertical="center" textRotation="255" shrinkToFit="1"/>
      <protection locked="0"/>
    </xf>
    <xf numFmtId="0" fontId="21" fillId="2" borderId="8" xfId="0" applyFont="1" applyFill="1" applyBorder="1" applyAlignment="1" applyProtection="1">
      <alignment horizontal="center" vertical="center" textRotation="255" shrinkToFit="1"/>
      <protection locked="0"/>
    </xf>
    <xf numFmtId="0" fontId="21" fillId="2" borderId="3" xfId="0" applyFont="1" applyFill="1" applyBorder="1" applyAlignment="1" applyProtection="1">
      <alignment horizontal="center" vertical="center" textRotation="255" wrapText="1"/>
      <protection locked="0"/>
    </xf>
    <xf numFmtId="0" fontId="21" fillId="2" borderId="8" xfId="0" applyFont="1" applyFill="1" applyBorder="1" applyAlignment="1" applyProtection="1">
      <alignment horizontal="center" vertical="center" textRotation="255" wrapText="1"/>
      <protection locked="0"/>
    </xf>
    <xf numFmtId="0" fontId="21" fillId="2" borderId="6" xfId="0"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7" fillId="0" borderId="8" xfId="0" applyFont="1" applyBorder="1" applyAlignment="1" applyProtection="1">
      <alignment horizontal="center" vertical="center" wrapText="1"/>
      <protection locked="0"/>
    </xf>
    <xf numFmtId="177" fontId="27" fillId="0" borderId="3" xfId="1" applyNumberFormat="1" applyFont="1" applyFill="1" applyBorder="1" applyAlignment="1" applyProtection="1">
      <alignment horizontal="center" vertical="center"/>
    </xf>
    <xf numFmtId="177" fontId="27" fillId="0" borderId="4" xfId="1" applyNumberFormat="1" applyFont="1" applyFill="1" applyBorder="1" applyAlignment="1" applyProtection="1">
      <alignment horizontal="center" vertical="center"/>
    </xf>
    <xf numFmtId="177" fontId="27" fillId="0" borderId="8" xfId="1" applyNumberFormat="1" applyFont="1" applyFill="1" applyBorder="1" applyAlignment="1" applyProtection="1">
      <alignment horizontal="center" vertical="center"/>
    </xf>
    <xf numFmtId="0" fontId="27" fillId="0" borderId="4" xfId="0" applyFont="1" applyBorder="1" applyAlignment="1" applyProtection="1">
      <alignment horizontal="center" vertical="center" wrapText="1"/>
      <protection locked="0"/>
    </xf>
    <xf numFmtId="0" fontId="27" fillId="0" borderId="3" xfId="0" applyFont="1" applyBorder="1" applyProtection="1">
      <alignment vertical="center"/>
      <protection locked="0"/>
    </xf>
    <xf numFmtId="0" fontId="27" fillId="0" borderId="8" xfId="0" applyFont="1" applyBorder="1" applyProtection="1">
      <alignment vertical="center"/>
      <protection locked="0"/>
    </xf>
    <xf numFmtId="38" fontId="27" fillId="0" borderId="3" xfId="1" applyFont="1" applyBorder="1" applyAlignment="1" applyProtection="1">
      <alignment vertical="center"/>
      <protection locked="0"/>
    </xf>
    <xf numFmtId="38" fontId="27" fillId="0" borderId="4" xfId="1" applyFont="1" applyBorder="1" applyAlignment="1" applyProtection="1">
      <alignment vertical="center"/>
      <protection locked="0"/>
    </xf>
    <xf numFmtId="38" fontId="27" fillId="0" borderId="8" xfId="1" applyFont="1" applyBorder="1" applyAlignment="1" applyProtection="1">
      <alignment vertical="center"/>
      <protection locked="0"/>
    </xf>
    <xf numFmtId="0" fontId="18" fillId="2" borderId="3"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center" vertical="center" wrapText="1"/>
      <protection locked="0"/>
    </xf>
    <xf numFmtId="177" fontId="27" fillId="2" borderId="15" xfId="0" applyNumberFormat="1" applyFont="1" applyFill="1" applyBorder="1" applyAlignment="1">
      <alignment horizontal="center" vertical="center"/>
    </xf>
    <xf numFmtId="177" fontId="27" fillId="2" borderId="16" xfId="0" applyNumberFormat="1" applyFont="1" applyFill="1" applyBorder="1" applyAlignment="1">
      <alignment horizontal="center" vertical="center"/>
    </xf>
    <xf numFmtId="177" fontId="27" fillId="2" borderId="17" xfId="0" applyNumberFormat="1" applyFont="1" applyFill="1" applyBorder="1" applyAlignment="1">
      <alignment horizontal="center" vertical="center"/>
    </xf>
    <xf numFmtId="177" fontId="27" fillId="0" borderId="3" xfId="1" applyNumberFormat="1" applyFont="1" applyFill="1" applyBorder="1" applyAlignment="1" applyProtection="1">
      <alignment horizontal="center" vertical="center" wrapText="1"/>
    </xf>
    <xf numFmtId="177" fontId="27" fillId="0" borderId="4" xfId="1" applyNumberFormat="1" applyFont="1" applyFill="1" applyBorder="1" applyAlignment="1" applyProtection="1">
      <alignment horizontal="center" vertical="center" wrapText="1"/>
    </xf>
    <xf numFmtId="177" fontId="27" fillId="0" borderId="8" xfId="1" applyNumberFormat="1" applyFont="1" applyFill="1" applyBorder="1" applyAlignment="1" applyProtection="1">
      <alignment horizontal="center" vertical="center" wrapText="1"/>
    </xf>
    <xf numFmtId="0" fontId="21" fillId="0" borderId="5" xfId="0" applyFont="1" applyBorder="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21" fillId="2" borderId="8" xfId="0" applyFont="1" applyFill="1" applyBorder="1" applyAlignment="1" applyProtection="1">
      <alignment horizontal="center" vertical="center"/>
      <protection locked="0"/>
    </xf>
    <xf numFmtId="0" fontId="37" fillId="2" borderId="3" xfId="0" applyFont="1" applyFill="1" applyBorder="1" applyAlignment="1" applyProtection="1">
      <alignment horizontal="center" vertical="center"/>
      <protection locked="0"/>
    </xf>
    <xf numFmtId="0" fontId="37" fillId="2" borderId="8" xfId="0" applyFont="1" applyFill="1" applyBorder="1" applyAlignment="1" applyProtection="1">
      <alignment horizontal="center" vertical="center"/>
      <protection locked="0"/>
    </xf>
    <xf numFmtId="0" fontId="37" fillId="2" borderId="4" xfId="0" applyFont="1" applyFill="1" applyBorder="1" applyAlignment="1" applyProtection="1">
      <alignment horizontal="center" vertical="center"/>
      <protection locked="0"/>
    </xf>
    <xf numFmtId="177" fontId="37" fillId="3" borderId="3" xfId="0" applyNumberFormat="1" applyFont="1" applyFill="1" applyBorder="1" applyAlignment="1">
      <alignment horizontal="right" vertical="center"/>
    </xf>
    <xf numFmtId="177" fontId="37" fillId="3" borderId="4" xfId="0" applyNumberFormat="1" applyFont="1" applyFill="1" applyBorder="1" applyAlignment="1">
      <alignment horizontal="right" vertical="center"/>
    </xf>
    <xf numFmtId="177" fontId="37" fillId="3" borderId="8" xfId="0" applyNumberFormat="1" applyFont="1" applyFill="1" applyBorder="1" applyAlignment="1">
      <alignment horizontal="right" vertical="center"/>
    </xf>
    <xf numFmtId="0" fontId="37" fillId="2" borderId="15"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17" xfId="0" applyFont="1" applyFill="1" applyBorder="1" applyAlignment="1" applyProtection="1">
      <alignment horizontal="center" vertical="center" wrapText="1"/>
      <protection locked="0"/>
    </xf>
    <xf numFmtId="0" fontId="37" fillId="0" borderId="3" xfId="0" applyFont="1" applyBorder="1" applyAlignment="1" applyProtection="1">
      <alignment horizontal="center" vertical="center"/>
      <protection locked="0"/>
    </xf>
    <xf numFmtId="0" fontId="37" fillId="0" borderId="4"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37" fillId="0" borderId="3"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37" fillId="0" borderId="8" xfId="0" applyFont="1" applyBorder="1" applyAlignment="1" applyProtection="1">
      <alignment horizontal="center" vertical="center" wrapText="1"/>
      <protection locked="0"/>
    </xf>
    <xf numFmtId="176" fontId="37" fillId="0" borderId="3" xfId="0" applyNumberFormat="1" applyFont="1" applyBorder="1" applyAlignment="1" applyProtection="1">
      <alignment horizontal="right" vertical="center" wrapText="1"/>
      <protection locked="0"/>
    </xf>
    <xf numFmtId="176" fontId="37" fillId="0" borderId="4" xfId="0" applyNumberFormat="1" applyFont="1" applyBorder="1" applyAlignment="1" applyProtection="1">
      <alignment horizontal="right" vertical="center" wrapText="1"/>
      <protection locked="0"/>
    </xf>
    <xf numFmtId="176" fontId="37" fillId="0" borderId="8" xfId="0" applyNumberFormat="1" applyFont="1" applyBorder="1" applyAlignment="1" applyProtection="1">
      <alignment horizontal="right" vertical="center" wrapText="1"/>
      <protection locked="0"/>
    </xf>
    <xf numFmtId="0" fontId="4" fillId="0" borderId="0" xfId="0" applyFont="1" applyAlignment="1" applyProtection="1">
      <alignment horizontal="center" vertical="center"/>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181" fontId="37" fillId="0" borderId="3" xfId="0" applyNumberFormat="1" applyFont="1" applyBorder="1" applyAlignment="1" applyProtection="1">
      <alignment horizontal="center" vertical="center" wrapText="1"/>
      <protection locked="0"/>
    </xf>
    <xf numFmtId="181" fontId="37" fillId="0" borderId="4" xfId="0" applyNumberFormat="1" applyFont="1" applyBorder="1" applyAlignment="1" applyProtection="1">
      <alignment horizontal="center" vertical="center" wrapText="1"/>
      <protection locked="0"/>
    </xf>
    <xf numFmtId="181" fontId="37" fillId="0" borderId="8" xfId="0" applyNumberFormat="1" applyFont="1" applyBorder="1" applyAlignment="1" applyProtection="1">
      <alignment horizontal="center" vertical="center" wrapText="1"/>
      <protection locked="0"/>
    </xf>
    <xf numFmtId="0" fontId="7" fillId="0" borderId="5" xfId="0" applyFont="1" applyBorder="1" applyAlignment="1" applyProtection="1">
      <alignment horizontal="center" vertical="center"/>
      <protection locked="0"/>
    </xf>
    <xf numFmtId="0" fontId="27" fillId="2" borderId="15" xfId="0" applyFont="1" applyFill="1" applyBorder="1" applyAlignment="1" applyProtection="1">
      <alignment horizontal="center" vertical="center"/>
      <protection locked="0"/>
    </xf>
    <xf numFmtId="0" fontId="27" fillId="2" borderId="16" xfId="0" applyFont="1" applyFill="1" applyBorder="1" applyAlignment="1" applyProtection="1">
      <alignment horizontal="center" vertical="center"/>
      <protection locked="0"/>
    </xf>
    <xf numFmtId="0" fontId="27" fillId="2" borderId="17" xfId="0" applyFont="1" applyFill="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177" fontId="27" fillId="0" borderId="3" xfId="0" applyNumberFormat="1" applyFont="1" applyBorder="1" applyAlignment="1">
      <alignment horizontal="right" vertical="center" wrapText="1"/>
    </xf>
    <xf numFmtId="177" fontId="27" fillId="0" borderId="4" xfId="0" applyNumberFormat="1" applyFont="1" applyBorder="1" applyAlignment="1">
      <alignment horizontal="right" vertical="center" wrapText="1"/>
    </xf>
    <xf numFmtId="177" fontId="27" fillId="0" borderId="8" xfId="0" applyNumberFormat="1" applyFont="1" applyBorder="1" applyAlignment="1">
      <alignment horizontal="right" vertical="center" wrapText="1"/>
    </xf>
    <xf numFmtId="0" fontId="26" fillId="0" borderId="6" xfId="2" applyFont="1" applyBorder="1" applyAlignment="1">
      <alignment horizontal="center" vertical="center"/>
    </xf>
    <xf numFmtId="0" fontId="26" fillId="0" borderId="5" xfId="2" applyFont="1" applyBorder="1" applyAlignment="1">
      <alignment horizontal="center" vertical="center"/>
    </xf>
    <xf numFmtId="0" fontId="26" fillId="0" borderId="1" xfId="2" applyFont="1" applyBorder="1" applyAlignment="1">
      <alignment horizontal="center" vertical="center"/>
    </xf>
    <xf numFmtId="0" fontId="26" fillId="0" borderId="2" xfId="2" applyFont="1" applyBorder="1" applyAlignment="1">
      <alignment horizontal="center" vertical="center"/>
    </xf>
    <xf numFmtId="0" fontId="26" fillId="0" borderId="12" xfId="2" applyFont="1" applyBorder="1" applyAlignment="1">
      <alignment horizontal="center" vertical="center"/>
    </xf>
    <xf numFmtId="0" fontId="26" fillId="0" borderId="11" xfId="2" applyFont="1" applyBorder="1" applyAlignment="1">
      <alignment horizontal="center" vertical="center"/>
    </xf>
    <xf numFmtId="0" fontId="26" fillId="2" borderId="12" xfId="2" applyFont="1" applyFill="1" applyBorder="1" applyAlignment="1">
      <alignment horizontal="center" vertical="center"/>
    </xf>
    <xf numFmtId="0" fontId="26" fillId="2" borderId="6" xfId="2" applyFont="1" applyFill="1" applyBorder="1" applyAlignment="1">
      <alignment horizontal="center" vertical="center"/>
    </xf>
    <xf numFmtId="0" fontId="26" fillId="2" borderId="1" xfId="2" applyFont="1" applyFill="1" applyBorder="1" applyAlignment="1">
      <alignment horizontal="center" vertical="center"/>
    </xf>
    <xf numFmtId="0" fontId="26" fillId="2" borderId="11" xfId="2" applyFont="1" applyFill="1" applyBorder="1" applyAlignment="1">
      <alignment horizontal="center" vertical="center"/>
    </xf>
    <xf numFmtId="0" fontId="26" fillId="2" borderId="5" xfId="2" applyFont="1" applyFill="1" applyBorder="1" applyAlignment="1">
      <alignment horizontal="center" vertical="center"/>
    </xf>
    <xf numFmtId="0" fontId="26" fillId="2" borderId="2" xfId="2" applyFont="1" applyFill="1" applyBorder="1" applyAlignment="1">
      <alignment horizontal="center" vertical="center"/>
    </xf>
    <xf numFmtId="38" fontId="26" fillId="0" borderId="12" xfId="5" applyFont="1" applyBorder="1" applyAlignment="1">
      <alignment horizontal="right" vertical="center"/>
    </xf>
    <xf numFmtId="38" fontId="26" fillId="0" borderId="6" xfId="5" applyFont="1" applyBorder="1" applyAlignment="1">
      <alignment horizontal="right" vertical="center"/>
    </xf>
    <xf numFmtId="38" fontId="26" fillId="0" borderId="11" xfId="5" applyFont="1" applyBorder="1" applyAlignment="1">
      <alignment horizontal="right" vertical="center"/>
    </xf>
    <xf numFmtId="38" fontId="26" fillId="0" borderId="5" xfId="5" applyFont="1" applyBorder="1" applyAlignment="1">
      <alignment horizontal="right" vertical="center"/>
    </xf>
    <xf numFmtId="0" fontId="26" fillId="2" borderId="12" xfId="2" applyFont="1" applyFill="1" applyBorder="1" applyAlignment="1">
      <alignment horizontal="center" vertical="center" wrapText="1"/>
    </xf>
    <xf numFmtId="0" fontId="26" fillId="2" borderId="6"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3" xfId="2" applyFont="1" applyFill="1" applyBorder="1" applyAlignment="1">
      <alignment horizontal="center" vertical="center" wrapText="1"/>
    </xf>
    <xf numFmtId="0" fontId="26" fillId="2" borderId="0" xfId="2" applyFont="1" applyFill="1" applyAlignment="1">
      <alignment horizontal="center" vertical="center" wrapText="1"/>
    </xf>
    <xf numFmtId="0" fontId="26" fillId="2" borderId="14" xfId="2" applyFont="1" applyFill="1" applyBorder="1" applyAlignment="1">
      <alignment horizontal="center" vertical="center" wrapText="1"/>
    </xf>
    <xf numFmtId="0" fontId="26" fillId="2" borderId="11" xfId="2" applyFont="1" applyFill="1" applyBorder="1" applyAlignment="1">
      <alignment horizontal="center" vertical="center" wrapText="1"/>
    </xf>
    <xf numFmtId="0" fontId="26" fillId="2" borderId="5" xfId="2" applyFont="1" applyFill="1" applyBorder="1" applyAlignment="1">
      <alignment horizontal="center" vertical="center" wrapText="1"/>
    </xf>
    <xf numFmtId="0" fontId="26" fillId="2" borderId="2" xfId="2" applyFont="1" applyFill="1" applyBorder="1" applyAlignment="1">
      <alignment horizontal="center" vertical="center" wrapText="1"/>
    </xf>
    <xf numFmtId="0" fontId="26" fillId="0" borderId="12" xfId="2" applyFont="1" applyBorder="1" applyAlignment="1">
      <alignment horizontal="left" vertical="center" wrapText="1"/>
    </xf>
    <xf numFmtId="0" fontId="26" fillId="0" borderId="6" xfId="2" applyFont="1" applyBorder="1" applyAlignment="1">
      <alignment horizontal="left" vertical="center" wrapText="1"/>
    </xf>
    <xf numFmtId="0" fontId="26" fillId="0" borderId="1" xfId="2" applyFont="1" applyBorder="1" applyAlignment="1">
      <alignment horizontal="left" vertical="center" wrapText="1"/>
    </xf>
    <xf numFmtId="0" fontId="26" fillId="0" borderId="13" xfId="2" applyFont="1" applyBorder="1" applyAlignment="1">
      <alignment horizontal="left" vertical="center" wrapText="1"/>
    </xf>
    <xf numFmtId="0" fontId="26" fillId="0" borderId="0" xfId="2" applyFont="1" applyAlignment="1">
      <alignment horizontal="left" vertical="center" wrapText="1"/>
    </xf>
    <xf numFmtId="0" fontId="26" fillId="0" borderId="14" xfId="2" applyFont="1" applyBorder="1" applyAlignment="1">
      <alignment horizontal="left" vertical="center" wrapText="1"/>
    </xf>
    <xf numFmtId="0" fontId="26" fillId="0" borderId="11" xfId="2" applyFont="1" applyBorder="1" applyAlignment="1">
      <alignment horizontal="left" vertical="center" wrapText="1"/>
    </xf>
    <xf numFmtId="0" fontId="26" fillId="0" borderId="5" xfId="2" applyFont="1" applyBorder="1" applyAlignment="1">
      <alignment horizontal="left" vertical="center" wrapText="1"/>
    </xf>
    <xf numFmtId="0" fontId="26" fillId="0" borderId="2" xfId="2" applyFont="1" applyBorder="1" applyAlignment="1">
      <alignment horizontal="left" vertical="center" wrapText="1"/>
    </xf>
    <xf numFmtId="0" fontId="26" fillId="2" borderId="12" xfId="0" applyFont="1" applyFill="1" applyBorder="1" applyAlignment="1">
      <alignment horizontal="center" vertical="center" wrapText="1" shrinkToFit="1"/>
    </xf>
    <xf numFmtId="0" fontId="26" fillId="2" borderId="6"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13" xfId="0" applyFont="1" applyFill="1" applyBorder="1" applyAlignment="1">
      <alignment horizontal="center" vertical="center" wrapText="1" shrinkToFit="1"/>
    </xf>
    <xf numFmtId="0" fontId="26" fillId="2" borderId="0" xfId="0" applyFont="1" applyFill="1" applyAlignment="1">
      <alignment horizontal="center" vertical="center" wrapText="1" shrinkToFit="1"/>
    </xf>
    <xf numFmtId="0" fontId="26" fillId="2" borderId="14" xfId="0" applyFont="1" applyFill="1" applyBorder="1" applyAlignment="1">
      <alignment horizontal="center" vertical="center" wrapText="1" shrinkToFit="1"/>
    </xf>
    <xf numFmtId="0" fontId="26" fillId="2" borderId="11" xfId="0" applyFont="1" applyFill="1" applyBorder="1" applyAlignment="1">
      <alignment horizontal="center" vertical="center" wrapText="1" shrinkToFit="1"/>
    </xf>
    <xf numFmtId="0" fontId="26" fillId="2" borderId="5" xfId="0" applyFont="1" applyFill="1" applyBorder="1" applyAlignment="1">
      <alignment horizontal="center" vertical="center" wrapText="1" shrinkToFit="1"/>
    </xf>
    <xf numFmtId="0" fontId="26" fillId="2" borderId="2" xfId="0" applyFont="1" applyFill="1" applyBorder="1" applyAlignment="1">
      <alignment horizontal="center" vertical="center" wrapText="1" shrinkToFit="1"/>
    </xf>
    <xf numFmtId="0" fontId="26" fillId="0" borderId="6" xfId="0" applyFont="1" applyBorder="1" applyAlignment="1">
      <alignment horizontal="center" vertical="center"/>
    </xf>
    <xf numFmtId="0" fontId="26" fillId="0" borderId="1" xfId="0" applyFont="1" applyBorder="1" applyAlignment="1">
      <alignment horizontal="center" vertical="center"/>
    </xf>
    <xf numFmtId="0" fontId="26" fillId="0" borderId="0" xfId="0" applyFont="1" applyAlignment="1">
      <alignment horizontal="center" vertical="center"/>
    </xf>
    <xf numFmtId="0" fontId="26" fillId="0" borderId="14" xfId="0" applyFont="1" applyBorder="1" applyAlignment="1">
      <alignment horizontal="center" vertical="center"/>
    </xf>
    <xf numFmtId="0" fontId="26" fillId="0" borderId="5" xfId="0" applyFont="1" applyBorder="1" applyAlignment="1">
      <alignment horizontal="center" vertical="center"/>
    </xf>
    <xf numFmtId="0" fontId="26" fillId="0" borderId="2" xfId="0" applyFont="1" applyBorder="1" applyAlignment="1">
      <alignment horizontal="center" vertical="center"/>
    </xf>
    <xf numFmtId="0" fontId="26" fillId="2" borderId="26" xfId="2" applyFont="1" applyFill="1" applyBorder="1" applyAlignment="1">
      <alignment horizontal="center" vertical="center"/>
    </xf>
    <xf numFmtId="0" fontId="26" fillId="2" borderId="27" xfId="2" applyFont="1" applyFill="1" applyBorder="1" applyAlignment="1">
      <alignment horizontal="center" vertical="center"/>
    </xf>
    <xf numFmtId="0" fontId="26" fillId="2" borderId="28" xfId="2" applyFont="1" applyFill="1" applyBorder="1" applyAlignment="1">
      <alignment horizontal="center" vertical="center"/>
    </xf>
    <xf numFmtId="0" fontId="26" fillId="2" borderId="31" xfId="2" applyFont="1" applyFill="1" applyBorder="1" applyAlignment="1">
      <alignment horizontal="center" vertical="center"/>
    </xf>
    <xf numFmtId="0" fontId="26" fillId="2" borderId="24" xfId="2" applyFont="1" applyFill="1" applyBorder="1" applyAlignment="1">
      <alignment horizontal="center" vertical="center"/>
    </xf>
    <xf numFmtId="0" fontId="26" fillId="2" borderId="32" xfId="2" applyFont="1" applyFill="1" applyBorder="1" applyAlignment="1">
      <alignment horizontal="center" vertical="center"/>
    </xf>
    <xf numFmtId="0" fontId="26" fillId="0" borderId="29" xfId="2" applyFont="1" applyBorder="1" applyAlignment="1">
      <alignment horizontal="left" vertical="center"/>
    </xf>
    <xf numFmtId="0" fontId="26" fillId="0" borderId="27" xfId="2" applyFont="1" applyBorder="1" applyAlignment="1">
      <alignment horizontal="left" vertical="center"/>
    </xf>
    <xf numFmtId="0" fontId="26" fillId="0" borderId="28" xfId="2" applyFont="1" applyBorder="1" applyAlignment="1">
      <alignment horizontal="left" vertical="center"/>
    </xf>
    <xf numFmtId="0" fontId="26" fillId="0" borderId="23" xfId="2" applyFont="1" applyBorder="1" applyAlignment="1">
      <alignment horizontal="left" vertical="center"/>
    </xf>
    <xf numFmtId="0" fontId="26" fillId="0" borderId="24" xfId="2" applyFont="1" applyBorder="1" applyAlignment="1">
      <alignment horizontal="left" vertical="center"/>
    </xf>
    <xf numFmtId="0" fontId="26" fillId="0" borderId="32" xfId="2" applyFont="1" applyBorder="1" applyAlignment="1">
      <alignment horizontal="left" vertical="center"/>
    </xf>
    <xf numFmtId="0" fontId="26" fillId="2" borderId="29" xfId="2" applyFont="1" applyFill="1" applyBorder="1" applyAlignment="1">
      <alignment horizontal="center" vertical="center" wrapText="1"/>
    </xf>
    <xf numFmtId="0" fontId="26" fillId="2" borderId="27" xfId="2" applyFont="1" applyFill="1" applyBorder="1" applyAlignment="1">
      <alignment horizontal="center" vertical="center" wrapText="1"/>
    </xf>
    <xf numFmtId="0" fontId="26" fillId="2" borderId="28" xfId="2" applyFont="1" applyFill="1" applyBorder="1" applyAlignment="1">
      <alignment horizontal="center" vertical="center" wrapText="1"/>
    </xf>
    <xf numFmtId="0" fontId="26" fillId="2" borderId="23" xfId="2" applyFont="1" applyFill="1" applyBorder="1" applyAlignment="1">
      <alignment horizontal="center" vertical="center" wrapText="1"/>
    </xf>
    <xf numFmtId="0" fontId="26" fillId="2" borderId="24" xfId="2" applyFont="1" applyFill="1" applyBorder="1" applyAlignment="1">
      <alignment horizontal="center" vertical="center" wrapText="1"/>
    </xf>
    <xf numFmtId="0" fontId="26" fillId="2" borderId="32" xfId="2" applyFont="1" applyFill="1" applyBorder="1" applyAlignment="1">
      <alignment horizontal="center" vertical="center" wrapText="1"/>
    </xf>
    <xf numFmtId="0" fontId="26" fillId="0" borderId="29" xfId="2" applyFont="1" applyBorder="1" applyAlignment="1">
      <alignment horizontal="center" vertical="center" wrapText="1"/>
    </xf>
    <xf numFmtId="0" fontId="26" fillId="0" borderId="27" xfId="2" applyFont="1" applyBorder="1" applyAlignment="1">
      <alignment horizontal="center" vertical="center" wrapText="1"/>
    </xf>
    <xf numFmtId="0" fontId="26" fillId="0" borderId="30" xfId="2" applyFont="1" applyBorder="1" applyAlignment="1">
      <alignment horizontal="center" vertical="center" wrapText="1"/>
    </xf>
    <xf numFmtId="0" fontId="26" fillId="0" borderId="20" xfId="2" applyFont="1" applyBorder="1" applyAlignment="1">
      <alignment horizontal="center" vertical="center" wrapText="1"/>
    </xf>
    <xf numFmtId="0" fontId="26" fillId="0" borderId="5" xfId="2" applyFont="1" applyBorder="1" applyAlignment="1">
      <alignment horizontal="center" vertical="center" wrapText="1"/>
    </xf>
    <xf numFmtId="0" fontId="26" fillId="0" borderId="2" xfId="2" applyFont="1" applyBorder="1" applyAlignment="1">
      <alignment horizontal="center" vertical="center" wrapText="1"/>
    </xf>
    <xf numFmtId="0" fontId="30" fillId="2" borderId="12" xfId="2" applyFont="1" applyFill="1" applyBorder="1" applyAlignment="1">
      <alignment horizontal="center" vertical="center"/>
    </xf>
    <xf numFmtId="0" fontId="30" fillId="2" borderId="6" xfId="2" applyFont="1" applyFill="1" applyBorder="1" applyAlignment="1">
      <alignment horizontal="center" vertical="center"/>
    </xf>
    <xf numFmtId="0" fontId="30" fillId="2" borderId="1" xfId="2" applyFont="1" applyFill="1" applyBorder="1" applyAlignment="1">
      <alignment horizontal="center" vertical="center"/>
    </xf>
    <xf numFmtId="0" fontId="30" fillId="2" borderId="11" xfId="2" applyFont="1" applyFill="1" applyBorder="1" applyAlignment="1">
      <alignment horizontal="center" vertical="center"/>
    </xf>
    <xf numFmtId="0" fontId="30" fillId="2" borderId="5" xfId="2" applyFont="1" applyFill="1" applyBorder="1" applyAlignment="1">
      <alignment horizontal="center" vertical="center"/>
    </xf>
    <xf numFmtId="0" fontId="30" fillId="2" borderId="2" xfId="2" applyFont="1" applyFill="1" applyBorder="1" applyAlignment="1">
      <alignment horizontal="center" vertical="center"/>
    </xf>
    <xf numFmtId="178" fontId="26" fillId="0" borderId="6" xfId="2" applyNumberFormat="1" applyFont="1" applyBorder="1" applyAlignment="1">
      <alignment horizontal="center" vertical="center"/>
    </xf>
    <xf numFmtId="178" fontId="26" fillId="0" borderId="5" xfId="2" applyNumberFormat="1" applyFont="1" applyBorder="1" applyAlignment="1">
      <alignment horizontal="center" vertical="center"/>
    </xf>
    <xf numFmtId="49" fontId="26" fillId="0" borderId="6" xfId="2" applyNumberFormat="1" applyFont="1" applyBorder="1" applyAlignment="1">
      <alignment horizontal="center" vertical="center"/>
    </xf>
    <xf numFmtId="49" fontId="26" fillId="0" borderId="5" xfId="2" applyNumberFormat="1" applyFont="1" applyBorder="1" applyAlignment="1">
      <alignment horizontal="center" vertical="center"/>
    </xf>
    <xf numFmtId="180" fontId="26" fillId="0" borderId="6" xfId="2" applyNumberFormat="1" applyFont="1" applyBorder="1" applyAlignment="1">
      <alignment horizontal="center" vertical="center"/>
    </xf>
    <xf numFmtId="180" fontId="26" fillId="0" borderId="1" xfId="2" applyNumberFormat="1" applyFont="1" applyBorder="1" applyAlignment="1">
      <alignment horizontal="center" vertical="center"/>
    </xf>
    <xf numFmtId="180" fontId="26" fillId="0" borderId="5" xfId="2" applyNumberFormat="1" applyFont="1" applyBorder="1" applyAlignment="1">
      <alignment horizontal="center" vertical="center"/>
    </xf>
    <xf numFmtId="180" fontId="26" fillId="0" borderId="2" xfId="2" applyNumberFormat="1" applyFont="1" applyBorder="1" applyAlignment="1">
      <alignment horizontal="center" vertical="center"/>
    </xf>
    <xf numFmtId="0" fontId="26" fillId="2" borderId="19" xfId="2" applyFont="1" applyFill="1" applyBorder="1" applyAlignment="1">
      <alignment horizontal="center" vertical="center"/>
    </xf>
    <xf numFmtId="0" fontId="26" fillId="0" borderId="18" xfId="2" applyFont="1" applyBorder="1" applyAlignment="1">
      <alignment horizontal="center" vertical="center"/>
    </xf>
    <xf numFmtId="0" fontId="26" fillId="0" borderId="23" xfId="2" applyFont="1" applyBorder="1" applyAlignment="1">
      <alignment horizontal="center"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26" fillId="2" borderId="12" xfId="2" applyFont="1" applyFill="1" applyBorder="1" applyAlignment="1">
      <alignment horizontal="center" vertical="center" wrapText="1" shrinkToFit="1"/>
    </xf>
    <xf numFmtId="0" fontId="26" fillId="2" borderId="6" xfId="2" applyFont="1" applyFill="1" applyBorder="1" applyAlignment="1">
      <alignment horizontal="center" vertical="center" wrapText="1" shrinkToFit="1"/>
    </xf>
    <xf numFmtId="0" fontId="26" fillId="2" borderId="19" xfId="2" applyFont="1" applyFill="1" applyBorder="1" applyAlignment="1">
      <alignment horizontal="center" vertical="center" wrapText="1" shrinkToFit="1"/>
    </xf>
    <xf numFmtId="0" fontId="26" fillId="2" borderId="11" xfId="2" applyFont="1" applyFill="1" applyBorder="1" applyAlignment="1">
      <alignment horizontal="center" vertical="center" wrapText="1" shrinkToFit="1"/>
    </xf>
    <xf numFmtId="0" fontId="26" fillId="2" borderId="5" xfId="2" applyFont="1" applyFill="1" applyBorder="1" applyAlignment="1">
      <alignment horizontal="center" vertical="center" wrapText="1" shrinkToFit="1"/>
    </xf>
    <xf numFmtId="0" fontId="26" fillId="2" borderId="21" xfId="2" applyFont="1" applyFill="1" applyBorder="1" applyAlignment="1">
      <alignment horizontal="center" vertical="center" wrapText="1" shrinkToFit="1"/>
    </xf>
    <xf numFmtId="0" fontId="26" fillId="0" borderId="18" xfId="2" applyFont="1" applyBorder="1" applyAlignment="1">
      <alignment horizontal="center" vertical="center" wrapText="1" shrinkToFit="1"/>
    </xf>
    <xf numFmtId="0" fontId="26" fillId="0" borderId="6" xfId="2" applyFont="1" applyBorder="1" applyAlignment="1">
      <alignment horizontal="center" vertical="center" wrapText="1" shrinkToFit="1"/>
    </xf>
    <xf numFmtId="0" fontId="26" fillId="0" borderId="20" xfId="2" applyFont="1" applyBorder="1" applyAlignment="1">
      <alignment horizontal="center" vertical="center" wrapText="1" shrinkToFit="1"/>
    </xf>
    <xf numFmtId="0" fontId="26" fillId="0" borderId="5" xfId="2" applyFont="1" applyBorder="1" applyAlignment="1">
      <alignment horizontal="center" vertical="center" wrapText="1" shrinkToFit="1"/>
    </xf>
    <xf numFmtId="0" fontId="26" fillId="0" borderId="1" xfId="2" applyFont="1" applyBorder="1" applyAlignment="1">
      <alignment horizontal="center" vertical="center" wrapText="1" shrinkToFit="1"/>
    </xf>
    <xf numFmtId="0" fontId="26" fillId="0" borderId="2" xfId="2" applyFont="1" applyBorder="1" applyAlignment="1">
      <alignment horizontal="center" vertical="center" wrapText="1" shrinkToFit="1"/>
    </xf>
    <xf numFmtId="0" fontId="26" fillId="2" borderId="13" xfId="2" applyFont="1" applyFill="1" applyBorder="1" applyAlignment="1">
      <alignment horizontal="center" vertical="center"/>
    </xf>
    <xf numFmtId="0" fontId="26" fillId="2" borderId="0" xfId="2" applyFont="1" applyFill="1" applyAlignment="1">
      <alignment horizontal="center" vertical="center"/>
    </xf>
    <xf numFmtId="0" fontId="26" fillId="2" borderId="14" xfId="2" applyFont="1" applyFill="1" applyBorder="1" applyAlignment="1">
      <alignment horizontal="center" vertical="center"/>
    </xf>
    <xf numFmtId="0" fontId="26" fillId="2" borderId="21" xfId="2" applyFont="1" applyFill="1" applyBorder="1" applyAlignment="1">
      <alignment horizontal="center" vertical="center"/>
    </xf>
    <xf numFmtId="0" fontId="26" fillId="0" borderId="18" xfId="2" applyFont="1" applyBorder="1" applyAlignment="1">
      <alignment horizontal="left" vertical="center" wrapText="1"/>
    </xf>
    <xf numFmtId="0" fontId="26" fillId="0" borderId="20" xfId="2" applyFont="1" applyBorder="1" applyAlignment="1">
      <alignment horizontal="left" vertical="center" wrapText="1"/>
    </xf>
    <xf numFmtId="178" fontId="26" fillId="2" borderId="12" xfId="2" applyNumberFormat="1" applyFont="1" applyFill="1" applyBorder="1" applyAlignment="1">
      <alignment horizontal="center" vertical="center"/>
    </xf>
    <xf numFmtId="178" fontId="26" fillId="2" borderId="19" xfId="2" applyNumberFormat="1" applyFont="1" applyFill="1" applyBorder="1" applyAlignment="1">
      <alignment horizontal="center" vertical="center"/>
    </xf>
    <xf numFmtId="178" fontId="26" fillId="2" borderId="11" xfId="2" applyNumberFormat="1" applyFont="1" applyFill="1" applyBorder="1" applyAlignment="1">
      <alignment horizontal="center" vertical="center"/>
    </xf>
    <xf numFmtId="178" fontId="26" fillId="2" borderId="21" xfId="2" applyNumberFormat="1" applyFont="1" applyFill="1" applyBorder="1" applyAlignment="1">
      <alignment horizontal="center" vertical="center"/>
    </xf>
    <xf numFmtId="49" fontId="26" fillId="0" borderId="18" xfId="2" applyNumberFormat="1" applyFont="1" applyBorder="1" applyAlignment="1">
      <alignment horizontal="center" vertical="center"/>
    </xf>
    <xf numFmtId="49" fontId="26" fillId="0" borderId="20" xfId="2" applyNumberFormat="1" applyFont="1" applyBorder="1" applyAlignment="1">
      <alignment horizontal="center" vertical="center"/>
    </xf>
    <xf numFmtId="49" fontId="26" fillId="0" borderId="0" xfId="2" applyNumberFormat="1" applyFont="1" applyAlignment="1">
      <alignment horizontal="center" vertical="center"/>
    </xf>
    <xf numFmtId="178" fontId="26" fillId="0" borderId="0" xfId="2" applyNumberFormat="1" applyFont="1" applyAlignment="1">
      <alignment horizontal="center" vertical="center"/>
    </xf>
    <xf numFmtId="0" fontId="26" fillId="2" borderId="22" xfId="2" applyFont="1" applyFill="1" applyBorder="1" applyAlignment="1">
      <alignment horizontal="center" vertical="center"/>
    </xf>
    <xf numFmtId="0" fontId="26" fillId="0" borderId="33" xfId="2" applyFont="1" applyBorder="1" applyAlignment="1">
      <alignment horizontal="left" vertical="center" wrapText="1"/>
    </xf>
    <xf numFmtId="178" fontId="26" fillId="2" borderId="13" xfId="2" applyNumberFormat="1" applyFont="1" applyFill="1" applyBorder="1" applyAlignment="1">
      <alignment horizontal="center" vertical="center"/>
    </xf>
    <xf numFmtId="178" fontId="26" fillId="2" borderId="22" xfId="2" applyNumberFormat="1" applyFont="1" applyFill="1" applyBorder="1" applyAlignment="1">
      <alignment horizontal="center" vertical="center"/>
    </xf>
    <xf numFmtId="49" fontId="26" fillId="0" borderId="33" xfId="2" applyNumberFormat="1" applyFont="1" applyBorder="1" applyAlignment="1">
      <alignment horizontal="center" vertical="center"/>
    </xf>
    <xf numFmtId="0" fontId="30" fillId="0" borderId="18" xfId="2" applyFont="1" applyBorder="1" applyAlignment="1">
      <alignment horizontal="center" vertical="center" wrapText="1" shrinkToFit="1"/>
    </xf>
    <xf numFmtId="178" fontId="28" fillId="0" borderId="6" xfId="2" applyNumberFormat="1" applyFont="1" applyBorder="1" applyAlignment="1">
      <alignment horizontal="center" vertical="center"/>
    </xf>
    <xf numFmtId="178" fontId="28" fillId="0" borderId="5" xfId="2" applyNumberFormat="1" applyFont="1" applyBorder="1" applyAlignment="1">
      <alignment horizontal="center" vertical="center"/>
    </xf>
    <xf numFmtId="49" fontId="28" fillId="0" borderId="6" xfId="2" applyNumberFormat="1" applyFont="1" applyBorder="1" applyAlignment="1">
      <alignment horizontal="center" vertical="center"/>
    </xf>
    <xf numFmtId="49" fontId="28" fillId="0" borderId="5" xfId="2" applyNumberFormat="1" applyFont="1" applyBorder="1" applyAlignment="1">
      <alignment horizontal="center" vertical="center"/>
    </xf>
    <xf numFmtId="180" fontId="28" fillId="0" borderId="6" xfId="2" applyNumberFormat="1" applyFont="1" applyBorder="1" applyAlignment="1">
      <alignment horizontal="center" vertical="center"/>
    </xf>
    <xf numFmtId="180" fontId="28" fillId="0" borderId="1" xfId="2" applyNumberFormat="1" applyFont="1" applyBorder="1" applyAlignment="1">
      <alignment horizontal="center" vertical="center"/>
    </xf>
    <xf numFmtId="180" fontId="28" fillId="0" borderId="5" xfId="2" applyNumberFormat="1" applyFont="1" applyBorder="1" applyAlignment="1">
      <alignment horizontal="center" vertical="center"/>
    </xf>
    <xf numFmtId="180" fontId="28" fillId="0" borderId="2" xfId="2" applyNumberFormat="1" applyFont="1" applyBorder="1" applyAlignment="1">
      <alignment horizontal="center" vertical="center"/>
    </xf>
    <xf numFmtId="0" fontId="26" fillId="0" borderId="18" xfId="2" applyFont="1" applyBorder="1" applyAlignment="1">
      <alignment horizontal="left" vertical="center"/>
    </xf>
    <xf numFmtId="0" fontId="26" fillId="0" borderId="6" xfId="2" applyFont="1" applyBorder="1" applyAlignment="1">
      <alignment horizontal="left" vertical="center"/>
    </xf>
    <xf numFmtId="0" fontId="26" fillId="0" borderId="1" xfId="2" applyFont="1" applyBorder="1" applyAlignment="1">
      <alignment horizontal="left" vertical="center"/>
    </xf>
    <xf numFmtId="0" fontId="26" fillId="0" borderId="25" xfId="2" applyFont="1" applyBorder="1" applyAlignment="1">
      <alignment horizontal="left" vertical="center"/>
    </xf>
    <xf numFmtId="49" fontId="28" fillId="0" borderId="18" xfId="2" applyNumberFormat="1" applyFont="1" applyBorder="1" applyAlignment="1">
      <alignment horizontal="center" vertical="center"/>
    </xf>
    <xf numFmtId="49" fontId="28" fillId="0" borderId="20" xfId="2" applyNumberFormat="1" applyFont="1" applyBorder="1" applyAlignment="1">
      <alignment horizontal="center" vertical="center"/>
    </xf>
    <xf numFmtId="0" fontId="26" fillId="0" borderId="23" xfId="2" applyFont="1" applyBorder="1" applyAlignment="1">
      <alignment horizontal="center" vertical="center" wrapText="1"/>
    </xf>
    <xf numFmtId="0" fontId="26" fillId="0" borderId="24" xfId="2" applyFont="1" applyBorder="1" applyAlignment="1">
      <alignment horizontal="center" vertical="center" wrapText="1"/>
    </xf>
    <xf numFmtId="0" fontId="26" fillId="0" borderId="25" xfId="2" applyFont="1" applyBorder="1" applyAlignment="1">
      <alignment horizontal="center" vertical="center" wrapText="1"/>
    </xf>
    <xf numFmtId="0" fontId="26" fillId="2" borderId="20" xfId="2" applyFont="1" applyFill="1" applyBorder="1" applyAlignment="1">
      <alignment horizontal="center" vertical="center" wrapText="1"/>
    </xf>
    <xf numFmtId="0" fontId="26" fillId="2" borderId="21" xfId="2" applyFont="1" applyFill="1" applyBorder="1" applyAlignment="1">
      <alignment horizontal="center" vertical="center" wrapText="1"/>
    </xf>
    <xf numFmtId="0" fontId="26" fillId="0" borderId="18" xfId="2" applyFont="1" applyBorder="1" applyAlignment="1">
      <alignment horizontal="center" vertical="center" wrapText="1"/>
    </xf>
    <xf numFmtId="0" fontId="26" fillId="0" borderId="6" xfId="2" applyFont="1" applyBorder="1" applyAlignment="1">
      <alignment horizontal="center" vertical="center" wrapText="1"/>
    </xf>
    <xf numFmtId="0" fontId="26" fillId="0" borderId="1" xfId="2" applyFont="1" applyBorder="1" applyAlignment="1">
      <alignment horizontal="center" vertical="center" wrapText="1"/>
    </xf>
    <xf numFmtId="0" fontId="26" fillId="2" borderId="6" xfId="2" applyFont="1" applyFill="1" applyBorder="1">
      <alignment vertical="center"/>
    </xf>
    <xf numFmtId="0" fontId="26" fillId="2" borderId="1" xfId="2" applyFont="1" applyFill="1" applyBorder="1">
      <alignment vertical="center"/>
    </xf>
    <xf numFmtId="0" fontId="26" fillId="2" borderId="11" xfId="2" applyFont="1" applyFill="1" applyBorder="1">
      <alignment vertical="center"/>
    </xf>
    <xf numFmtId="0" fontId="26" fillId="2" borderId="5" xfId="2" applyFont="1" applyFill="1" applyBorder="1">
      <alignment vertical="center"/>
    </xf>
    <xf numFmtId="0" fontId="26" fillId="2" borderId="2" xfId="2" applyFont="1" applyFill="1" applyBorder="1">
      <alignment vertical="center"/>
    </xf>
    <xf numFmtId="0" fontId="26" fillId="0" borderId="29" xfId="2" applyFont="1" applyBorder="1" applyAlignment="1">
      <alignment horizontal="center" vertical="center"/>
    </xf>
    <xf numFmtId="0" fontId="26" fillId="0" borderId="27" xfId="2" applyFont="1" applyBorder="1" applyAlignment="1">
      <alignment horizontal="center" vertical="center"/>
    </xf>
    <xf numFmtId="0" fontId="26" fillId="0" borderId="28" xfId="2" applyFont="1" applyBorder="1" applyAlignment="1">
      <alignment horizontal="center" vertical="center"/>
    </xf>
    <xf numFmtId="0" fontId="26" fillId="0" borderId="20" xfId="2" applyFont="1" applyBorder="1" applyAlignment="1">
      <alignment horizontal="center" vertical="center"/>
    </xf>
    <xf numFmtId="0" fontId="26" fillId="0" borderId="21" xfId="2" applyFont="1" applyBorder="1" applyAlignment="1">
      <alignment horizontal="center" vertical="center"/>
    </xf>
    <xf numFmtId="0" fontId="26" fillId="0" borderId="12" xfId="2" applyFont="1" applyBorder="1" applyAlignment="1">
      <alignment horizontal="left" vertical="center" wrapText="1" shrinkToFit="1"/>
    </xf>
    <xf numFmtId="0" fontId="26" fillId="0" borderId="6" xfId="2" applyFont="1" applyBorder="1" applyAlignment="1">
      <alignment horizontal="left" vertical="center" shrinkToFit="1"/>
    </xf>
    <xf numFmtId="0" fontId="26" fillId="0" borderId="1" xfId="2" applyFont="1" applyBorder="1" applyAlignment="1">
      <alignment horizontal="left" vertical="center" shrinkToFit="1"/>
    </xf>
    <xf numFmtId="0" fontId="26" fillId="0" borderId="13" xfId="2" applyFont="1" applyBorder="1" applyAlignment="1">
      <alignment horizontal="left" vertical="center" shrinkToFit="1"/>
    </xf>
    <xf numFmtId="0" fontId="26" fillId="0" borderId="0" xfId="2" applyFont="1" applyAlignment="1">
      <alignment horizontal="left" vertical="center" shrinkToFit="1"/>
    </xf>
    <xf numFmtId="0" fontId="26" fillId="0" borderId="14" xfId="2" applyFont="1" applyBorder="1" applyAlignment="1">
      <alignment horizontal="left" vertical="center" shrinkToFit="1"/>
    </xf>
    <xf numFmtId="0" fontId="26" fillId="0" borderId="11" xfId="2" applyFont="1" applyBorder="1" applyAlignment="1">
      <alignment horizontal="left" vertical="center" shrinkToFit="1"/>
    </xf>
    <xf numFmtId="0" fontId="26" fillId="0" borderId="5" xfId="2" applyFont="1" applyBorder="1" applyAlignment="1">
      <alignment horizontal="left" vertical="center" shrinkToFit="1"/>
    </xf>
    <xf numFmtId="0" fontId="26" fillId="0" borderId="2" xfId="2" applyFont="1" applyBorder="1" applyAlignment="1">
      <alignment horizontal="left" vertical="center" shrinkToFit="1"/>
    </xf>
    <xf numFmtId="49" fontId="27" fillId="0" borderId="6" xfId="2" applyNumberFormat="1" applyFont="1" applyBorder="1" applyAlignment="1">
      <alignment horizontal="center" vertical="center"/>
    </xf>
    <xf numFmtId="49" fontId="27" fillId="0" borderId="5" xfId="2" applyNumberFormat="1" applyFont="1" applyBorder="1" applyAlignment="1">
      <alignment horizontal="center" vertical="center"/>
    </xf>
    <xf numFmtId="178" fontId="27" fillId="0" borderId="6" xfId="2" applyNumberFormat="1" applyFont="1" applyBorder="1" applyAlignment="1">
      <alignment horizontal="center" vertical="center"/>
    </xf>
    <xf numFmtId="178" fontId="27" fillId="0" borderId="5" xfId="2" applyNumberFormat="1" applyFont="1" applyBorder="1" applyAlignment="1">
      <alignment horizontal="center" vertical="center"/>
    </xf>
    <xf numFmtId="180" fontId="27" fillId="0" borderId="6" xfId="2" applyNumberFormat="1" applyFont="1" applyBorder="1" applyAlignment="1">
      <alignment horizontal="center" vertical="center"/>
    </xf>
    <xf numFmtId="180" fontId="27" fillId="0" borderId="5" xfId="2" applyNumberFormat="1" applyFont="1" applyBorder="1" applyAlignment="1">
      <alignment horizontal="center" vertical="center"/>
    </xf>
    <xf numFmtId="180" fontId="27" fillId="0" borderId="1" xfId="2" applyNumberFormat="1" applyFont="1" applyBorder="1" applyAlignment="1">
      <alignment horizontal="center" vertical="center"/>
    </xf>
    <xf numFmtId="180" fontId="27" fillId="0" borderId="2" xfId="2" applyNumberFormat="1" applyFont="1" applyBorder="1" applyAlignment="1">
      <alignment horizontal="center" vertical="center"/>
    </xf>
  </cellXfs>
  <cellStyles count="6">
    <cellStyle name="桁区切り" xfId="1" builtinId="6"/>
    <cellStyle name="桁区切り 2" xfId="4" xr:uid="{00000000-0005-0000-0000-000002000000}"/>
    <cellStyle name="桁区切り 2 2" xfId="5" xr:uid="{00000000-0005-0000-0000-000003000000}"/>
    <cellStyle name="標準" xfId="0" builtinId="0"/>
    <cellStyle name="標準 2" xfId="2" xr:uid="{00000000-0005-0000-0000-000005000000}"/>
    <cellStyle name="標準 3" xfId="3" xr:uid="{00000000-0005-0000-0000-000006000000}"/>
  </cellStyles>
  <dxfs count="3">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10</xdr:col>
      <xdr:colOff>0</xdr:colOff>
      <xdr:row>1</xdr:row>
      <xdr:rowOff>0</xdr:rowOff>
    </xdr:from>
    <xdr:to>
      <xdr:col>13</xdr:col>
      <xdr:colOff>465137</xdr:colOff>
      <xdr:row>3</xdr:row>
      <xdr:rowOff>344488</xdr:rowOff>
    </xdr:to>
    <xdr:sp macro="" textlink="">
      <xdr:nvSpPr>
        <xdr:cNvPr id="2" name="吹き出し: 四角形 1">
          <a:extLst>
            <a:ext uri="{FF2B5EF4-FFF2-40B4-BE49-F238E27FC236}">
              <a16:creationId xmlns:a16="http://schemas.microsoft.com/office/drawing/2014/main" id="{5A867019-C108-46AE-9FB3-F411D3BFD11C}"/>
            </a:ext>
          </a:extLst>
        </xdr:cNvPr>
        <xdr:cNvSpPr/>
      </xdr:nvSpPr>
      <xdr:spPr>
        <a:xfrm>
          <a:off x="6429375" y="166688"/>
          <a:ext cx="2298700" cy="1344613"/>
        </a:xfrm>
        <a:prstGeom prst="wedgeRectCallout">
          <a:avLst>
            <a:gd name="adj1" fmla="val -42717"/>
            <a:gd name="adj2" fmla="val 65802"/>
          </a:avLst>
        </a:prstGeom>
        <a:solidFill>
          <a:srgbClr val="FFFF00"/>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a:solidFill>
                <a:sysClr val="windowText" lastClr="000000"/>
              </a:solidFill>
            </a:rPr>
            <a:t>このページは提出不要！</a:t>
          </a:r>
          <a:endParaRPr kumimoji="1" lang="en-US" altLang="ja-JP" sz="1400">
            <a:solidFill>
              <a:sysClr val="windowText" lastClr="000000"/>
            </a:solidFill>
          </a:endParaRPr>
        </a:p>
        <a:p>
          <a:pPr algn="ctr"/>
          <a:r>
            <a:rPr kumimoji="1" lang="ja-JP" altLang="en-US" sz="900">
              <a:solidFill>
                <a:sysClr val="windowText" lastClr="000000"/>
              </a:solidFill>
            </a:rPr>
            <a:t>（その他のページは全て提出してください）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61914</xdr:colOff>
      <xdr:row>36</xdr:row>
      <xdr:rowOff>87313</xdr:rowOff>
    </xdr:from>
    <xdr:to>
      <xdr:col>16</xdr:col>
      <xdr:colOff>15875</xdr:colOff>
      <xdr:row>36</xdr:row>
      <xdr:rowOff>227625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60664" y="12342813"/>
          <a:ext cx="668336" cy="140312"/>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5</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19</xdr:col>
      <xdr:colOff>31750</xdr:colOff>
      <xdr:row>8</xdr:row>
      <xdr:rowOff>0</xdr:rowOff>
    </xdr:from>
    <xdr:to>
      <xdr:col>22</xdr:col>
      <xdr:colOff>98625</xdr:colOff>
      <xdr:row>8</xdr:row>
      <xdr:rowOff>174625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873500" y="1301750"/>
          <a:ext cx="495500" cy="174625"/>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29</xdr:col>
      <xdr:colOff>114300</xdr:colOff>
      <xdr:row>8</xdr:row>
      <xdr:rowOff>0</xdr:rowOff>
    </xdr:from>
    <xdr:to>
      <xdr:col>32</xdr:col>
      <xdr:colOff>89100</xdr:colOff>
      <xdr:row>8</xdr:row>
      <xdr:rowOff>180000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695950" y="1295400"/>
          <a:ext cx="432000"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39</xdr:col>
      <xdr:colOff>127000</xdr:colOff>
      <xdr:row>8</xdr:row>
      <xdr:rowOff>0</xdr:rowOff>
    </xdr:from>
    <xdr:to>
      <xdr:col>42</xdr:col>
      <xdr:colOff>117675</xdr:colOff>
      <xdr:row>8</xdr:row>
      <xdr:rowOff>190500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500813" y="1301750"/>
          <a:ext cx="395487" cy="1905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0</xdr:colOff>
      <xdr:row>16</xdr:row>
      <xdr:rowOff>0</xdr:rowOff>
    </xdr:from>
    <xdr:to>
      <xdr:col>3</xdr:col>
      <xdr:colOff>79575</xdr:colOff>
      <xdr:row>16</xdr:row>
      <xdr:rowOff>180000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0" y="8201025"/>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1</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18</xdr:row>
      <xdr:rowOff>104775</xdr:rowOff>
    </xdr:from>
    <xdr:to>
      <xdr:col>3</xdr:col>
      <xdr:colOff>79575</xdr:colOff>
      <xdr:row>19</xdr:row>
      <xdr:rowOff>94275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0" y="8591550"/>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2</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21</xdr:row>
      <xdr:rowOff>104775</xdr:rowOff>
    </xdr:from>
    <xdr:to>
      <xdr:col>3</xdr:col>
      <xdr:colOff>79575</xdr:colOff>
      <xdr:row>22</xdr:row>
      <xdr:rowOff>94275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0" y="9067800"/>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3</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38</xdr:row>
      <xdr:rowOff>85725</xdr:rowOff>
    </xdr:from>
    <xdr:to>
      <xdr:col>3</xdr:col>
      <xdr:colOff>79575</xdr:colOff>
      <xdr:row>39</xdr:row>
      <xdr:rowOff>75225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0" y="13325475"/>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5</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7937</xdr:colOff>
      <xdr:row>41</xdr:row>
      <xdr:rowOff>95250</xdr:rowOff>
    </xdr:from>
    <xdr:to>
      <xdr:col>3</xdr:col>
      <xdr:colOff>87512</xdr:colOff>
      <xdr:row>42</xdr:row>
      <xdr:rowOff>84750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7937" y="13271500"/>
          <a:ext cx="1349575"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6</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13</xdr:col>
      <xdr:colOff>31750</xdr:colOff>
      <xdr:row>14</xdr:row>
      <xdr:rowOff>166688</xdr:rowOff>
    </xdr:from>
    <xdr:to>
      <xdr:col>15</xdr:col>
      <xdr:colOff>139900</xdr:colOff>
      <xdr:row>14</xdr:row>
      <xdr:rowOff>346688</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325813" y="8739188"/>
          <a:ext cx="4256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5</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42</xdr:col>
      <xdr:colOff>119064</xdr:colOff>
      <xdr:row>30</xdr:row>
      <xdr:rowOff>23811</xdr:rowOff>
    </xdr:from>
    <xdr:to>
      <xdr:col>45</xdr:col>
      <xdr:colOff>108152</xdr:colOff>
      <xdr:row>30</xdr:row>
      <xdr:rowOff>203811</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6897689" y="10580686"/>
          <a:ext cx="401838"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注</a:t>
          </a:r>
          <a:r>
            <a:rPr kumimoji="1" lang="en-US" altLang="ja-JP" sz="800">
              <a:latin typeface="ＭＳ 明朝" panose="02020609040205080304" pitchFamily="17" charset="-128"/>
              <a:ea typeface="ＭＳ 明朝" panose="02020609040205080304" pitchFamily="17" charset="-128"/>
            </a:rPr>
            <a:t>7</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45</xdr:row>
      <xdr:rowOff>0</xdr:rowOff>
    </xdr:from>
    <xdr:to>
      <xdr:col>3</xdr:col>
      <xdr:colOff>79575</xdr:colOff>
      <xdr:row>46</xdr:row>
      <xdr:rowOff>5375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0" y="15494000"/>
          <a:ext cx="1468638"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7</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0</xdr:colOff>
      <xdr:row>28</xdr:row>
      <xdr:rowOff>0</xdr:rowOff>
    </xdr:from>
    <xdr:to>
      <xdr:col>9</xdr:col>
      <xdr:colOff>71438</xdr:colOff>
      <xdr:row>28</xdr:row>
      <xdr:rowOff>166687</xdr:rowOff>
    </xdr:to>
    <xdr:sp macro="" textlink="">
      <xdr:nvSpPr>
        <xdr:cNvPr id="21" name="テキスト ボックス 20">
          <a:extLst>
            <a:ext uri="{FF2B5EF4-FFF2-40B4-BE49-F238E27FC236}">
              <a16:creationId xmlns:a16="http://schemas.microsoft.com/office/drawing/2014/main" id="{AADF54F2-D6C8-4AFA-A52C-5983EC3EE456}"/>
            </a:ext>
          </a:extLst>
        </xdr:cNvPr>
        <xdr:cNvSpPr txBox="1"/>
      </xdr:nvSpPr>
      <xdr:spPr>
        <a:xfrm>
          <a:off x="1555750" y="10374313"/>
          <a:ext cx="642938" cy="166687"/>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50</xdr:col>
      <xdr:colOff>7938</xdr:colOff>
      <xdr:row>8</xdr:row>
      <xdr:rowOff>0</xdr:rowOff>
    </xdr:from>
    <xdr:to>
      <xdr:col>52</xdr:col>
      <xdr:colOff>109738</xdr:colOff>
      <xdr:row>8</xdr:row>
      <xdr:rowOff>190500</xdr:rowOff>
    </xdr:to>
    <xdr:sp macro="" textlink="">
      <xdr:nvSpPr>
        <xdr:cNvPr id="2" name="テキスト ボックス 1">
          <a:extLst>
            <a:ext uri="{FF2B5EF4-FFF2-40B4-BE49-F238E27FC236}">
              <a16:creationId xmlns:a16="http://schemas.microsoft.com/office/drawing/2014/main" id="{8FFC7205-D43A-4BEA-BE0B-43D11EA91A73}"/>
            </a:ext>
          </a:extLst>
        </xdr:cNvPr>
        <xdr:cNvSpPr txBox="1"/>
      </xdr:nvSpPr>
      <xdr:spPr>
        <a:xfrm>
          <a:off x="7913688" y="1301750"/>
          <a:ext cx="387550" cy="1905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0</xdr:colOff>
      <xdr:row>24</xdr:row>
      <xdr:rowOff>96838</xdr:rowOff>
    </xdr:from>
    <xdr:to>
      <xdr:col>3</xdr:col>
      <xdr:colOff>79575</xdr:colOff>
      <xdr:row>25</xdr:row>
      <xdr:rowOff>86338</xdr:rowOff>
    </xdr:to>
    <xdr:sp macro="" textlink="">
      <xdr:nvSpPr>
        <xdr:cNvPr id="11" name="テキスト ボックス 10">
          <a:extLst>
            <a:ext uri="{FF2B5EF4-FFF2-40B4-BE49-F238E27FC236}">
              <a16:creationId xmlns:a16="http://schemas.microsoft.com/office/drawing/2014/main" id="{2B75873E-1AC4-1D91-9FA3-44FD097CEABB}"/>
            </a:ext>
          </a:extLst>
        </xdr:cNvPr>
        <xdr:cNvSpPr txBox="1"/>
      </xdr:nvSpPr>
      <xdr:spPr>
        <a:xfrm>
          <a:off x="0" y="9439276"/>
          <a:ext cx="1349575"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4</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54</xdr:col>
      <xdr:colOff>103187</xdr:colOff>
      <xdr:row>14</xdr:row>
      <xdr:rowOff>71437</xdr:rowOff>
    </xdr:from>
    <xdr:to>
      <xdr:col>77</xdr:col>
      <xdr:colOff>31750</xdr:colOff>
      <xdr:row>15</xdr:row>
      <xdr:rowOff>55562</xdr:rowOff>
    </xdr:to>
    <xdr:sp macro="" textlink="">
      <xdr:nvSpPr>
        <xdr:cNvPr id="10" name="吹き出し: 四角形 9">
          <a:extLst>
            <a:ext uri="{FF2B5EF4-FFF2-40B4-BE49-F238E27FC236}">
              <a16:creationId xmlns:a16="http://schemas.microsoft.com/office/drawing/2014/main" id="{62CDB4F4-8C76-4F6E-98CC-1C211B4AB794}"/>
            </a:ext>
          </a:extLst>
        </xdr:cNvPr>
        <xdr:cNvSpPr/>
      </xdr:nvSpPr>
      <xdr:spPr>
        <a:xfrm>
          <a:off x="8580437" y="3643312"/>
          <a:ext cx="2643188" cy="460375"/>
        </a:xfrm>
        <a:prstGeom prst="wedgeRectCallout">
          <a:avLst>
            <a:gd name="adj1" fmla="val -63893"/>
            <a:gd name="adj2" fmla="val 5054"/>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上限を超えている場合は、手入力してください。</a:t>
          </a:r>
          <a:endParaRPr kumimoji="1" lang="en-US" altLang="ja-JP" sz="1000">
            <a:solidFill>
              <a:srgbClr val="FF0000"/>
            </a:solidFill>
          </a:endParaRPr>
        </a:p>
        <a:p>
          <a:pPr algn="l"/>
          <a:r>
            <a:rPr kumimoji="1" lang="ja-JP" altLang="en-US" sz="1000">
              <a:solidFill>
                <a:srgbClr val="FF0000"/>
              </a:solidFill>
            </a:rPr>
            <a:t>（このメモは作成時に削除）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51</xdr:col>
      <xdr:colOff>76200</xdr:colOff>
      <xdr:row>6</xdr:row>
      <xdr:rowOff>25400</xdr:rowOff>
    </xdr:from>
    <xdr:to>
      <xdr:col>68</xdr:col>
      <xdr:colOff>44450</xdr:colOff>
      <xdr:row>8</xdr:row>
      <xdr:rowOff>120650</xdr:rowOff>
    </xdr:to>
    <xdr:sp macro="" textlink="">
      <xdr:nvSpPr>
        <xdr:cNvPr id="2" name="吹き出し: 四角形 1">
          <a:extLst>
            <a:ext uri="{FF2B5EF4-FFF2-40B4-BE49-F238E27FC236}">
              <a16:creationId xmlns:a16="http://schemas.microsoft.com/office/drawing/2014/main" id="{EB098A07-5C3B-0693-621F-B7C4AE80D6F6}"/>
            </a:ext>
          </a:extLst>
        </xdr:cNvPr>
        <xdr:cNvSpPr/>
      </xdr:nvSpPr>
      <xdr:spPr>
        <a:xfrm>
          <a:off x="6877050" y="1047750"/>
          <a:ext cx="2451100" cy="438150"/>
        </a:xfrm>
        <a:prstGeom prst="wedgeRectCallout">
          <a:avLst>
            <a:gd name="adj1" fmla="val -220850"/>
            <a:gd name="adj2" fmla="val -7428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番号には「</a:t>
          </a:r>
          <a:r>
            <a:rPr kumimoji="1" lang="en-US" altLang="ja-JP" sz="1000">
              <a:solidFill>
                <a:srgbClr val="FF0000"/>
              </a:solidFill>
            </a:rPr>
            <a:t>D-1</a:t>
          </a:r>
          <a:r>
            <a:rPr kumimoji="1" lang="ja-JP" altLang="en-US" sz="1000">
              <a:solidFill>
                <a:srgbClr val="FF0000"/>
              </a:solidFill>
            </a:rPr>
            <a:t>」など、明細①と突合せ記載。</a:t>
          </a:r>
          <a:endParaRPr kumimoji="1" lang="en-US" altLang="ja-JP" sz="1000">
            <a:solidFill>
              <a:srgbClr val="FF0000"/>
            </a:solidFill>
          </a:endParaRPr>
        </a:p>
        <a:p>
          <a:pPr algn="l"/>
          <a:r>
            <a:rPr kumimoji="1" lang="ja-JP" altLang="en-US" sz="1000">
              <a:solidFill>
                <a:srgbClr val="FF0000"/>
              </a:solidFill>
            </a:rPr>
            <a:t>（このメモは作成時に削除）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51</xdr:col>
      <xdr:colOff>76200</xdr:colOff>
      <xdr:row>6</xdr:row>
      <xdr:rowOff>38100</xdr:rowOff>
    </xdr:from>
    <xdr:to>
      <xdr:col>68</xdr:col>
      <xdr:colOff>133350</xdr:colOff>
      <xdr:row>8</xdr:row>
      <xdr:rowOff>133350</xdr:rowOff>
    </xdr:to>
    <xdr:sp macro="" textlink="">
      <xdr:nvSpPr>
        <xdr:cNvPr id="3" name="吹き出し: 四角形 2">
          <a:extLst>
            <a:ext uri="{FF2B5EF4-FFF2-40B4-BE49-F238E27FC236}">
              <a16:creationId xmlns:a16="http://schemas.microsoft.com/office/drawing/2014/main" id="{A8B738FB-0CB8-4FD8-B9AF-9A8E0EB534C1}"/>
            </a:ext>
          </a:extLst>
        </xdr:cNvPr>
        <xdr:cNvSpPr/>
      </xdr:nvSpPr>
      <xdr:spPr>
        <a:xfrm>
          <a:off x="6877050" y="1060450"/>
          <a:ext cx="2540000" cy="438150"/>
        </a:xfrm>
        <a:prstGeom prst="wedgeRectCallout">
          <a:avLst>
            <a:gd name="adj1" fmla="val -220850"/>
            <a:gd name="adj2" fmla="val -7428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番号には「設</a:t>
          </a:r>
          <a:r>
            <a:rPr kumimoji="1" lang="en-US" altLang="ja-JP" sz="1000">
              <a:solidFill>
                <a:srgbClr val="FF0000"/>
              </a:solidFill>
            </a:rPr>
            <a:t>-1</a:t>
          </a:r>
          <a:r>
            <a:rPr kumimoji="1" lang="ja-JP" altLang="en-US" sz="1000">
              <a:solidFill>
                <a:srgbClr val="FF0000"/>
              </a:solidFill>
            </a:rPr>
            <a:t>」など、明細①と突合せ記載。</a:t>
          </a:r>
          <a:endParaRPr kumimoji="1" lang="en-US" altLang="ja-JP" sz="1000">
            <a:solidFill>
              <a:srgbClr val="FF0000"/>
            </a:solidFill>
          </a:endParaRPr>
        </a:p>
        <a:p>
          <a:pPr algn="l"/>
          <a:r>
            <a:rPr kumimoji="1" lang="ja-JP" altLang="en-US" sz="1000">
              <a:solidFill>
                <a:srgbClr val="FF0000"/>
              </a:solidFill>
            </a:rPr>
            <a:t>（このメモは作成時に削除）</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62</xdr:col>
      <xdr:colOff>127000</xdr:colOff>
      <xdr:row>25</xdr:row>
      <xdr:rowOff>0</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0328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51</xdr:col>
      <xdr:colOff>114300</xdr:colOff>
      <xdr:row>6</xdr:row>
      <xdr:rowOff>50800</xdr:rowOff>
    </xdr:from>
    <xdr:to>
      <xdr:col>69</xdr:col>
      <xdr:colOff>19050</xdr:colOff>
      <xdr:row>8</xdr:row>
      <xdr:rowOff>146050</xdr:rowOff>
    </xdr:to>
    <xdr:sp macro="" textlink="">
      <xdr:nvSpPr>
        <xdr:cNvPr id="4" name="吹き出し: 四角形 3">
          <a:extLst>
            <a:ext uri="{FF2B5EF4-FFF2-40B4-BE49-F238E27FC236}">
              <a16:creationId xmlns:a16="http://schemas.microsoft.com/office/drawing/2014/main" id="{4ED14342-11DA-4A36-A41D-F050AE7134F7}"/>
            </a:ext>
          </a:extLst>
        </xdr:cNvPr>
        <xdr:cNvSpPr/>
      </xdr:nvSpPr>
      <xdr:spPr>
        <a:xfrm>
          <a:off x="6915150" y="1085850"/>
          <a:ext cx="2533650" cy="438150"/>
        </a:xfrm>
        <a:prstGeom prst="wedgeRectCallout">
          <a:avLst>
            <a:gd name="adj1" fmla="val -220850"/>
            <a:gd name="adj2" fmla="val -7428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番号には「外</a:t>
          </a:r>
          <a:r>
            <a:rPr kumimoji="1" lang="en-US" altLang="ja-JP" sz="1000">
              <a:solidFill>
                <a:srgbClr val="FF0000"/>
              </a:solidFill>
            </a:rPr>
            <a:t>-1</a:t>
          </a:r>
          <a:r>
            <a:rPr kumimoji="1" lang="ja-JP" altLang="en-US" sz="1000">
              <a:solidFill>
                <a:srgbClr val="FF0000"/>
              </a:solidFill>
            </a:rPr>
            <a:t>」など、明細①と突合せ記載。</a:t>
          </a:r>
          <a:endParaRPr kumimoji="1" lang="en-US" altLang="ja-JP" sz="1000">
            <a:solidFill>
              <a:srgbClr val="FF0000"/>
            </a:solidFill>
          </a:endParaRPr>
        </a:p>
        <a:p>
          <a:pPr algn="l"/>
          <a:r>
            <a:rPr kumimoji="1" lang="ja-JP" altLang="en-US" sz="1000">
              <a:solidFill>
                <a:srgbClr val="FF0000"/>
              </a:solidFill>
            </a:rPr>
            <a:t>（このメモは作成時に削除）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2:L14"/>
  <sheetViews>
    <sheetView tabSelected="1" view="pageBreakPreview" zoomScaleNormal="100" zoomScaleSheetLayoutView="100" workbookViewId="0">
      <selection activeCell="P6" sqref="P6"/>
    </sheetView>
  </sheetViews>
  <sheetFormatPr defaultRowHeight="13" x14ac:dyDescent="0.2"/>
  <cols>
    <col min="1" max="1" width="3.36328125" customWidth="1"/>
    <col min="10" max="10" width="18.6328125" customWidth="1"/>
  </cols>
  <sheetData>
    <row r="2" spans="1:12" ht="39.75" customHeight="1" x14ac:dyDescent="0.2">
      <c r="A2" s="79" t="s">
        <v>153</v>
      </c>
      <c r="B2" s="80"/>
      <c r="C2" s="80"/>
      <c r="D2" s="80"/>
      <c r="E2" s="80"/>
      <c r="F2" s="80"/>
      <c r="G2" s="80"/>
      <c r="H2" s="80"/>
      <c r="I2" s="80"/>
      <c r="J2" s="80"/>
    </row>
    <row r="3" spans="1:12" ht="39.75" customHeight="1" x14ac:dyDescent="0.2">
      <c r="A3" s="82" t="s">
        <v>78</v>
      </c>
      <c r="B3" s="82"/>
      <c r="C3" s="82"/>
      <c r="D3" s="82"/>
      <c r="E3" s="82"/>
      <c r="F3" s="82"/>
      <c r="G3" s="82"/>
      <c r="H3" s="82"/>
      <c r="I3" s="82"/>
      <c r="J3" s="82"/>
      <c r="K3" s="17"/>
      <c r="L3" s="17"/>
    </row>
    <row r="4" spans="1:12" ht="93" customHeight="1" x14ac:dyDescent="0.2">
      <c r="A4" s="81" t="s">
        <v>149</v>
      </c>
      <c r="B4" s="81"/>
      <c r="C4" s="81"/>
      <c r="D4" s="81"/>
      <c r="E4" s="81"/>
      <c r="F4" s="81"/>
      <c r="G4" s="81"/>
      <c r="H4" s="81"/>
      <c r="I4" s="81"/>
      <c r="J4" s="81"/>
    </row>
    <row r="5" spans="1:12" ht="60" customHeight="1" x14ac:dyDescent="0.2">
      <c r="A5" s="81" t="s">
        <v>150</v>
      </c>
      <c r="B5" s="81"/>
      <c r="C5" s="81"/>
      <c r="D5" s="81"/>
      <c r="E5" s="81"/>
      <c r="F5" s="81"/>
      <c r="G5" s="81"/>
      <c r="H5" s="81"/>
      <c r="I5" s="81"/>
      <c r="J5" s="81"/>
    </row>
    <row r="6" spans="1:12" ht="60.75" customHeight="1" x14ac:dyDescent="0.2">
      <c r="A6" s="81" t="s">
        <v>151</v>
      </c>
      <c r="B6" s="81"/>
      <c r="C6" s="81"/>
      <c r="D6" s="81"/>
      <c r="E6" s="81"/>
      <c r="F6" s="81"/>
      <c r="G6" s="81"/>
      <c r="H6" s="81"/>
      <c r="I6" s="81"/>
      <c r="J6" s="81"/>
    </row>
    <row r="7" spans="1:12" ht="60.75" customHeight="1" x14ac:dyDescent="0.2">
      <c r="A7" s="83" t="s">
        <v>156</v>
      </c>
      <c r="B7" s="83"/>
      <c r="C7" s="83"/>
      <c r="D7" s="83"/>
      <c r="E7" s="83"/>
      <c r="F7" s="83"/>
      <c r="G7" s="83"/>
      <c r="H7" s="83"/>
      <c r="I7" s="83"/>
      <c r="J7" s="83"/>
    </row>
    <row r="8" spans="1:12" ht="60" customHeight="1" x14ac:dyDescent="0.2">
      <c r="A8" s="83" t="s">
        <v>112</v>
      </c>
      <c r="B8" s="83"/>
      <c r="C8" s="83"/>
      <c r="D8" s="83"/>
      <c r="E8" s="83"/>
      <c r="F8" s="83"/>
      <c r="G8" s="83"/>
      <c r="H8" s="83"/>
      <c r="I8" s="83"/>
      <c r="J8" s="83"/>
    </row>
    <row r="9" spans="1:12" ht="60" customHeight="1" x14ac:dyDescent="0.2">
      <c r="A9" s="78" t="s">
        <v>82</v>
      </c>
      <c r="B9" s="78"/>
      <c r="C9" s="78"/>
      <c r="D9" s="78"/>
      <c r="E9" s="78"/>
      <c r="F9" s="78"/>
      <c r="G9" s="78"/>
      <c r="H9" s="78"/>
      <c r="I9" s="78"/>
      <c r="J9" s="78"/>
    </row>
    <row r="10" spans="1:12" ht="40" customHeight="1" x14ac:dyDescent="0.2"/>
    <row r="11" spans="1:12" ht="40" customHeight="1" x14ac:dyDescent="0.2"/>
    <row r="12" spans="1:12" ht="40" customHeight="1" x14ac:dyDescent="0.2"/>
    <row r="13" spans="1:12" ht="40" customHeight="1" x14ac:dyDescent="0.2"/>
    <row r="14" spans="1:12" ht="40" customHeight="1" x14ac:dyDescent="0.2"/>
  </sheetData>
  <customSheetViews>
    <customSheetView guid="{53D83039-A0A2-4479-995F-36DCED136DF8}" showPageBreaks="1" view="pageBreakPreview" topLeftCell="A13">
      <selection activeCell="A18" sqref="A18:J19"/>
      <pageMargins left="0.51181102362204722" right="0.51181102362204722" top="0.74803149606299213" bottom="0.74803149606299213" header="0.31496062992125984" footer="0.31496062992125984"/>
      <pageSetup paperSize="9" scale="87" orientation="portrait" r:id="rId1"/>
      <headerFooter>
        <oddFooter>&amp;C作成時のお願い</oddFooter>
      </headerFooter>
    </customSheetView>
  </customSheetViews>
  <mergeCells count="8">
    <mergeCell ref="A9:J9"/>
    <mergeCell ref="A2:J2"/>
    <mergeCell ref="A4:J4"/>
    <mergeCell ref="A3:J3"/>
    <mergeCell ref="A5:J5"/>
    <mergeCell ref="A6:J6"/>
    <mergeCell ref="A7:J7"/>
    <mergeCell ref="A8:J8"/>
  </mergeCells>
  <phoneticPr fontId="10"/>
  <pageMargins left="0.51181102362204722" right="0.51181102362204722" top="0.74803149606299213" bottom="0.74803149606299213" header="0.31496062992125984" footer="0.31496062992125984"/>
  <pageSetup paperSize="9" scale="87" orientation="portrait" r:id="rId2"/>
  <headerFooter>
    <oddFooter>&amp;C作成時のお願い</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BH47"/>
  <sheetViews>
    <sheetView view="pageBreakPreview" zoomScale="80" zoomScaleNormal="80" zoomScaleSheetLayoutView="80" workbookViewId="0">
      <selection activeCell="BP12" sqref="BP12"/>
    </sheetView>
  </sheetViews>
  <sheetFormatPr defaultColWidth="2.08984375" defaultRowHeight="13" x14ac:dyDescent="0.2"/>
  <cols>
    <col min="1" max="1" width="9.453125" style="44" customWidth="1"/>
    <col min="2" max="2" width="5.6328125" style="44" customWidth="1"/>
    <col min="3" max="3" width="3.08984375" style="44" customWidth="1"/>
    <col min="4" max="24" width="2.08984375" style="44"/>
    <col min="25" max="34" width="2" style="44" customWidth="1"/>
    <col min="35" max="44" width="1.90625" style="44" customWidth="1"/>
    <col min="45" max="56" width="2.08984375" style="44"/>
    <col min="57" max="57" width="7.6328125" style="44" hidden="1" customWidth="1"/>
    <col min="58" max="58" width="7.36328125" style="44" hidden="1" customWidth="1"/>
    <col min="59" max="60" width="8.453125" style="44" hidden="1" customWidth="1"/>
    <col min="61" max="61" width="2" style="44" customWidth="1"/>
    <col min="62" max="16384" width="2.08984375" style="44"/>
  </cols>
  <sheetData>
    <row r="1" spans="1:59" ht="8.25" customHeight="1" x14ac:dyDescent="0.2"/>
    <row r="2" spans="1:59" ht="24.75" customHeight="1" x14ac:dyDescent="0.2">
      <c r="A2" s="45" t="s">
        <v>154</v>
      </c>
      <c r="AQ2" s="46"/>
    </row>
    <row r="3" spans="1:59" ht="30" customHeight="1" x14ac:dyDescent="0.2"/>
    <row r="4" spans="1:59" s="50" customFormat="1" ht="15" customHeight="1" x14ac:dyDescent="0.2">
      <c r="A4" s="24" t="s">
        <v>53</v>
      </c>
      <c r="B4" s="24"/>
      <c r="C4" s="24"/>
      <c r="D4" s="47"/>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9"/>
    </row>
    <row r="5" spans="1:59" s="49" customFormat="1" ht="8.15" customHeight="1" x14ac:dyDescent="0.2">
      <c r="A5" s="10"/>
      <c r="B5" s="10"/>
      <c r="C5" s="51"/>
      <c r="D5" s="51"/>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row>
    <row r="6" spans="1:59" s="49" customFormat="1" ht="15" customHeight="1" x14ac:dyDescent="0.2">
      <c r="A6" s="52" t="s">
        <v>17</v>
      </c>
      <c r="B6" s="52"/>
      <c r="D6" s="23"/>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53"/>
    </row>
    <row r="7" spans="1:59" ht="8.15" customHeight="1" x14ac:dyDescent="0.2">
      <c r="C7" s="10"/>
      <c r="D7" s="10"/>
      <c r="E7" s="4"/>
      <c r="F7" s="4"/>
      <c r="G7" s="4"/>
      <c r="H7" s="4"/>
      <c r="I7" s="4"/>
      <c r="J7" s="4"/>
    </row>
    <row r="8" spans="1:59" ht="16.5" customHeight="1" x14ac:dyDescent="0.2">
      <c r="A8" s="112" t="s">
        <v>67</v>
      </c>
      <c r="B8" s="113"/>
      <c r="C8" s="113"/>
      <c r="D8" s="113"/>
      <c r="E8" s="113"/>
      <c r="F8" s="113"/>
      <c r="G8" s="113"/>
      <c r="H8" s="113"/>
      <c r="I8" s="113"/>
      <c r="J8" s="113"/>
      <c r="K8" s="113"/>
      <c r="L8" s="113"/>
      <c r="M8" s="114"/>
      <c r="N8" s="121" t="s">
        <v>54</v>
      </c>
      <c r="O8" s="122"/>
      <c r="P8" s="122"/>
      <c r="Q8" s="122"/>
      <c r="R8" s="122"/>
      <c r="S8" s="122"/>
      <c r="T8" s="122"/>
      <c r="U8" s="122"/>
      <c r="V8" s="122"/>
      <c r="W8" s="123"/>
      <c r="X8" s="108" t="s">
        <v>55</v>
      </c>
      <c r="Y8" s="108"/>
      <c r="Z8" s="108"/>
      <c r="AA8" s="108"/>
      <c r="AB8" s="108"/>
      <c r="AC8" s="108"/>
      <c r="AD8" s="108"/>
      <c r="AE8" s="108"/>
      <c r="AF8" s="108"/>
      <c r="AG8" s="108"/>
      <c r="AH8" s="108" t="s">
        <v>70</v>
      </c>
      <c r="AI8" s="108"/>
      <c r="AJ8" s="108"/>
      <c r="AK8" s="108"/>
      <c r="AL8" s="108"/>
      <c r="AM8" s="108"/>
      <c r="AN8" s="108"/>
      <c r="AO8" s="108"/>
      <c r="AP8" s="108"/>
      <c r="AQ8" s="108"/>
      <c r="AR8" s="108" t="s">
        <v>70</v>
      </c>
      <c r="AS8" s="108"/>
      <c r="AT8" s="108"/>
      <c r="AU8" s="108"/>
      <c r="AV8" s="108"/>
      <c r="AW8" s="108"/>
      <c r="AX8" s="108"/>
      <c r="AY8" s="108"/>
      <c r="AZ8" s="108"/>
      <c r="BA8" s="108"/>
    </row>
    <row r="9" spans="1:59" ht="16.5" customHeight="1" x14ac:dyDescent="0.2">
      <c r="A9" s="115"/>
      <c r="B9" s="116"/>
      <c r="C9" s="116"/>
      <c r="D9" s="116"/>
      <c r="E9" s="116"/>
      <c r="F9" s="116"/>
      <c r="G9" s="116"/>
      <c r="H9" s="116"/>
      <c r="I9" s="116"/>
      <c r="J9" s="116"/>
      <c r="K9" s="116"/>
      <c r="L9" s="116"/>
      <c r="M9" s="117"/>
      <c r="N9" s="124" t="s">
        <v>39</v>
      </c>
      <c r="O9" s="125"/>
      <c r="P9" s="125"/>
      <c r="Q9" s="125"/>
      <c r="R9" s="125"/>
      <c r="S9" s="125"/>
      <c r="T9" s="125"/>
      <c r="U9" s="125"/>
      <c r="V9" s="125"/>
      <c r="W9" s="126"/>
      <c r="X9" s="109" t="s">
        <v>24</v>
      </c>
      <c r="Y9" s="127"/>
      <c r="Z9" s="127"/>
      <c r="AA9" s="127"/>
      <c r="AB9" s="127"/>
      <c r="AC9" s="127"/>
      <c r="AD9" s="127"/>
      <c r="AE9" s="127"/>
      <c r="AF9" s="127"/>
      <c r="AG9" s="128"/>
      <c r="AH9" s="109" t="s">
        <v>110</v>
      </c>
      <c r="AI9" s="110"/>
      <c r="AJ9" s="110"/>
      <c r="AK9" s="110"/>
      <c r="AL9" s="110"/>
      <c r="AM9" s="110"/>
      <c r="AN9" s="110"/>
      <c r="AO9" s="110"/>
      <c r="AP9" s="110"/>
      <c r="AQ9" s="111"/>
      <c r="AR9" s="109" t="s">
        <v>157</v>
      </c>
      <c r="AS9" s="110"/>
      <c r="AT9" s="110"/>
      <c r="AU9" s="110"/>
      <c r="AV9" s="110"/>
      <c r="AW9" s="110"/>
      <c r="AX9" s="110"/>
      <c r="AY9" s="110"/>
      <c r="AZ9" s="110"/>
      <c r="BA9" s="111"/>
    </row>
    <row r="10" spans="1:59" ht="30.75" customHeight="1" x14ac:dyDescent="0.2">
      <c r="A10" s="118" t="s">
        <v>113</v>
      </c>
      <c r="B10" s="119"/>
      <c r="C10" s="119"/>
      <c r="D10" s="119"/>
      <c r="E10" s="119"/>
      <c r="F10" s="119"/>
      <c r="G10" s="119"/>
      <c r="H10" s="119"/>
      <c r="I10" s="119"/>
      <c r="J10" s="119"/>
      <c r="K10" s="119"/>
      <c r="L10" s="119"/>
      <c r="M10" s="120"/>
      <c r="N10" s="102">
        <f>'2.明細①（DX）'!AE17</f>
        <v>0</v>
      </c>
      <c r="O10" s="103"/>
      <c r="P10" s="103"/>
      <c r="Q10" s="103"/>
      <c r="R10" s="103"/>
      <c r="S10" s="103"/>
      <c r="T10" s="103"/>
      <c r="U10" s="103"/>
      <c r="V10" s="103"/>
      <c r="W10" s="104"/>
      <c r="X10" s="102">
        <f>'2.明細①（DX）'!AL17</f>
        <v>0</v>
      </c>
      <c r="Y10" s="103"/>
      <c r="Z10" s="103"/>
      <c r="AA10" s="103"/>
      <c r="AB10" s="103"/>
      <c r="AC10" s="103"/>
      <c r="AD10" s="103"/>
      <c r="AE10" s="103"/>
      <c r="AF10" s="103"/>
      <c r="AG10" s="104"/>
      <c r="AH10" s="102">
        <f>ROUNDDOWN($X10*2/3,-3)</f>
        <v>0</v>
      </c>
      <c r="AI10" s="103"/>
      <c r="AJ10" s="103"/>
      <c r="AK10" s="103"/>
      <c r="AL10" s="103"/>
      <c r="AM10" s="103"/>
      <c r="AN10" s="103"/>
      <c r="AO10" s="103"/>
      <c r="AP10" s="103"/>
      <c r="AQ10" s="104"/>
      <c r="AR10" s="102">
        <f>ROUNDDOWN($X10*3/4,-3)</f>
        <v>0</v>
      </c>
      <c r="AS10" s="103"/>
      <c r="AT10" s="103"/>
      <c r="AU10" s="103"/>
      <c r="AV10" s="103"/>
      <c r="AW10" s="103"/>
      <c r="AX10" s="103"/>
      <c r="AY10" s="103"/>
      <c r="AZ10" s="103"/>
      <c r="BA10" s="104"/>
    </row>
    <row r="11" spans="1:59" ht="30.75" customHeight="1" x14ac:dyDescent="0.2">
      <c r="A11" s="118" t="s">
        <v>98</v>
      </c>
      <c r="B11" s="119"/>
      <c r="C11" s="119"/>
      <c r="D11" s="119"/>
      <c r="E11" s="119"/>
      <c r="F11" s="119"/>
      <c r="G11" s="119"/>
      <c r="H11" s="119"/>
      <c r="I11" s="119"/>
      <c r="J11" s="119"/>
      <c r="K11" s="119"/>
      <c r="L11" s="119"/>
      <c r="M11" s="120"/>
      <c r="N11" s="102">
        <f>'2.明細②（設）'!AE15</f>
        <v>0</v>
      </c>
      <c r="O11" s="103"/>
      <c r="P11" s="103"/>
      <c r="Q11" s="103"/>
      <c r="R11" s="103"/>
      <c r="S11" s="103"/>
      <c r="T11" s="103"/>
      <c r="U11" s="103"/>
      <c r="V11" s="103"/>
      <c r="W11" s="104"/>
      <c r="X11" s="102">
        <f>'2.明細②（設）'!AL15</f>
        <v>0</v>
      </c>
      <c r="Y11" s="103"/>
      <c r="Z11" s="103"/>
      <c r="AA11" s="103"/>
      <c r="AB11" s="103"/>
      <c r="AC11" s="103"/>
      <c r="AD11" s="103"/>
      <c r="AE11" s="103"/>
      <c r="AF11" s="103"/>
      <c r="AG11" s="104"/>
      <c r="AH11" s="102">
        <f>ROUNDDOWN($X11*2/3,-3)</f>
        <v>0</v>
      </c>
      <c r="AI11" s="103"/>
      <c r="AJ11" s="103"/>
      <c r="AK11" s="103"/>
      <c r="AL11" s="103"/>
      <c r="AM11" s="103"/>
      <c r="AN11" s="103"/>
      <c r="AO11" s="103"/>
      <c r="AP11" s="103"/>
      <c r="AQ11" s="104"/>
      <c r="AR11" s="102">
        <f>ROUNDDOWN($X11*3/4,-3)</f>
        <v>0</v>
      </c>
      <c r="AS11" s="103"/>
      <c r="AT11" s="103"/>
      <c r="AU11" s="103"/>
      <c r="AV11" s="103"/>
      <c r="AW11" s="103"/>
      <c r="AX11" s="103"/>
      <c r="AY11" s="103"/>
      <c r="AZ11" s="103"/>
      <c r="BA11" s="104"/>
    </row>
    <row r="12" spans="1:59" ht="33.75" customHeight="1" x14ac:dyDescent="0.2">
      <c r="A12" s="134" t="s">
        <v>148</v>
      </c>
      <c r="B12" s="135" t="s">
        <v>86</v>
      </c>
      <c r="C12" s="136"/>
      <c r="D12" s="136"/>
      <c r="E12" s="136"/>
      <c r="F12" s="136"/>
      <c r="G12" s="136"/>
      <c r="H12" s="136"/>
      <c r="I12" s="136"/>
      <c r="J12" s="136"/>
      <c r="K12" s="136"/>
      <c r="L12" s="136"/>
      <c r="M12" s="137"/>
      <c r="N12" s="102">
        <f>'2.明細③（新）'!W11</f>
        <v>0</v>
      </c>
      <c r="O12" s="103"/>
      <c r="P12" s="103"/>
      <c r="Q12" s="103"/>
      <c r="R12" s="103"/>
      <c r="S12" s="103"/>
      <c r="T12" s="103"/>
      <c r="U12" s="103"/>
      <c r="V12" s="103"/>
      <c r="W12" s="104"/>
      <c r="X12" s="102">
        <f>'2.明細③（新）'!AC11</f>
        <v>0</v>
      </c>
      <c r="Y12" s="103"/>
      <c r="Z12" s="103"/>
      <c r="AA12" s="103"/>
      <c r="AB12" s="103"/>
      <c r="AC12" s="103"/>
      <c r="AD12" s="103"/>
      <c r="AE12" s="103"/>
      <c r="AF12" s="103"/>
      <c r="AG12" s="104"/>
      <c r="AH12" s="102">
        <f>ROUNDDOWN($X12*2/3,-3)</f>
        <v>0</v>
      </c>
      <c r="AI12" s="103"/>
      <c r="AJ12" s="103"/>
      <c r="AK12" s="103"/>
      <c r="AL12" s="103"/>
      <c r="AM12" s="103"/>
      <c r="AN12" s="103"/>
      <c r="AO12" s="103"/>
      <c r="AP12" s="103"/>
      <c r="AQ12" s="104"/>
      <c r="AR12" s="102">
        <f>ROUNDDOWN($X12*3/4,-3)</f>
        <v>0</v>
      </c>
      <c r="AS12" s="103"/>
      <c r="AT12" s="103"/>
      <c r="AU12" s="103"/>
      <c r="AV12" s="103"/>
      <c r="AW12" s="103"/>
      <c r="AX12" s="103"/>
      <c r="AY12" s="103"/>
      <c r="AZ12" s="103"/>
      <c r="BA12" s="104"/>
      <c r="BD12" s="54"/>
      <c r="BE12" s="54"/>
      <c r="BF12" s="54"/>
      <c r="BG12" s="54"/>
    </row>
    <row r="13" spans="1:59" ht="33.75" customHeight="1" x14ac:dyDescent="0.2">
      <c r="A13" s="134"/>
      <c r="B13" s="135" t="s">
        <v>87</v>
      </c>
      <c r="C13" s="136"/>
      <c r="D13" s="136"/>
      <c r="E13" s="136"/>
      <c r="F13" s="136"/>
      <c r="G13" s="136"/>
      <c r="H13" s="136"/>
      <c r="I13" s="136"/>
      <c r="J13" s="136"/>
      <c r="K13" s="136"/>
      <c r="L13" s="136"/>
      <c r="M13" s="137"/>
      <c r="N13" s="102">
        <f>'2.明細③（新）'!V20</f>
        <v>0</v>
      </c>
      <c r="O13" s="103"/>
      <c r="P13" s="103"/>
      <c r="Q13" s="103"/>
      <c r="R13" s="103"/>
      <c r="S13" s="103"/>
      <c r="T13" s="103"/>
      <c r="U13" s="103"/>
      <c r="V13" s="103"/>
      <c r="W13" s="104"/>
      <c r="X13" s="102">
        <f>'2.明細③（新）'!AB20</f>
        <v>0</v>
      </c>
      <c r="Y13" s="103"/>
      <c r="Z13" s="103"/>
      <c r="AA13" s="103"/>
      <c r="AB13" s="103"/>
      <c r="AC13" s="103"/>
      <c r="AD13" s="103"/>
      <c r="AE13" s="103"/>
      <c r="AF13" s="103"/>
      <c r="AG13" s="104"/>
      <c r="AH13" s="102">
        <f>ROUNDDOWN($X13*2/3,-3)</f>
        <v>0</v>
      </c>
      <c r="AI13" s="103"/>
      <c r="AJ13" s="103"/>
      <c r="AK13" s="103"/>
      <c r="AL13" s="103"/>
      <c r="AM13" s="103"/>
      <c r="AN13" s="103"/>
      <c r="AO13" s="103"/>
      <c r="AP13" s="103"/>
      <c r="AQ13" s="104"/>
      <c r="AR13" s="102">
        <f>ROUNDDOWN($X13*3/4,-3)</f>
        <v>0</v>
      </c>
      <c r="AS13" s="103"/>
      <c r="AT13" s="103"/>
      <c r="AU13" s="103"/>
      <c r="AV13" s="103"/>
      <c r="AW13" s="103"/>
      <c r="AX13" s="103"/>
      <c r="AY13" s="103"/>
      <c r="AZ13" s="103"/>
      <c r="BA13" s="104"/>
      <c r="BD13" s="54"/>
      <c r="BE13" s="54"/>
      <c r="BF13" s="54"/>
      <c r="BG13" s="54"/>
    </row>
    <row r="14" spans="1:59" ht="33.75" customHeight="1" x14ac:dyDescent="0.2">
      <c r="A14" s="138" t="s">
        <v>66</v>
      </c>
      <c r="B14" s="139"/>
      <c r="C14" s="139"/>
      <c r="D14" s="139"/>
      <c r="E14" s="139"/>
      <c r="F14" s="139"/>
      <c r="G14" s="139"/>
      <c r="H14" s="139"/>
      <c r="I14" s="139"/>
      <c r="J14" s="139"/>
      <c r="K14" s="139"/>
      <c r="L14" s="139"/>
      <c r="M14" s="140"/>
      <c r="N14" s="102">
        <f>'2.明細④（他）'!AA10</f>
        <v>0</v>
      </c>
      <c r="O14" s="103"/>
      <c r="P14" s="103"/>
      <c r="Q14" s="103"/>
      <c r="R14" s="103"/>
      <c r="S14" s="103"/>
      <c r="T14" s="103"/>
      <c r="U14" s="103"/>
      <c r="V14" s="103"/>
      <c r="W14" s="104"/>
      <c r="X14" s="105"/>
      <c r="Y14" s="106"/>
      <c r="Z14" s="106"/>
      <c r="AA14" s="106"/>
      <c r="AB14" s="106"/>
      <c r="AC14" s="106"/>
      <c r="AD14" s="106"/>
      <c r="AE14" s="106"/>
      <c r="AF14" s="106"/>
      <c r="AG14" s="107"/>
      <c r="AH14" s="95"/>
      <c r="AI14" s="96"/>
      <c r="AJ14" s="96"/>
      <c r="AK14" s="96"/>
      <c r="AL14" s="96"/>
      <c r="AM14" s="96"/>
      <c r="AN14" s="96"/>
      <c r="AO14" s="96"/>
      <c r="AP14" s="96"/>
      <c r="AQ14" s="97"/>
      <c r="AR14" s="95"/>
      <c r="AS14" s="96"/>
      <c r="AT14" s="96"/>
      <c r="AU14" s="96"/>
      <c r="AV14" s="96"/>
      <c r="AW14" s="96"/>
      <c r="AX14" s="96"/>
      <c r="AY14" s="96"/>
      <c r="AZ14" s="96"/>
      <c r="BA14" s="97"/>
      <c r="BE14" s="55"/>
    </row>
    <row r="15" spans="1:59" ht="37.5" customHeight="1" x14ac:dyDescent="0.2">
      <c r="A15" s="130" t="s">
        <v>22</v>
      </c>
      <c r="B15" s="131"/>
      <c r="C15" s="131"/>
      <c r="D15" s="131"/>
      <c r="E15" s="131"/>
      <c r="F15" s="131"/>
      <c r="G15" s="131"/>
      <c r="H15" s="131"/>
      <c r="I15" s="131"/>
      <c r="J15" s="131"/>
      <c r="K15" s="131"/>
      <c r="L15" s="131"/>
      <c r="M15" s="132"/>
      <c r="N15" s="98">
        <f>SUM(N10:W14)</f>
        <v>0</v>
      </c>
      <c r="O15" s="99"/>
      <c r="P15" s="99"/>
      <c r="Q15" s="99"/>
      <c r="R15" s="99"/>
      <c r="S15" s="99"/>
      <c r="T15" s="99"/>
      <c r="U15" s="99"/>
      <c r="V15" s="99"/>
      <c r="W15" s="100"/>
      <c r="X15" s="98">
        <f>SUM(X10:AG13)</f>
        <v>0</v>
      </c>
      <c r="Y15" s="99"/>
      <c r="Z15" s="99"/>
      <c r="AA15" s="99"/>
      <c r="AB15" s="99"/>
      <c r="AC15" s="99"/>
      <c r="AD15" s="99"/>
      <c r="AE15" s="99"/>
      <c r="AF15" s="99"/>
      <c r="AG15" s="100"/>
      <c r="AH15" s="98">
        <f>SUM(AH10:AQ13)</f>
        <v>0</v>
      </c>
      <c r="AI15" s="99"/>
      <c r="AJ15" s="99"/>
      <c r="AK15" s="99"/>
      <c r="AL15" s="99"/>
      <c r="AM15" s="99"/>
      <c r="AN15" s="99"/>
      <c r="AO15" s="99"/>
      <c r="AP15" s="99"/>
      <c r="AQ15" s="100"/>
      <c r="AR15" s="98">
        <f>SUM(AR10:BA13)</f>
        <v>0</v>
      </c>
      <c r="AS15" s="99"/>
      <c r="AT15" s="99"/>
      <c r="AU15" s="99"/>
      <c r="AV15" s="99"/>
      <c r="AW15" s="99"/>
      <c r="AX15" s="99"/>
      <c r="AY15" s="99"/>
      <c r="AZ15" s="99"/>
      <c r="BA15" s="100"/>
      <c r="BF15" s="56"/>
    </row>
    <row r="16" spans="1:59" ht="16.5" customHeight="1" x14ac:dyDescent="0.2">
      <c r="A16" s="4"/>
      <c r="B16" s="4"/>
      <c r="C16" s="4"/>
      <c r="D16" s="4"/>
      <c r="E16" s="57"/>
      <c r="F16" s="4"/>
      <c r="G16" s="4"/>
      <c r="H16" s="4"/>
      <c r="I16" s="4"/>
      <c r="J16" s="4"/>
      <c r="N16" s="133" t="str">
        <f>IF(AH15=0,"",IF(AH15&lt;1000000,"補助金予定額が下限（100万円）を下回っています↑",""))</f>
        <v/>
      </c>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row>
    <row r="17" spans="1:58" ht="15" customHeight="1" x14ac:dyDescent="0.2">
      <c r="A17" s="129"/>
      <c r="B17" s="129"/>
      <c r="C17" s="129"/>
      <c r="E17" s="101" t="s">
        <v>56</v>
      </c>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row>
    <row r="18" spans="1:58" ht="7.5" customHeight="1" x14ac:dyDescent="0.2">
      <c r="A18" s="58"/>
      <c r="B18" s="58"/>
      <c r="C18" s="58"/>
      <c r="D18" s="59"/>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58"/>
    </row>
    <row r="19" spans="1:58" ht="15" customHeight="1" x14ac:dyDescent="0.2">
      <c r="A19" s="129"/>
      <c r="B19" s="129"/>
      <c r="C19" s="129"/>
      <c r="E19" s="85" t="s">
        <v>71</v>
      </c>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row>
    <row r="20" spans="1:58" ht="29.25" customHeight="1" x14ac:dyDescent="0.2">
      <c r="A20" s="58"/>
      <c r="B20" s="58"/>
      <c r="C20" s="58"/>
      <c r="D20" s="61"/>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row>
    <row r="21" spans="1:58" ht="7.5" customHeight="1" x14ac:dyDescent="0.2">
      <c r="A21" s="129"/>
      <c r="B21" s="129"/>
      <c r="C21" s="129"/>
      <c r="D21" s="62"/>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row>
    <row r="22" spans="1:58" ht="15" customHeight="1" x14ac:dyDescent="0.2">
      <c r="A22" s="10"/>
      <c r="B22" s="10"/>
      <c r="C22" s="58"/>
      <c r="E22" s="85" t="s">
        <v>111</v>
      </c>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row>
    <row r="23" spans="1:58" ht="15" customHeight="1" x14ac:dyDescent="0.2">
      <c r="A23" s="58"/>
      <c r="B23" s="58"/>
      <c r="C23" s="58"/>
      <c r="D23" s="61"/>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row>
    <row r="24" spans="1:58" ht="7.5" customHeight="1" x14ac:dyDescent="0.2">
      <c r="A24" s="58"/>
      <c r="B24" s="58"/>
      <c r="C24" s="58"/>
      <c r="D24" s="61"/>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row>
    <row r="25" spans="1:58" ht="15" customHeight="1" x14ac:dyDescent="0.2">
      <c r="A25" s="58"/>
      <c r="B25" s="58"/>
      <c r="C25" s="58"/>
      <c r="D25" s="61"/>
      <c r="E25" s="85" t="s">
        <v>158</v>
      </c>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row>
    <row r="26" spans="1:58" ht="15" customHeight="1" x14ac:dyDescent="0.2">
      <c r="A26" s="58"/>
      <c r="B26" s="58"/>
      <c r="C26" s="58"/>
      <c r="D26" s="61"/>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row>
    <row r="27" spans="1:58" ht="7.5" customHeight="1" x14ac:dyDescent="0.2">
      <c r="A27" s="143"/>
      <c r="B27" s="143"/>
      <c r="C27" s="143"/>
      <c r="D27" s="62"/>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row>
    <row r="28" spans="1:58" s="65" customFormat="1" ht="21" customHeight="1" x14ac:dyDescent="0.2">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row>
    <row r="29" spans="1:58" ht="15" customHeight="1" x14ac:dyDescent="0.2">
      <c r="A29" s="52" t="s">
        <v>18</v>
      </c>
      <c r="B29" s="52"/>
      <c r="C29" s="23"/>
      <c r="D29" s="23"/>
      <c r="E29" s="66"/>
      <c r="F29" s="23"/>
      <c r="G29" s="23"/>
      <c r="H29" s="23"/>
      <c r="I29" s="23"/>
      <c r="J29" s="23"/>
      <c r="K29" s="49"/>
      <c r="L29" s="49"/>
      <c r="M29" s="49"/>
      <c r="N29" s="49"/>
      <c r="O29" s="49"/>
      <c r="P29" s="49"/>
      <c r="Q29" s="49"/>
      <c r="R29" s="49"/>
      <c r="S29" s="49"/>
      <c r="T29" s="49"/>
      <c r="U29" s="49"/>
      <c r="V29" s="49"/>
      <c r="W29" s="67"/>
      <c r="X29" s="67"/>
      <c r="Y29" s="49"/>
      <c r="Z29" s="49"/>
      <c r="AA29" s="49"/>
      <c r="AB29" s="49"/>
      <c r="AC29" s="49"/>
      <c r="AD29" s="49"/>
      <c r="AE29" s="49"/>
      <c r="AF29" s="49"/>
      <c r="AG29" s="49"/>
      <c r="AH29" s="49"/>
      <c r="AI29" s="49"/>
      <c r="AJ29" s="49"/>
      <c r="AK29" s="49"/>
      <c r="AL29" s="49"/>
      <c r="AM29" s="49"/>
      <c r="AN29" s="49"/>
      <c r="AO29" s="49"/>
      <c r="AP29" s="49"/>
      <c r="AQ29" s="49"/>
      <c r="AR29" s="49"/>
      <c r="AS29" s="49"/>
      <c r="BF29" s="44" t="str">
        <f>IF(SUM($BE$12:$BE$13)&gt;5000000,BG12,IF(SUM($BE$12:$BE$13)&gt;=1,BF15,""))</f>
        <v/>
      </c>
    </row>
    <row r="30" spans="1:58" s="70" customFormat="1" ht="8.15" customHeight="1" x14ac:dyDescent="0.2">
      <c r="A30" s="50"/>
      <c r="B30" s="50"/>
      <c r="C30" s="50"/>
      <c r="D30" s="47"/>
      <c r="E30" s="47"/>
      <c r="F30" s="47"/>
      <c r="G30" s="47"/>
      <c r="H30" s="47"/>
      <c r="I30" s="47"/>
      <c r="J30" s="68"/>
      <c r="K30" s="50"/>
      <c r="L30" s="69"/>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155" t="s">
        <v>0</v>
      </c>
      <c r="AN30" s="155"/>
      <c r="AO30" s="155"/>
      <c r="AP30" s="155"/>
      <c r="AQ30" s="155"/>
      <c r="AR30" s="155"/>
      <c r="AS30" s="50"/>
      <c r="BF30" s="44" t="str">
        <f>IF(SUM(BE12:BE13)&gt;5000000,#REF!,IF(SUM(BE12:BE13)&gt;=1,#REF!,""))</f>
        <v/>
      </c>
    </row>
    <row r="31" spans="1:58" ht="19" customHeight="1" x14ac:dyDescent="0.2">
      <c r="A31" s="156" t="s">
        <v>8</v>
      </c>
      <c r="B31" s="156"/>
      <c r="C31" s="156"/>
      <c r="D31" s="156"/>
      <c r="E31" s="156"/>
      <c r="F31" s="156"/>
      <c r="G31" s="156"/>
      <c r="H31" s="156"/>
      <c r="I31" s="156"/>
      <c r="J31" s="156"/>
      <c r="K31" s="156"/>
      <c r="L31" s="156" t="s">
        <v>2</v>
      </c>
      <c r="M31" s="156"/>
      <c r="N31" s="156"/>
      <c r="O31" s="156"/>
      <c r="P31" s="156"/>
      <c r="Q31" s="156"/>
      <c r="R31" s="156"/>
      <c r="S31" s="156"/>
      <c r="T31" s="156"/>
      <c r="U31" s="156"/>
      <c r="V31" s="156"/>
      <c r="W31" s="157" t="s">
        <v>1</v>
      </c>
      <c r="X31" s="157"/>
      <c r="Y31" s="157"/>
      <c r="Z31" s="157"/>
      <c r="AA31" s="157"/>
      <c r="AB31" s="157"/>
      <c r="AC31" s="157"/>
      <c r="AD31" s="157"/>
      <c r="AE31" s="157"/>
      <c r="AF31" s="157"/>
      <c r="AG31" s="157"/>
      <c r="AH31" s="157"/>
      <c r="AI31" s="157"/>
      <c r="AJ31" s="86" t="s">
        <v>79</v>
      </c>
      <c r="AK31" s="87"/>
      <c r="AL31" s="87"/>
      <c r="AM31" s="87"/>
      <c r="AN31" s="87"/>
      <c r="AO31" s="87"/>
      <c r="AP31" s="87"/>
      <c r="AQ31" s="87"/>
      <c r="AR31" s="87"/>
      <c r="AS31" s="87"/>
      <c r="AT31" s="88"/>
    </row>
    <row r="32" spans="1:58" ht="21" customHeight="1" x14ac:dyDescent="0.2">
      <c r="A32" s="144" t="s">
        <v>3</v>
      </c>
      <c r="B32" s="145" t="s">
        <v>21</v>
      </c>
      <c r="C32" s="146"/>
      <c r="D32" s="146"/>
      <c r="E32" s="146"/>
      <c r="F32" s="146"/>
      <c r="G32" s="146"/>
      <c r="H32" s="146"/>
      <c r="I32" s="146"/>
      <c r="J32" s="146"/>
      <c r="K32" s="147"/>
      <c r="L32" s="92"/>
      <c r="M32" s="92"/>
      <c r="N32" s="92"/>
      <c r="O32" s="92"/>
      <c r="P32" s="92"/>
      <c r="Q32" s="92"/>
      <c r="R32" s="92"/>
      <c r="S32" s="92"/>
      <c r="T32" s="92"/>
      <c r="U32" s="92"/>
      <c r="V32" s="92"/>
      <c r="W32" s="93"/>
      <c r="X32" s="93"/>
      <c r="Y32" s="93"/>
      <c r="Z32" s="93"/>
      <c r="AA32" s="93"/>
      <c r="AB32" s="93"/>
      <c r="AC32" s="93"/>
      <c r="AD32" s="93"/>
      <c r="AE32" s="93"/>
      <c r="AF32" s="93"/>
      <c r="AG32" s="93"/>
      <c r="AH32" s="93"/>
      <c r="AI32" s="93"/>
      <c r="AJ32" s="89"/>
      <c r="AK32" s="89"/>
      <c r="AL32" s="89"/>
      <c r="AM32" s="89"/>
      <c r="AN32" s="89"/>
      <c r="AO32" s="89"/>
      <c r="AP32" s="89"/>
      <c r="AQ32" s="89"/>
      <c r="AR32" s="89"/>
      <c r="AS32" s="89"/>
      <c r="AT32" s="89"/>
    </row>
    <row r="33" spans="1:46" ht="21" customHeight="1" x14ac:dyDescent="0.2">
      <c r="A33" s="144"/>
      <c r="B33" s="145" t="s">
        <v>4</v>
      </c>
      <c r="C33" s="146"/>
      <c r="D33" s="146"/>
      <c r="E33" s="146"/>
      <c r="F33" s="146"/>
      <c r="G33" s="146"/>
      <c r="H33" s="146"/>
      <c r="I33" s="146"/>
      <c r="J33" s="146"/>
      <c r="K33" s="147"/>
      <c r="L33" s="92"/>
      <c r="M33" s="92"/>
      <c r="N33" s="92"/>
      <c r="O33" s="92"/>
      <c r="P33" s="92"/>
      <c r="Q33" s="92"/>
      <c r="R33" s="92"/>
      <c r="S33" s="92"/>
      <c r="T33" s="92"/>
      <c r="U33" s="92"/>
      <c r="V33" s="92"/>
      <c r="W33" s="94"/>
      <c r="X33" s="94"/>
      <c r="Y33" s="94"/>
      <c r="Z33" s="94"/>
      <c r="AA33" s="94"/>
      <c r="AB33" s="94"/>
      <c r="AC33" s="94"/>
      <c r="AD33" s="94"/>
      <c r="AE33" s="94"/>
      <c r="AF33" s="94"/>
      <c r="AG33" s="94"/>
      <c r="AH33" s="94"/>
      <c r="AI33" s="94"/>
      <c r="AJ33" s="90"/>
      <c r="AK33" s="90"/>
      <c r="AL33" s="90"/>
      <c r="AM33" s="90"/>
      <c r="AN33" s="90"/>
      <c r="AO33" s="90"/>
      <c r="AP33" s="90"/>
      <c r="AQ33" s="90"/>
      <c r="AR33" s="90"/>
      <c r="AS33" s="90"/>
      <c r="AT33" s="90"/>
    </row>
    <row r="34" spans="1:46" ht="21" customHeight="1" x14ac:dyDescent="0.2">
      <c r="A34" s="144"/>
      <c r="B34" s="145" t="s">
        <v>5</v>
      </c>
      <c r="C34" s="146"/>
      <c r="D34" s="146"/>
      <c r="E34" s="146"/>
      <c r="F34" s="146"/>
      <c r="G34" s="146"/>
      <c r="H34" s="146"/>
      <c r="I34" s="146"/>
      <c r="J34" s="146"/>
      <c r="K34" s="147"/>
      <c r="L34" s="92"/>
      <c r="M34" s="92"/>
      <c r="N34" s="92"/>
      <c r="O34" s="92"/>
      <c r="P34" s="92"/>
      <c r="Q34" s="92"/>
      <c r="R34" s="92"/>
      <c r="S34" s="92"/>
      <c r="T34" s="92"/>
      <c r="U34" s="92"/>
      <c r="V34" s="92"/>
      <c r="W34" s="94"/>
      <c r="X34" s="94"/>
      <c r="Y34" s="94"/>
      <c r="Z34" s="94"/>
      <c r="AA34" s="94"/>
      <c r="AB34" s="94"/>
      <c r="AC34" s="94"/>
      <c r="AD34" s="94"/>
      <c r="AE34" s="94"/>
      <c r="AF34" s="94"/>
      <c r="AG34" s="94"/>
      <c r="AH34" s="94"/>
      <c r="AI34" s="94"/>
      <c r="AJ34" s="90"/>
      <c r="AK34" s="90"/>
      <c r="AL34" s="90"/>
      <c r="AM34" s="90"/>
      <c r="AN34" s="90"/>
      <c r="AO34" s="90"/>
      <c r="AP34" s="90"/>
      <c r="AQ34" s="90"/>
      <c r="AR34" s="90"/>
      <c r="AS34" s="90"/>
      <c r="AT34" s="90"/>
    </row>
    <row r="35" spans="1:46" ht="21" customHeight="1" x14ac:dyDescent="0.2">
      <c r="A35" s="144"/>
      <c r="B35" s="121" t="s">
        <v>7</v>
      </c>
      <c r="C35" s="122"/>
      <c r="D35" s="122"/>
      <c r="E35" s="122"/>
      <c r="F35" s="122"/>
      <c r="G35" s="122"/>
      <c r="H35" s="122"/>
      <c r="I35" s="122"/>
      <c r="J35" s="122"/>
      <c r="K35" s="123"/>
      <c r="L35" s="92"/>
      <c r="M35" s="92"/>
      <c r="N35" s="92"/>
      <c r="O35" s="92"/>
      <c r="P35" s="92"/>
      <c r="Q35" s="92"/>
      <c r="R35" s="92"/>
      <c r="S35" s="92"/>
      <c r="T35" s="92"/>
      <c r="U35" s="92"/>
      <c r="V35" s="92"/>
      <c r="W35" s="94"/>
      <c r="X35" s="94"/>
      <c r="Y35" s="94"/>
      <c r="Z35" s="94"/>
      <c r="AA35" s="94"/>
      <c r="AB35" s="94"/>
      <c r="AC35" s="94"/>
      <c r="AD35" s="94"/>
      <c r="AE35" s="94"/>
      <c r="AF35" s="94"/>
      <c r="AG35" s="94"/>
      <c r="AH35" s="94"/>
      <c r="AI35" s="94"/>
      <c r="AJ35" s="89"/>
      <c r="AK35" s="89"/>
      <c r="AL35" s="89"/>
      <c r="AM35" s="89"/>
      <c r="AN35" s="89"/>
      <c r="AO35" s="89"/>
      <c r="AP35" s="89"/>
      <c r="AQ35" s="89"/>
      <c r="AR35" s="89"/>
      <c r="AS35" s="89"/>
      <c r="AT35" s="89"/>
    </row>
    <row r="36" spans="1:46" ht="21" customHeight="1" x14ac:dyDescent="0.2">
      <c r="A36" s="144"/>
      <c r="B36" s="148"/>
      <c r="C36" s="149"/>
      <c r="D36" s="149"/>
      <c r="E36" s="149"/>
      <c r="F36" s="149"/>
      <c r="G36" s="149"/>
      <c r="H36" s="149"/>
      <c r="I36" s="149"/>
      <c r="J36" s="149"/>
      <c r="K36" s="150"/>
      <c r="L36" s="92"/>
      <c r="M36" s="92"/>
      <c r="N36" s="92"/>
      <c r="O36" s="92"/>
      <c r="P36" s="92"/>
      <c r="Q36" s="92"/>
      <c r="R36" s="92"/>
      <c r="S36" s="92"/>
      <c r="T36" s="92"/>
      <c r="U36" s="92"/>
      <c r="V36" s="92"/>
      <c r="W36" s="94"/>
      <c r="X36" s="94"/>
      <c r="Y36" s="94"/>
      <c r="Z36" s="94"/>
      <c r="AA36" s="94"/>
      <c r="AB36" s="94"/>
      <c r="AC36" s="94"/>
      <c r="AD36" s="94"/>
      <c r="AE36" s="94"/>
      <c r="AF36" s="94"/>
      <c r="AG36" s="94"/>
      <c r="AH36" s="94"/>
      <c r="AI36" s="94"/>
      <c r="AJ36" s="89"/>
      <c r="AK36" s="89"/>
      <c r="AL36" s="89"/>
      <c r="AM36" s="89"/>
      <c r="AN36" s="89"/>
      <c r="AO36" s="89"/>
      <c r="AP36" s="89"/>
      <c r="AQ36" s="89"/>
      <c r="AR36" s="89"/>
      <c r="AS36" s="89"/>
      <c r="AT36" s="89"/>
    </row>
    <row r="37" spans="1:46" ht="21" customHeight="1" x14ac:dyDescent="0.2">
      <c r="A37" s="144"/>
      <c r="B37" s="145" t="s">
        <v>72</v>
      </c>
      <c r="C37" s="146"/>
      <c r="D37" s="146"/>
      <c r="E37" s="146"/>
      <c r="F37" s="146"/>
      <c r="G37" s="146"/>
      <c r="H37" s="146"/>
      <c r="I37" s="146"/>
      <c r="J37" s="146"/>
      <c r="K37" s="147"/>
      <c r="L37" s="151">
        <f>SUM(L32:V36)</f>
        <v>0</v>
      </c>
      <c r="M37" s="152"/>
      <c r="N37" s="152"/>
      <c r="O37" s="152"/>
      <c r="P37" s="152"/>
      <c r="Q37" s="152"/>
      <c r="R37" s="152"/>
      <c r="S37" s="152"/>
      <c r="T37" s="152"/>
      <c r="U37" s="152"/>
      <c r="V37" s="153"/>
      <c r="W37" s="154"/>
      <c r="X37" s="154"/>
      <c r="Y37" s="154"/>
      <c r="Z37" s="154"/>
      <c r="AA37" s="154"/>
      <c r="AB37" s="154"/>
      <c r="AC37" s="154"/>
      <c r="AD37" s="154"/>
      <c r="AE37" s="154"/>
      <c r="AF37" s="154"/>
      <c r="AG37" s="154"/>
      <c r="AH37" s="154"/>
      <c r="AI37" s="154"/>
      <c r="AJ37" s="91"/>
      <c r="AK37" s="91"/>
      <c r="AL37" s="91"/>
      <c r="AM37" s="91"/>
      <c r="AN37" s="91"/>
      <c r="AO37" s="91"/>
      <c r="AP37" s="91"/>
      <c r="AQ37" s="91"/>
      <c r="AR37" s="91"/>
      <c r="AS37" s="91"/>
      <c r="AT37" s="91"/>
    </row>
    <row r="38" spans="1:46" ht="15" customHeight="1" x14ac:dyDescent="0.2">
      <c r="A38" s="141"/>
      <c r="B38" s="141"/>
      <c r="C38" s="141"/>
      <c r="D38" s="71"/>
      <c r="E38" s="71"/>
      <c r="F38" s="71"/>
      <c r="G38" s="71"/>
      <c r="H38" s="71"/>
      <c r="I38" s="71"/>
      <c r="J38" s="71"/>
      <c r="K38" s="71"/>
      <c r="L38" s="142" t="str">
        <f>IF(N15=L37,"","↑経費の合計と一致させてください。")</f>
        <v/>
      </c>
      <c r="M38" s="142"/>
      <c r="N38" s="142"/>
      <c r="O38" s="142"/>
      <c r="P38" s="142"/>
      <c r="Q38" s="142"/>
      <c r="R38" s="142"/>
      <c r="S38" s="142"/>
      <c r="T38" s="142"/>
      <c r="U38" s="142"/>
      <c r="V38" s="142"/>
      <c r="W38" s="71"/>
      <c r="X38" s="71"/>
      <c r="Y38" s="71"/>
      <c r="Z38" s="71"/>
      <c r="AA38" s="71"/>
      <c r="AB38" s="71"/>
      <c r="AC38" s="71"/>
      <c r="AD38" s="71"/>
      <c r="AE38" s="71"/>
      <c r="AF38" s="71"/>
      <c r="AG38" s="71"/>
      <c r="AH38" s="71"/>
      <c r="AI38" s="71"/>
      <c r="AJ38" s="74"/>
      <c r="AK38" s="74"/>
      <c r="AL38" s="74"/>
      <c r="AM38" s="74"/>
      <c r="AN38" s="74"/>
      <c r="AO38" s="74"/>
      <c r="AP38" s="74"/>
      <c r="AQ38" s="74"/>
      <c r="AR38" s="74"/>
    </row>
    <row r="39" spans="1:46" ht="15" customHeight="1" x14ac:dyDescent="0.2">
      <c r="E39" s="84" t="s">
        <v>57</v>
      </c>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row>
    <row r="40" spans="1:46" ht="15" customHeight="1" x14ac:dyDescent="0.2">
      <c r="A40" s="141"/>
      <c r="B40" s="141"/>
      <c r="C40" s="141"/>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row>
    <row r="41" spans="1:46" ht="6" customHeight="1" x14ac:dyDescent="0.2">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row>
    <row r="42" spans="1:46" ht="15" customHeight="1" x14ac:dyDescent="0.2">
      <c r="D42" s="72"/>
      <c r="E42" s="84" t="s">
        <v>58</v>
      </c>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row>
    <row r="43" spans="1:46" ht="15" customHeight="1" x14ac:dyDescent="0.2">
      <c r="D43" s="72"/>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row>
    <row r="44" spans="1:46" x14ac:dyDescent="0.2">
      <c r="A44" s="58"/>
      <c r="B44" s="58"/>
      <c r="C44" s="58"/>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row>
    <row r="45" spans="1:46" ht="7.5" customHeight="1" x14ac:dyDescent="0.2">
      <c r="A45" s="58"/>
      <c r="B45" s="58"/>
      <c r="C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row>
    <row r="46" spans="1:46" ht="13" customHeight="1" x14ac:dyDescent="0.2">
      <c r="A46" s="58"/>
      <c r="B46" s="58"/>
      <c r="C46" s="58"/>
      <c r="D46" s="58"/>
      <c r="E46" s="84" t="s">
        <v>77</v>
      </c>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row>
    <row r="47" spans="1:46" x14ac:dyDescent="0.2">
      <c r="A47" s="58"/>
      <c r="B47" s="58"/>
      <c r="C47" s="58"/>
      <c r="D47" s="58"/>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row>
  </sheetData>
  <sheetProtection selectLockedCells="1"/>
  <dataConsolidate/>
  <customSheetViews>
    <customSheetView guid="{53D83039-A0A2-4479-995F-36DCED136DF8}" scale="85" showPageBreaks="1" printArea="1" hiddenColumns="1" view="pageBreakPreview" topLeftCell="A31">
      <selection activeCell="BL38" sqref="BL38"/>
      <rowBreaks count="1" manualBreakCount="1">
        <brk id="44" max="45" man="1"/>
      </rowBreaks>
      <pageMargins left="0.51181102362204722" right="0.42104166666666665" top="0.59055118110236227" bottom="0.59055118110236227" header="0.31496062992125984" footer="0.51181102362204722"/>
      <pageSetup paperSize="9" scale="87" orientation="portrait" r:id="rId1"/>
    </customSheetView>
  </customSheetViews>
  <mergeCells count="84">
    <mergeCell ref="AM30:AR30"/>
    <mergeCell ref="A31:K31"/>
    <mergeCell ref="L31:V31"/>
    <mergeCell ref="W31:AI31"/>
    <mergeCell ref="L34:V34"/>
    <mergeCell ref="W34:AI34"/>
    <mergeCell ref="W36:AI36"/>
    <mergeCell ref="W35:AI35"/>
    <mergeCell ref="L36:V36"/>
    <mergeCell ref="L37:V37"/>
    <mergeCell ref="W37:AI37"/>
    <mergeCell ref="A40:C40"/>
    <mergeCell ref="A38:C38"/>
    <mergeCell ref="L38:V38"/>
    <mergeCell ref="A19:C19"/>
    <mergeCell ref="A21:C21"/>
    <mergeCell ref="A27:C27"/>
    <mergeCell ref="A32:A37"/>
    <mergeCell ref="B32:K32"/>
    <mergeCell ref="B33:K33"/>
    <mergeCell ref="B34:K34"/>
    <mergeCell ref="B35:K36"/>
    <mergeCell ref="B37:K37"/>
    <mergeCell ref="A17:C17"/>
    <mergeCell ref="A15:M15"/>
    <mergeCell ref="N16:AQ16"/>
    <mergeCell ref="A12:A13"/>
    <mergeCell ref="B12:M12"/>
    <mergeCell ref="B13:M13"/>
    <mergeCell ref="A14:M14"/>
    <mergeCell ref="AH13:AQ13"/>
    <mergeCell ref="AH12:AQ12"/>
    <mergeCell ref="AH8:AQ8"/>
    <mergeCell ref="N9:W9"/>
    <mergeCell ref="X9:AG9"/>
    <mergeCell ref="AH9:AQ9"/>
    <mergeCell ref="N10:W10"/>
    <mergeCell ref="X10:AG10"/>
    <mergeCell ref="AH10:AQ10"/>
    <mergeCell ref="A8:M9"/>
    <mergeCell ref="A11:M11"/>
    <mergeCell ref="A10:M10"/>
    <mergeCell ref="N13:W13"/>
    <mergeCell ref="X13:AG13"/>
    <mergeCell ref="N8:W8"/>
    <mergeCell ref="X8:AG8"/>
    <mergeCell ref="AR8:BA8"/>
    <mergeCell ref="AR9:BA9"/>
    <mergeCell ref="AR10:BA10"/>
    <mergeCell ref="AR11:BA11"/>
    <mergeCell ref="AR12:BA12"/>
    <mergeCell ref="AR13:BA13"/>
    <mergeCell ref="N12:W12"/>
    <mergeCell ref="X12:AG12"/>
    <mergeCell ref="N11:W11"/>
    <mergeCell ref="X11:AG11"/>
    <mergeCell ref="AH11:AQ11"/>
    <mergeCell ref="AR14:BA14"/>
    <mergeCell ref="AR15:BA15"/>
    <mergeCell ref="E22:AZ23"/>
    <mergeCell ref="E19:BA20"/>
    <mergeCell ref="E17:BA17"/>
    <mergeCell ref="N14:W14"/>
    <mergeCell ref="X14:AG14"/>
    <mergeCell ref="AH14:AQ14"/>
    <mergeCell ref="N15:W15"/>
    <mergeCell ref="X15:AG15"/>
    <mergeCell ref="AH15:AQ15"/>
    <mergeCell ref="E42:AT44"/>
    <mergeCell ref="E46:AT47"/>
    <mergeCell ref="E25:BA26"/>
    <mergeCell ref="AJ31:AT31"/>
    <mergeCell ref="AJ32:AT32"/>
    <mergeCell ref="AJ33:AT33"/>
    <mergeCell ref="AJ34:AT34"/>
    <mergeCell ref="AJ35:AT35"/>
    <mergeCell ref="AJ36:AT36"/>
    <mergeCell ref="AJ37:AT37"/>
    <mergeCell ref="E39:AT40"/>
    <mergeCell ref="L32:V32"/>
    <mergeCell ref="W32:AI32"/>
    <mergeCell ref="L33:V33"/>
    <mergeCell ref="W33:AI33"/>
    <mergeCell ref="L35:V35"/>
  </mergeCells>
  <phoneticPr fontId="10"/>
  <conditionalFormatting sqref="E4">
    <cfRule type="expression" dxfId="2" priority="21">
      <formula>OR(#REF!&gt;500000,#REF!&gt;500000,#REF!&gt;5000000,AH15&gt;15000000)</formula>
    </cfRule>
  </conditionalFormatting>
  <conditionalFormatting sqref="L37:V37">
    <cfRule type="cellIs" dxfId="1" priority="13" operator="notEqual">
      <formula>$N$15</formula>
    </cfRule>
  </conditionalFormatting>
  <conditionalFormatting sqref="AH15:BA15">
    <cfRule type="cellIs" dxfId="0" priority="4" operator="greaterThan">
      <formula>15000000</formula>
    </cfRule>
  </conditionalFormatting>
  <dataValidations count="2">
    <dataValidation allowBlank="1" showErrorMessage="1" sqref="L37:V37 N10:BA15" xr:uid="{00000000-0002-0000-0100-000000000000}"/>
    <dataValidation type="list" imeMode="hiragana" allowBlank="1" showInputMessage="1" showErrorMessage="1" sqref="AJ32:AJ36" xr:uid="{00000000-0002-0000-0100-000001000000}">
      <formula1>"調達済,内諾済,折衝中,相談前"</formula1>
    </dataValidation>
  </dataValidations>
  <pageMargins left="0.51181102362204722" right="0.42104166666666665" top="0.59055118110236227" bottom="0.59055118110236227" header="0.31496062992125984" footer="0.51181102362204722"/>
  <pageSetup paperSize="9" scale="75" orientation="portrait" r:id="rId2"/>
  <colBreaks count="1" manualBreakCount="1">
    <brk id="54" max="5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336A-21CA-4E4B-A420-1E9CE5DCFA5B}">
  <sheetPr>
    <tabColor theme="0" tint="-0.14999847407452621"/>
  </sheetPr>
  <dimension ref="A1:AV18"/>
  <sheetViews>
    <sheetView view="pageBreakPreview" zoomScaleNormal="100" zoomScaleSheetLayoutView="100" zoomScalePageLayoutView="90" workbookViewId="0">
      <selection activeCell="C7" sqref="C7:I7"/>
    </sheetView>
  </sheetViews>
  <sheetFormatPr defaultColWidth="2.08984375" defaultRowHeight="12" x14ac:dyDescent="0.2"/>
  <cols>
    <col min="1" max="2" width="2.453125" style="19" customWidth="1"/>
    <col min="3" max="22" width="2.08984375" style="7" customWidth="1"/>
    <col min="23" max="23" width="3" style="7" customWidth="1"/>
    <col min="24" max="258" width="2.08984375" style="7" customWidth="1"/>
    <col min="259" max="16384" width="2.08984375" style="7"/>
  </cols>
  <sheetData>
    <row r="1" spans="1:48" s="19" customFormat="1" ht="15" customHeight="1" x14ac:dyDescent="0.2">
      <c r="A1" s="36" t="s">
        <v>27</v>
      </c>
      <c r="E1" s="37"/>
      <c r="F1" s="37"/>
      <c r="G1" s="37"/>
      <c r="H1" s="37"/>
      <c r="I1" s="37"/>
    </row>
    <row r="2" spans="1:48" s="19" customFormat="1" ht="15" customHeight="1" x14ac:dyDescent="0.2"/>
    <row r="3" spans="1:48" s="19" customFormat="1" ht="15" customHeight="1" x14ac:dyDescent="0.2">
      <c r="A3" s="18" t="s">
        <v>114</v>
      </c>
    </row>
    <row r="4" spans="1:48" s="19" customFormat="1" ht="15" customHeight="1" x14ac:dyDescent="0.2">
      <c r="A4" s="18"/>
      <c r="B4" s="19" t="s">
        <v>133</v>
      </c>
    </row>
    <row r="5" spans="1:48" s="19" customFormat="1" ht="15" customHeight="1" x14ac:dyDescent="0.2">
      <c r="B5" s="7"/>
      <c r="AR5" s="185" t="s">
        <v>16</v>
      </c>
      <c r="AS5" s="185"/>
      <c r="AT5" s="185"/>
      <c r="AU5" s="185"/>
      <c r="AV5" s="185"/>
    </row>
    <row r="6" spans="1:48" s="19" customFormat="1" ht="96" customHeight="1" x14ac:dyDescent="0.2">
      <c r="A6" s="172" t="s">
        <v>41</v>
      </c>
      <c r="B6" s="173"/>
      <c r="C6" s="186" t="s">
        <v>38</v>
      </c>
      <c r="D6" s="187"/>
      <c r="E6" s="187"/>
      <c r="F6" s="187"/>
      <c r="G6" s="187"/>
      <c r="H6" s="187"/>
      <c r="I6" s="188"/>
      <c r="J6" s="189" t="s">
        <v>10</v>
      </c>
      <c r="K6" s="190"/>
      <c r="L6" s="190"/>
      <c r="M6" s="190"/>
      <c r="N6" s="191"/>
      <c r="O6" s="192" t="s">
        <v>13</v>
      </c>
      <c r="P6" s="190"/>
      <c r="Q6" s="190"/>
      <c r="R6" s="191"/>
      <c r="S6" s="193" t="s">
        <v>11</v>
      </c>
      <c r="T6" s="194"/>
      <c r="U6" s="195" t="s">
        <v>12</v>
      </c>
      <c r="V6" s="196"/>
      <c r="W6" s="197" t="s">
        <v>14</v>
      </c>
      <c r="X6" s="198"/>
      <c r="Y6" s="186" t="s">
        <v>15</v>
      </c>
      <c r="Z6" s="187"/>
      <c r="AA6" s="187"/>
      <c r="AB6" s="187"/>
      <c r="AC6" s="187"/>
      <c r="AD6" s="188"/>
      <c r="AE6" s="189" t="s">
        <v>59</v>
      </c>
      <c r="AF6" s="199"/>
      <c r="AG6" s="199"/>
      <c r="AH6" s="199"/>
      <c r="AI6" s="199"/>
      <c r="AJ6" s="199"/>
      <c r="AK6" s="200"/>
      <c r="AL6" s="186" t="s">
        <v>60</v>
      </c>
      <c r="AM6" s="187"/>
      <c r="AN6" s="187"/>
      <c r="AO6" s="187"/>
      <c r="AP6" s="187"/>
      <c r="AQ6" s="187"/>
      <c r="AR6" s="201" t="s">
        <v>100</v>
      </c>
      <c r="AS6" s="201"/>
      <c r="AT6" s="201"/>
      <c r="AU6" s="201"/>
      <c r="AV6" s="201"/>
    </row>
    <row r="7" spans="1:48" ht="45" customHeight="1" x14ac:dyDescent="0.2">
      <c r="A7" s="172" t="s">
        <v>115</v>
      </c>
      <c r="B7" s="173"/>
      <c r="C7" s="174"/>
      <c r="D7" s="175"/>
      <c r="E7" s="175"/>
      <c r="F7" s="175"/>
      <c r="G7" s="175"/>
      <c r="H7" s="175"/>
      <c r="I7" s="176"/>
      <c r="J7" s="177"/>
      <c r="K7" s="177"/>
      <c r="L7" s="177"/>
      <c r="M7" s="177"/>
      <c r="N7" s="161"/>
      <c r="O7" s="160"/>
      <c r="P7" s="178"/>
      <c r="Q7" s="178"/>
      <c r="R7" s="179"/>
      <c r="S7" s="160" t="s">
        <v>80</v>
      </c>
      <c r="T7" s="161"/>
      <c r="U7" s="160" t="s">
        <v>80</v>
      </c>
      <c r="V7" s="161"/>
      <c r="W7" s="162"/>
      <c r="X7" s="163"/>
      <c r="Y7" s="164"/>
      <c r="Z7" s="165"/>
      <c r="AA7" s="165"/>
      <c r="AB7" s="165"/>
      <c r="AC7" s="165"/>
      <c r="AD7" s="166"/>
      <c r="AE7" s="167">
        <f>W7*Y7*1.1</f>
        <v>0</v>
      </c>
      <c r="AF7" s="168"/>
      <c r="AG7" s="168"/>
      <c r="AH7" s="168"/>
      <c r="AI7" s="168"/>
      <c r="AJ7" s="168"/>
      <c r="AK7" s="169"/>
      <c r="AL7" s="170">
        <f>$W7*$Y7</f>
        <v>0</v>
      </c>
      <c r="AM7" s="171"/>
      <c r="AN7" s="171"/>
      <c r="AO7" s="171"/>
      <c r="AP7" s="171"/>
      <c r="AQ7" s="171"/>
      <c r="AR7" s="159"/>
      <c r="AS7" s="159"/>
      <c r="AT7" s="159"/>
      <c r="AU7" s="159"/>
      <c r="AV7" s="159"/>
    </row>
    <row r="8" spans="1:48" ht="45" customHeight="1" x14ac:dyDescent="0.2">
      <c r="A8" s="172" t="s">
        <v>116</v>
      </c>
      <c r="B8" s="173"/>
      <c r="C8" s="174"/>
      <c r="D8" s="175"/>
      <c r="E8" s="175"/>
      <c r="F8" s="175"/>
      <c r="G8" s="175"/>
      <c r="H8" s="175"/>
      <c r="I8" s="176"/>
      <c r="J8" s="177"/>
      <c r="K8" s="177"/>
      <c r="L8" s="177"/>
      <c r="M8" s="177"/>
      <c r="N8" s="161"/>
      <c r="O8" s="160"/>
      <c r="P8" s="178"/>
      <c r="Q8" s="178"/>
      <c r="R8" s="179"/>
      <c r="S8" s="160" t="s">
        <v>80</v>
      </c>
      <c r="T8" s="161"/>
      <c r="U8" s="160" t="s">
        <v>80</v>
      </c>
      <c r="V8" s="161"/>
      <c r="W8" s="162"/>
      <c r="X8" s="163"/>
      <c r="Y8" s="164"/>
      <c r="Z8" s="165"/>
      <c r="AA8" s="165"/>
      <c r="AB8" s="165"/>
      <c r="AC8" s="165"/>
      <c r="AD8" s="166"/>
      <c r="AE8" s="167">
        <f>W8*Y8*1.1</f>
        <v>0</v>
      </c>
      <c r="AF8" s="168"/>
      <c r="AG8" s="168"/>
      <c r="AH8" s="168"/>
      <c r="AI8" s="168"/>
      <c r="AJ8" s="168"/>
      <c r="AK8" s="169"/>
      <c r="AL8" s="170">
        <f>$W8*$Y8</f>
        <v>0</v>
      </c>
      <c r="AM8" s="171"/>
      <c r="AN8" s="171"/>
      <c r="AO8" s="171"/>
      <c r="AP8" s="171"/>
      <c r="AQ8" s="171"/>
      <c r="AR8" s="158"/>
      <c r="AS8" s="159"/>
      <c r="AT8" s="159"/>
      <c r="AU8" s="159"/>
      <c r="AV8" s="159"/>
    </row>
    <row r="9" spans="1:48" ht="45" customHeight="1" x14ac:dyDescent="0.2">
      <c r="A9" s="172" t="s">
        <v>117</v>
      </c>
      <c r="B9" s="173"/>
      <c r="C9" s="174"/>
      <c r="D9" s="175"/>
      <c r="E9" s="175"/>
      <c r="F9" s="175"/>
      <c r="G9" s="175"/>
      <c r="H9" s="175"/>
      <c r="I9" s="176"/>
      <c r="J9" s="177"/>
      <c r="K9" s="177"/>
      <c r="L9" s="177"/>
      <c r="M9" s="177"/>
      <c r="N9" s="161"/>
      <c r="O9" s="160"/>
      <c r="P9" s="178"/>
      <c r="Q9" s="178"/>
      <c r="R9" s="179"/>
      <c r="S9" s="160" t="s">
        <v>80</v>
      </c>
      <c r="T9" s="161"/>
      <c r="U9" s="160" t="s">
        <v>80</v>
      </c>
      <c r="V9" s="161"/>
      <c r="W9" s="162"/>
      <c r="X9" s="163"/>
      <c r="Y9" s="164"/>
      <c r="Z9" s="165"/>
      <c r="AA9" s="165"/>
      <c r="AB9" s="165"/>
      <c r="AC9" s="165"/>
      <c r="AD9" s="166"/>
      <c r="AE9" s="167">
        <f t="shared" ref="AE9:AE15" si="0">W9*Y9*1.1</f>
        <v>0</v>
      </c>
      <c r="AF9" s="168"/>
      <c r="AG9" s="168"/>
      <c r="AH9" s="168"/>
      <c r="AI9" s="168"/>
      <c r="AJ9" s="168"/>
      <c r="AK9" s="169"/>
      <c r="AL9" s="170">
        <f t="shared" ref="AL9:AL15" si="1">$W9*$Y9</f>
        <v>0</v>
      </c>
      <c r="AM9" s="171"/>
      <c r="AN9" s="171"/>
      <c r="AO9" s="171"/>
      <c r="AP9" s="171"/>
      <c r="AQ9" s="171"/>
      <c r="AR9" s="158"/>
      <c r="AS9" s="159"/>
      <c r="AT9" s="159"/>
      <c r="AU9" s="159"/>
      <c r="AV9" s="159"/>
    </row>
    <row r="10" spans="1:48" ht="45" customHeight="1" x14ac:dyDescent="0.2">
      <c r="A10" s="172" t="s">
        <v>118</v>
      </c>
      <c r="B10" s="173"/>
      <c r="C10" s="174"/>
      <c r="D10" s="175"/>
      <c r="E10" s="175"/>
      <c r="F10" s="175"/>
      <c r="G10" s="175"/>
      <c r="H10" s="175"/>
      <c r="I10" s="176"/>
      <c r="J10" s="177"/>
      <c r="K10" s="177"/>
      <c r="L10" s="177"/>
      <c r="M10" s="177"/>
      <c r="N10" s="161"/>
      <c r="O10" s="160"/>
      <c r="P10" s="178"/>
      <c r="Q10" s="178"/>
      <c r="R10" s="179"/>
      <c r="S10" s="160" t="s">
        <v>80</v>
      </c>
      <c r="T10" s="161"/>
      <c r="U10" s="160" t="s">
        <v>80</v>
      </c>
      <c r="V10" s="161"/>
      <c r="W10" s="162"/>
      <c r="X10" s="163"/>
      <c r="Y10" s="164"/>
      <c r="Z10" s="165"/>
      <c r="AA10" s="165"/>
      <c r="AB10" s="165"/>
      <c r="AC10" s="165"/>
      <c r="AD10" s="166"/>
      <c r="AE10" s="167">
        <f>W10*Y10*1.1</f>
        <v>0</v>
      </c>
      <c r="AF10" s="168"/>
      <c r="AG10" s="168"/>
      <c r="AH10" s="168"/>
      <c r="AI10" s="168"/>
      <c r="AJ10" s="168"/>
      <c r="AK10" s="169"/>
      <c r="AL10" s="170">
        <f>$W10*$Y10</f>
        <v>0</v>
      </c>
      <c r="AM10" s="171"/>
      <c r="AN10" s="171"/>
      <c r="AO10" s="171"/>
      <c r="AP10" s="171"/>
      <c r="AQ10" s="171"/>
      <c r="AR10" s="159"/>
      <c r="AS10" s="159"/>
      <c r="AT10" s="159"/>
      <c r="AU10" s="159"/>
      <c r="AV10" s="159"/>
    </row>
    <row r="11" spans="1:48" ht="45" customHeight="1" x14ac:dyDescent="0.2">
      <c r="A11" s="172" t="s">
        <v>119</v>
      </c>
      <c r="B11" s="173"/>
      <c r="C11" s="174"/>
      <c r="D11" s="175"/>
      <c r="E11" s="175"/>
      <c r="F11" s="175"/>
      <c r="G11" s="175"/>
      <c r="H11" s="175"/>
      <c r="I11" s="176"/>
      <c r="J11" s="177"/>
      <c r="K11" s="177"/>
      <c r="L11" s="177"/>
      <c r="M11" s="177"/>
      <c r="N11" s="161"/>
      <c r="O11" s="160"/>
      <c r="P11" s="178"/>
      <c r="Q11" s="178"/>
      <c r="R11" s="179"/>
      <c r="S11" s="160" t="s">
        <v>80</v>
      </c>
      <c r="T11" s="161"/>
      <c r="U11" s="160" t="s">
        <v>80</v>
      </c>
      <c r="V11" s="161"/>
      <c r="W11" s="162"/>
      <c r="X11" s="163"/>
      <c r="Y11" s="164"/>
      <c r="Z11" s="165"/>
      <c r="AA11" s="165"/>
      <c r="AB11" s="165"/>
      <c r="AC11" s="165"/>
      <c r="AD11" s="166"/>
      <c r="AE11" s="167">
        <f>W11*Y11*1.1</f>
        <v>0</v>
      </c>
      <c r="AF11" s="168"/>
      <c r="AG11" s="168"/>
      <c r="AH11" s="168"/>
      <c r="AI11" s="168"/>
      <c r="AJ11" s="168"/>
      <c r="AK11" s="169"/>
      <c r="AL11" s="170">
        <f>$W11*$Y11</f>
        <v>0</v>
      </c>
      <c r="AM11" s="171"/>
      <c r="AN11" s="171"/>
      <c r="AO11" s="171"/>
      <c r="AP11" s="171"/>
      <c r="AQ11" s="171"/>
      <c r="AR11" s="158"/>
      <c r="AS11" s="159"/>
      <c r="AT11" s="159"/>
      <c r="AU11" s="159"/>
      <c r="AV11" s="159"/>
    </row>
    <row r="12" spans="1:48" ht="45" customHeight="1" x14ac:dyDescent="0.2">
      <c r="A12" s="172" t="s">
        <v>128</v>
      </c>
      <c r="B12" s="173"/>
      <c r="C12" s="174"/>
      <c r="D12" s="175"/>
      <c r="E12" s="175"/>
      <c r="F12" s="175"/>
      <c r="G12" s="175"/>
      <c r="H12" s="175"/>
      <c r="I12" s="176"/>
      <c r="J12" s="177"/>
      <c r="K12" s="177"/>
      <c r="L12" s="177"/>
      <c r="M12" s="177"/>
      <c r="N12" s="161"/>
      <c r="O12" s="160"/>
      <c r="P12" s="178"/>
      <c r="Q12" s="178"/>
      <c r="R12" s="179"/>
      <c r="S12" s="160" t="s">
        <v>80</v>
      </c>
      <c r="T12" s="161"/>
      <c r="U12" s="160" t="s">
        <v>80</v>
      </c>
      <c r="V12" s="161"/>
      <c r="W12" s="162"/>
      <c r="X12" s="163"/>
      <c r="Y12" s="164"/>
      <c r="Z12" s="165"/>
      <c r="AA12" s="165"/>
      <c r="AB12" s="165"/>
      <c r="AC12" s="165"/>
      <c r="AD12" s="166"/>
      <c r="AE12" s="167">
        <f t="shared" ref="AE12" si="2">W12*Y12*1.1</f>
        <v>0</v>
      </c>
      <c r="AF12" s="168"/>
      <c r="AG12" s="168"/>
      <c r="AH12" s="168"/>
      <c r="AI12" s="168"/>
      <c r="AJ12" s="168"/>
      <c r="AK12" s="169"/>
      <c r="AL12" s="170">
        <f t="shared" si="1"/>
        <v>0</v>
      </c>
      <c r="AM12" s="171"/>
      <c r="AN12" s="171"/>
      <c r="AO12" s="171"/>
      <c r="AP12" s="171"/>
      <c r="AQ12" s="171"/>
      <c r="AR12" s="158"/>
      <c r="AS12" s="159"/>
      <c r="AT12" s="159"/>
      <c r="AU12" s="159"/>
      <c r="AV12" s="159"/>
    </row>
    <row r="13" spans="1:48" ht="45" customHeight="1" x14ac:dyDescent="0.2">
      <c r="A13" s="172" t="s">
        <v>129</v>
      </c>
      <c r="B13" s="173"/>
      <c r="C13" s="174"/>
      <c r="D13" s="175"/>
      <c r="E13" s="175"/>
      <c r="F13" s="175"/>
      <c r="G13" s="175"/>
      <c r="H13" s="175"/>
      <c r="I13" s="176"/>
      <c r="J13" s="177"/>
      <c r="K13" s="177"/>
      <c r="L13" s="177"/>
      <c r="M13" s="177"/>
      <c r="N13" s="161"/>
      <c r="O13" s="160"/>
      <c r="P13" s="178"/>
      <c r="Q13" s="178"/>
      <c r="R13" s="179"/>
      <c r="S13" s="160" t="s">
        <v>80</v>
      </c>
      <c r="T13" s="161"/>
      <c r="U13" s="160" t="s">
        <v>80</v>
      </c>
      <c r="V13" s="161"/>
      <c r="W13" s="162"/>
      <c r="X13" s="163"/>
      <c r="Y13" s="164"/>
      <c r="Z13" s="165"/>
      <c r="AA13" s="165"/>
      <c r="AB13" s="165"/>
      <c r="AC13" s="165"/>
      <c r="AD13" s="166"/>
      <c r="AE13" s="167">
        <f>W13*Y13*1.1</f>
        <v>0</v>
      </c>
      <c r="AF13" s="168"/>
      <c r="AG13" s="168"/>
      <c r="AH13" s="168"/>
      <c r="AI13" s="168"/>
      <c r="AJ13" s="168"/>
      <c r="AK13" s="169"/>
      <c r="AL13" s="170">
        <f>$W13*$Y13</f>
        <v>0</v>
      </c>
      <c r="AM13" s="171"/>
      <c r="AN13" s="171"/>
      <c r="AO13" s="171"/>
      <c r="AP13" s="171"/>
      <c r="AQ13" s="171"/>
      <c r="AR13" s="158"/>
      <c r="AS13" s="159"/>
      <c r="AT13" s="159"/>
      <c r="AU13" s="159"/>
      <c r="AV13" s="159"/>
    </row>
    <row r="14" spans="1:48" ht="45" customHeight="1" x14ac:dyDescent="0.2">
      <c r="A14" s="172" t="s">
        <v>130</v>
      </c>
      <c r="B14" s="173"/>
      <c r="C14" s="174"/>
      <c r="D14" s="175"/>
      <c r="E14" s="175"/>
      <c r="F14" s="175"/>
      <c r="G14" s="175"/>
      <c r="H14" s="175"/>
      <c r="I14" s="176"/>
      <c r="J14" s="177"/>
      <c r="K14" s="177"/>
      <c r="L14" s="177"/>
      <c r="M14" s="177"/>
      <c r="N14" s="161"/>
      <c r="O14" s="160"/>
      <c r="P14" s="178"/>
      <c r="Q14" s="178"/>
      <c r="R14" s="179"/>
      <c r="S14" s="160" t="s">
        <v>80</v>
      </c>
      <c r="T14" s="161"/>
      <c r="U14" s="160" t="s">
        <v>80</v>
      </c>
      <c r="V14" s="161"/>
      <c r="W14" s="162"/>
      <c r="X14" s="163"/>
      <c r="Y14" s="164"/>
      <c r="Z14" s="165"/>
      <c r="AA14" s="165"/>
      <c r="AB14" s="165"/>
      <c r="AC14" s="165"/>
      <c r="AD14" s="166"/>
      <c r="AE14" s="167">
        <f t="shared" ref="AE14" si="3">W14*Y14*1.1</f>
        <v>0</v>
      </c>
      <c r="AF14" s="168"/>
      <c r="AG14" s="168"/>
      <c r="AH14" s="168"/>
      <c r="AI14" s="168"/>
      <c r="AJ14" s="168"/>
      <c r="AK14" s="169"/>
      <c r="AL14" s="170">
        <f t="shared" si="1"/>
        <v>0</v>
      </c>
      <c r="AM14" s="171"/>
      <c r="AN14" s="171"/>
      <c r="AO14" s="171"/>
      <c r="AP14" s="171"/>
      <c r="AQ14" s="171"/>
      <c r="AR14" s="158"/>
      <c r="AS14" s="159"/>
      <c r="AT14" s="159"/>
      <c r="AU14" s="159"/>
      <c r="AV14" s="159"/>
    </row>
    <row r="15" spans="1:48" ht="45" customHeight="1" x14ac:dyDescent="0.2">
      <c r="A15" s="172" t="s">
        <v>131</v>
      </c>
      <c r="B15" s="173"/>
      <c r="C15" s="174"/>
      <c r="D15" s="175"/>
      <c r="E15" s="175"/>
      <c r="F15" s="175"/>
      <c r="G15" s="175"/>
      <c r="H15" s="175"/>
      <c r="I15" s="176"/>
      <c r="J15" s="177"/>
      <c r="K15" s="177"/>
      <c r="L15" s="177"/>
      <c r="M15" s="177"/>
      <c r="N15" s="161"/>
      <c r="O15" s="160"/>
      <c r="P15" s="178"/>
      <c r="Q15" s="178"/>
      <c r="R15" s="179"/>
      <c r="S15" s="160" t="s">
        <v>80</v>
      </c>
      <c r="T15" s="161"/>
      <c r="U15" s="160" t="s">
        <v>80</v>
      </c>
      <c r="V15" s="161"/>
      <c r="W15" s="162"/>
      <c r="X15" s="163"/>
      <c r="Y15" s="164"/>
      <c r="Z15" s="165"/>
      <c r="AA15" s="165"/>
      <c r="AB15" s="165"/>
      <c r="AC15" s="165"/>
      <c r="AD15" s="166"/>
      <c r="AE15" s="167">
        <f t="shared" si="0"/>
        <v>0</v>
      </c>
      <c r="AF15" s="168"/>
      <c r="AG15" s="168"/>
      <c r="AH15" s="168"/>
      <c r="AI15" s="168"/>
      <c r="AJ15" s="168"/>
      <c r="AK15" s="169"/>
      <c r="AL15" s="170">
        <f t="shared" si="1"/>
        <v>0</v>
      </c>
      <c r="AM15" s="171"/>
      <c r="AN15" s="171"/>
      <c r="AO15" s="171"/>
      <c r="AP15" s="171"/>
      <c r="AQ15" s="171"/>
      <c r="AR15" s="158"/>
      <c r="AS15" s="159"/>
      <c r="AT15" s="159"/>
      <c r="AU15" s="159"/>
      <c r="AV15" s="159"/>
    </row>
    <row r="16" spans="1:48" ht="45" customHeight="1" x14ac:dyDescent="0.2">
      <c r="A16" s="172" t="s">
        <v>132</v>
      </c>
      <c r="B16" s="173"/>
      <c r="C16" s="174"/>
      <c r="D16" s="175"/>
      <c r="E16" s="175"/>
      <c r="F16" s="175"/>
      <c r="G16" s="175"/>
      <c r="H16" s="175"/>
      <c r="I16" s="176"/>
      <c r="J16" s="177"/>
      <c r="K16" s="177"/>
      <c r="L16" s="177"/>
      <c r="M16" s="177"/>
      <c r="N16" s="161"/>
      <c r="O16" s="160"/>
      <c r="P16" s="178"/>
      <c r="Q16" s="178"/>
      <c r="R16" s="179"/>
      <c r="S16" s="160" t="s">
        <v>80</v>
      </c>
      <c r="T16" s="161"/>
      <c r="U16" s="160" t="s">
        <v>80</v>
      </c>
      <c r="V16" s="161"/>
      <c r="W16" s="162"/>
      <c r="X16" s="163"/>
      <c r="Y16" s="164"/>
      <c r="Z16" s="165"/>
      <c r="AA16" s="165"/>
      <c r="AB16" s="165"/>
      <c r="AC16" s="165"/>
      <c r="AD16" s="166"/>
      <c r="AE16" s="167">
        <f>W16*Y16*1.1</f>
        <v>0</v>
      </c>
      <c r="AF16" s="168"/>
      <c r="AG16" s="168"/>
      <c r="AH16" s="168"/>
      <c r="AI16" s="168"/>
      <c r="AJ16" s="168"/>
      <c r="AK16" s="169"/>
      <c r="AL16" s="170">
        <f>$Y16*W16</f>
        <v>0</v>
      </c>
      <c r="AM16" s="171"/>
      <c r="AN16" s="171"/>
      <c r="AO16" s="171"/>
      <c r="AP16" s="171"/>
      <c r="AQ16" s="171"/>
      <c r="AR16" s="158"/>
      <c r="AS16" s="159"/>
      <c r="AT16" s="159"/>
      <c r="AU16" s="159"/>
      <c r="AV16" s="159"/>
    </row>
    <row r="17" spans="1:48" ht="27" customHeight="1" x14ac:dyDescent="0.2">
      <c r="A17" s="172"/>
      <c r="B17" s="173"/>
      <c r="C17" s="181" t="s">
        <v>9</v>
      </c>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3"/>
      <c r="AE17" s="170">
        <f>SUM(AE7:AK16)</f>
        <v>0</v>
      </c>
      <c r="AF17" s="171"/>
      <c r="AG17" s="171"/>
      <c r="AH17" s="171"/>
      <c r="AI17" s="171"/>
      <c r="AJ17" s="171"/>
      <c r="AK17" s="184"/>
      <c r="AL17" s="170">
        <f>SUM(AL7:AQ16)</f>
        <v>0</v>
      </c>
      <c r="AM17" s="171"/>
      <c r="AN17" s="171"/>
      <c r="AO17" s="171"/>
      <c r="AP17" s="171"/>
      <c r="AQ17" s="184"/>
      <c r="AR17" s="180" t="s">
        <v>101</v>
      </c>
      <c r="AS17" s="180"/>
      <c r="AT17" s="180"/>
      <c r="AU17" s="180"/>
      <c r="AV17" s="180"/>
    </row>
    <row r="18" spans="1:48" ht="15" customHeight="1" x14ac:dyDescent="0.2"/>
  </sheetData>
  <mergeCells count="127">
    <mergeCell ref="AR7:AV7"/>
    <mergeCell ref="AE7:AK7"/>
    <mergeCell ref="AR5:AV5"/>
    <mergeCell ref="A6:B6"/>
    <mergeCell ref="C6:I6"/>
    <mergeCell ref="J6:N6"/>
    <mergeCell ref="O6:R6"/>
    <mergeCell ref="S6:T6"/>
    <mergeCell ref="U6:V6"/>
    <mergeCell ref="W6:X6"/>
    <mergeCell ref="Y6:AD6"/>
    <mergeCell ref="AE6:AK6"/>
    <mergeCell ref="AL6:AQ6"/>
    <mergeCell ref="AR6:AV6"/>
    <mergeCell ref="U7:V7"/>
    <mergeCell ref="W7:X7"/>
    <mergeCell ref="AL7:AQ7"/>
    <mergeCell ref="A7:B7"/>
    <mergeCell ref="C7:I7"/>
    <mergeCell ref="J7:N7"/>
    <mergeCell ref="Y7:AD7"/>
    <mergeCell ref="O7:R7"/>
    <mergeCell ref="S7:T7"/>
    <mergeCell ref="A17:B17"/>
    <mergeCell ref="Y8:AD8"/>
    <mergeCell ref="AE8:AK8"/>
    <mergeCell ref="AL8:AQ8"/>
    <mergeCell ref="AL17:AQ17"/>
    <mergeCell ref="O9:R9"/>
    <mergeCell ref="S9:T9"/>
    <mergeCell ref="U9:V9"/>
    <mergeCell ref="W15:X15"/>
    <mergeCell ref="Y15:AD15"/>
    <mergeCell ref="U8:V8"/>
    <mergeCell ref="W8:X8"/>
    <mergeCell ref="A8:B8"/>
    <mergeCell ref="C8:I8"/>
    <mergeCell ref="J8:N8"/>
    <mergeCell ref="O8:R8"/>
    <mergeCell ref="S8:T8"/>
    <mergeCell ref="Y11:AD11"/>
    <mergeCell ref="AE11:AK11"/>
    <mergeCell ref="AL11:AQ11"/>
    <mergeCell ref="AR8:AV8"/>
    <mergeCell ref="A16:B16"/>
    <mergeCell ref="C16:I16"/>
    <mergeCell ref="J16:N16"/>
    <mergeCell ref="O16:R16"/>
    <mergeCell ref="S16:T16"/>
    <mergeCell ref="U16:V16"/>
    <mergeCell ref="W9:X9"/>
    <mergeCell ref="Y9:AD9"/>
    <mergeCell ref="AE9:AK9"/>
    <mergeCell ref="AL9:AQ9"/>
    <mergeCell ref="AR9:AV9"/>
    <mergeCell ref="A15:B15"/>
    <mergeCell ref="A9:B9"/>
    <mergeCell ref="C9:I9"/>
    <mergeCell ref="J9:N9"/>
    <mergeCell ref="AR10:AV10"/>
    <mergeCell ref="A11:B11"/>
    <mergeCell ref="C11:I11"/>
    <mergeCell ref="J11:N11"/>
    <mergeCell ref="O11:R11"/>
    <mergeCell ref="S11:T11"/>
    <mergeCell ref="U11:V11"/>
    <mergeCell ref="W11:X11"/>
    <mergeCell ref="AR17:AV17"/>
    <mergeCell ref="C17:AD17"/>
    <mergeCell ref="AE15:AK15"/>
    <mergeCell ref="AL15:AQ15"/>
    <mergeCell ref="AE17:AK17"/>
    <mergeCell ref="AR15:AV15"/>
    <mergeCell ref="W16:X16"/>
    <mergeCell ref="Y16:AD16"/>
    <mergeCell ref="AE16:AK16"/>
    <mergeCell ref="AL16:AQ16"/>
    <mergeCell ref="AR16:AV16"/>
    <mergeCell ref="C15:I15"/>
    <mergeCell ref="J15:N15"/>
    <mergeCell ref="O15:R15"/>
    <mergeCell ref="S15:T15"/>
    <mergeCell ref="U15:V15"/>
    <mergeCell ref="AR11:AV11"/>
    <mergeCell ref="U10:V10"/>
    <mergeCell ref="W10:X10"/>
    <mergeCell ref="Y10:AD10"/>
    <mergeCell ref="AE10:AK10"/>
    <mergeCell ref="AL10:AQ10"/>
    <mergeCell ref="A10:B10"/>
    <mergeCell ref="C10:I10"/>
    <mergeCell ref="J10:N10"/>
    <mergeCell ref="O10:R10"/>
    <mergeCell ref="S10:T10"/>
    <mergeCell ref="AR12:AV12"/>
    <mergeCell ref="A13:B13"/>
    <mergeCell ref="C13:I13"/>
    <mergeCell ref="J13:N13"/>
    <mergeCell ref="O13:R13"/>
    <mergeCell ref="S13:T13"/>
    <mergeCell ref="U13:V13"/>
    <mergeCell ref="W13:X13"/>
    <mergeCell ref="Y13:AD13"/>
    <mergeCell ref="AE13:AK13"/>
    <mergeCell ref="AL13:AQ13"/>
    <mergeCell ref="AR13:AV13"/>
    <mergeCell ref="U12:V12"/>
    <mergeCell ref="W12:X12"/>
    <mergeCell ref="Y12:AD12"/>
    <mergeCell ref="AE12:AK12"/>
    <mergeCell ref="AL12:AQ12"/>
    <mergeCell ref="A12:B12"/>
    <mergeCell ref="C12:I12"/>
    <mergeCell ref="J12:N12"/>
    <mergeCell ref="O12:R12"/>
    <mergeCell ref="S12:T12"/>
    <mergeCell ref="AR14:AV14"/>
    <mergeCell ref="U14:V14"/>
    <mergeCell ref="W14:X14"/>
    <mergeCell ref="Y14:AD14"/>
    <mergeCell ref="AE14:AK14"/>
    <mergeCell ref="AL14:AQ14"/>
    <mergeCell ref="A14:B14"/>
    <mergeCell ref="C14:I14"/>
    <mergeCell ref="J14:N14"/>
    <mergeCell ref="O14:R14"/>
    <mergeCell ref="S14:T14"/>
  </mergeCells>
  <phoneticPr fontId="10"/>
  <dataValidations count="1">
    <dataValidation type="list" allowBlank="1" showInputMessage="1" showErrorMessage="1" sqref="S7:V16" xr:uid="{71A7145A-8BC8-49AA-837D-E379D4268F07}">
      <formula1>"　,○"</formula1>
    </dataValidation>
  </dataValidations>
  <printOptions horizontalCentered="1"/>
  <pageMargins left="0.31496062992125984" right="0.31496062992125984" top="0.39370078740157483" bottom="0.51953125" header="0.31496062992125984" footer="0.51181102362204722"/>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AV16"/>
  <sheetViews>
    <sheetView view="pageBreakPreview" zoomScaleNormal="100" zoomScaleSheetLayoutView="100" zoomScalePageLayoutView="90" workbookViewId="0">
      <selection activeCell="C5" sqref="C5:I5"/>
    </sheetView>
  </sheetViews>
  <sheetFormatPr defaultColWidth="2.08984375" defaultRowHeight="12" x14ac:dyDescent="0.2"/>
  <cols>
    <col min="1" max="2" width="2.453125" style="19" customWidth="1"/>
    <col min="3" max="22" width="2.08984375" style="7" customWidth="1"/>
    <col min="23" max="23" width="3" style="7" customWidth="1"/>
    <col min="24" max="258" width="2.08984375" style="7" customWidth="1"/>
    <col min="259" max="16384" width="2.08984375" style="7"/>
  </cols>
  <sheetData>
    <row r="1" spans="1:48" s="19" customFormat="1" ht="15" customHeight="1" x14ac:dyDescent="0.2">
      <c r="A1" s="18" t="s">
        <v>99</v>
      </c>
      <c r="H1" s="18"/>
    </row>
    <row r="2" spans="1:48" s="19" customFormat="1" ht="15" customHeight="1" x14ac:dyDescent="0.2">
      <c r="A2" s="18"/>
      <c r="B2" s="19" t="s">
        <v>139</v>
      </c>
      <c r="H2" s="18"/>
    </row>
    <row r="3" spans="1:48" s="19" customFormat="1" ht="15" customHeight="1" x14ac:dyDescent="0.2">
      <c r="B3" s="7"/>
      <c r="E3" s="20"/>
      <c r="K3" s="21"/>
      <c r="AR3" s="220" t="s">
        <v>16</v>
      </c>
      <c r="AS3" s="220"/>
      <c r="AT3" s="220"/>
      <c r="AU3" s="220"/>
      <c r="AV3" s="220"/>
    </row>
    <row r="4" spans="1:48" s="19" customFormat="1" ht="96" customHeight="1" x14ac:dyDescent="0.2">
      <c r="A4" s="172" t="s">
        <v>44</v>
      </c>
      <c r="B4" s="173"/>
      <c r="C4" s="186" t="s">
        <v>38</v>
      </c>
      <c r="D4" s="187"/>
      <c r="E4" s="187"/>
      <c r="F4" s="187"/>
      <c r="G4" s="187"/>
      <c r="H4" s="187"/>
      <c r="I4" s="188"/>
      <c r="J4" s="186" t="s">
        <v>10</v>
      </c>
      <c r="K4" s="187"/>
      <c r="L4" s="187"/>
      <c r="M4" s="187"/>
      <c r="N4" s="188"/>
      <c r="O4" s="221" t="s">
        <v>13</v>
      </c>
      <c r="P4" s="222"/>
      <c r="Q4" s="222"/>
      <c r="R4" s="223"/>
      <c r="S4" s="197" t="s">
        <v>11</v>
      </c>
      <c r="T4" s="198"/>
      <c r="U4" s="195" t="s">
        <v>12</v>
      </c>
      <c r="V4" s="196"/>
      <c r="W4" s="197" t="s">
        <v>14</v>
      </c>
      <c r="X4" s="198"/>
      <c r="Y4" s="186" t="s">
        <v>15</v>
      </c>
      <c r="Z4" s="187"/>
      <c r="AA4" s="187"/>
      <c r="AB4" s="187"/>
      <c r="AC4" s="187"/>
      <c r="AD4" s="188"/>
      <c r="AE4" s="186" t="s">
        <v>59</v>
      </c>
      <c r="AF4" s="187"/>
      <c r="AG4" s="187"/>
      <c r="AH4" s="187"/>
      <c r="AI4" s="187"/>
      <c r="AJ4" s="187"/>
      <c r="AK4" s="188"/>
      <c r="AL4" s="186" t="s">
        <v>60</v>
      </c>
      <c r="AM4" s="187"/>
      <c r="AN4" s="187"/>
      <c r="AO4" s="187"/>
      <c r="AP4" s="187"/>
      <c r="AQ4" s="188"/>
      <c r="AR4" s="186" t="s">
        <v>83</v>
      </c>
      <c r="AS4" s="187"/>
      <c r="AT4" s="187"/>
      <c r="AU4" s="187"/>
      <c r="AV4" s="188"/>
    </row>
    <row r="5" spans="1:48" ht="45" customHeight="1" x14ac:dyDescent="0.2">
      <c r="A5" s="172" t="s">
        <v>120</v>
      </c>
      <c r="B5" s="173"/>
      <c r="C5" s="174"/>
      <c r="D5" s="206"/>
      <c r="E5" s="206"/>
      <c r="F5" s="206"/>
      <c r="G5" s="206"/>
      <c r="H5" s="206"/>
      <c r="I5" s="202"/>
      <c r="J5" s="174"/>
      <c r="K5" s="206"/>
      <c r="L5" s="206"/>
      <c r="M5" s="206"/>
      <c r="N5" s="202"/>
      <c r="O5" s="174"/>
      <c r="P5" s="206"/>
      <c r="Q5" s="206"/>
      <c r="R5" s="202"/>
      <c r="S5" s="174" t="s">
        <v>80</v>
      </c>
      <c r="T5" s="202"/>
      <c r="U5" s="174" t="s">
        <v>80</v>
      </c>
      <c r="V5" s="202"/>
      <c r="W5" s="207"/>
      <c r="X5" s="208"/>
      <c r="Y5" s="209"/>
      <c r="Z5" s="210"/>
      <c r="AA5" s="210"/>
      <c r="AB5" s="210"/>
      <c r="AC5" s="210"/>
      <c r="AD5" s="211"/>
      <c r="AE5" s="170">
        <f>W5*Y5*1.1</f>
        <v>0</v>
      </c>
      <c r="AF5" s="171"/>
      <c r="AG5" s="171"/>
      <c r="AH5" s="171"/>
      <c r="AI5" s="171"/>
      <c r="AJ5" s="171"/>
      <c r="AK5" s="184"/>
      <c r="AL5" s="170">
        <f>$W5*$Y5</f>
        <v>0</v>
      </c>
      <c r="AM5" s="171"/>
      <c r="AN5" s="171"/>
      <c r="AO5" s="171"/>
      <c r="AP5" s="171"/>
      <c r="AQ5" s="184"/>
      <c r="AR5" s="203"/>
      <c r="AS5" s="204"/>
      <c r="AT5" s="204"/>
      <c r="AU5" s="204"/>
      <c r="AV5" s="205"/>
    </row>
    <row r="6" spans="1:48" ht="45" customHeight="1" x14ac:dyDescent="0.2">
      <c r="A6" s="172" t="s">
        <v>121</v>
      </c>
      <c r="B6" s="173"/>
      <c r="C6" s="174"/>
      <c r="D6" s="206"/>
      <c r="E6" s="206"/>
      <c r="F6" s="206"/>
      <c r="G6" s="206"/>
      <c r="H6" s="206"/>
      <c r="I6" s="202"/>
      <c r="J6" s="174"/>
      <c r="K6" s="206"/>
      <c r="L6" s="206"/>
      <c r="M6" s="206"/>
      <c r="N6" s="202"/>
      <c r="O6" s="174"/>
      <c r="P6" s="206"/>
      <c r="Q6" s="206"/>
      <c r="R6" s="202"/>
      <c r="S6" s="174" t="s">
        <v>80</v>
      </c>
      <c r="T6" s="202"/>
      <c r="U6" s="174" t="s">
        <v>80</v>
      </c>
      <c r="V6" s="202"/>
      <c r="W6" s="207"/>
      <c r="X6" s="208"/>
      <c r="Y6" s="209"/>
      <c r="Z6" s="210"/>
      <c r="AA6" s="210"/>
      <c r="AB6" s="210"/>
      <c r="AC6" s="210"/>
      <c r="AD6" s="211"/>
      <c r="AE6" s="170">
        <f t="shared" ref="AE6:AE10" si="0">W6*Y6*1.1</f>
        <v>0</v>
      </c>
      <c r="AF6" s="171"/>
      <c r="AG6" s="171"/>
      <c r="AH6" s="171"/>
      <c r="AI6" s="171"/>
      <c r="AJ6" s="171"/>
      <c r="AK6" s="184"/>
      <c r="AL6" s="170">
        <f t="shared" ref="AL6:AL10" si="1">$W6*$Y6</f>
        <v>0</v>
      </c>
      <c r="AM6" s="171"/>
      <c r="AN6" s="171"/>
      <c r="AO6" s="171"/>
      <c r="AP6" s="171"/>
      <c r="AQ6" s="184"/>
      <c r="AR6" s="203"/>
      <c r="AS6" s="204"/>
      <c r="AT6" s="204"/>
      <c r="AU6" s="204"/>
      <c r="AV6" s="205"/>
    </row>
    <row r="7" spans="1:48" ht="45" customHeight="1" x14ac:dyDescent="0.2">
      <c r="A7" s="172" t="s">
        <v>122</v>
      </c>
      <c r="B7" s="173"/>
      <c r="C7" s="174"/>
      <c r="D7" s="206"/>
      <c r="E7" s="206"/>
      <c r="F7" s="206"/>
      <c r="G7" s="206"/>
      <c r="H7" s="206"/>
      <c r="I7" s="202"/>
      <c r="J7" s="174"/>
      <c r="K7" s="206"/>
      <c r="L7" s="206"/>
      <c r="M7" s="206"/>
      <c r="N7" s="202"/>
      <c r="O7" s="174"/>
      <c r="P7" s="206"/>
      <c r="Q7" s="206"/>
      <c r="R7" s="202"/>
      <c r="S7" s="174" t="s">
        <v>80</v>
      </c>
      <c r="T7" s="202"/>
      <c r="U7" s="174" t="s">
        <v>80</v>
      </c>
      <c r="V7" s="202"/>
      <c r="W7" s="207"/>
      <c r="X7" s="208"/>
      <c r="Y7" s="209"/>
      <c r="Z7" s="210"/>
      <c r="AA7" s="210"/>
      <c r="AB7" s="210"/>
      <c r="AC7" s="210"/>
      <c r="AD7" s="211"/>
      <c r="AE7" s="170">
        <f t="shared" si="0"/>
        <v>0</v>
      </c>
      <c r="AF7" s="171"/>
      <c r="AG7" s="171"/>
      <c r="AH7" s="171"/>
      <c r="AI7" s="171"/>
      <c r="AJ7" s="171"/>
      <c r="AK7" s="184"/>
      <c r="AL7" s="170">
        <f t="shared" si="1"/>
        <v>0</v>
      </c>
      <c r="AM7" s="171"/>
      <c r="AN7" s="171"/>
      <c r="AO7" s="171"/>
      <c r="AP7" s="171"/>
      <c r="AQ7" s="184"/>
      <c r="AR7" s="203"/>
      <c r="AS7" s="204"/>
      <c r="AT7" s="204"/>
      <c r="AU7" s="204"/>
      <c r="AV7" s="205"/>
    </row>
    <row r="8" spans="1:48" ht="45" customHeight="1" x14ac:dyDescent="0.2">
      <c r="A8" s="172" t="s">
        <v>123</v>
      </c>
      <c r="B8" s="173"/>
      <c r="C8" s="174"/>
      <c r="D8" s="206"/>
      <c r="E8" s="206"/>
      <c r="F8" s="206"/>
      <c r="G8" s="206"/>
      <c r="H8" s="206"/>
      <c r="I8" s="202"/>
      <c r="J8" s="174"/>
      <c r="K8" s="206"/>
      <c r="L8" s="206"/>
      <c r="M8" s="206"/>
      <c r="N8" s="202"/>
      <c r="O8" s="174"/>
      <c r="P8" s="206"/>
      <c r="Q8" s="206"/>
      <c r="R8" s="202"/>
      <c r="S8" s="174" t="s">
        <v>80</v>
      </c>
      <c r="T8" s="202"/>
      <c r="U8" s="174" t="s">
        <v>80</v>
      </c>
      <c r="V8" s="202"/>
      <c r="W8" s="207"/>
      <c r="X8" s="208"/>
      <c r="Y8" s="209"/>
      <c r="Z8" s="210"/>
      <c r="AA8" s="210"/>
      <c r="AB8" s="210"/>
      <c r="AC8" s="210"/>
      <c r="AD8" s="211"/>
      <c r="AE8" s="170">
        <f t="shared" si="0"/>
        <v>0</v>
      </c>
      <c r="AF8" s="171"/>
      <c r="AG8" s="171"/>
      <c r="AH8" s="171"/>
      <c r="AI8" s="171"/>
      <c r="AJ8" s="171"/>
      <c r="AK8" s="184"/>
      <c r="AL8" s="170">
        <f t="shared" si="1"/>
        <v>0</v>
      </c>
      <c r="AM8" s="171"/>
      <c r="AN8" s="171"/>
      <c r="AO8" s="171"/>
      <c r="AP8" s="171"/>
      <c r="AQ8" s="184"/>
      <c r="AR8" s="203"/>
      <c r="AS8" s="204"/>
      <c r="AT8" s="204"/>
      <c r="AU8" s="204"/>
      <c r="AV8" s="205"/>
    </row>
    <row r="9" spans="1:48" ht="45" customHeight="1" x14ac:dyDescent="0.2">
      <c r="A9" s="172" t="s">
        <v>124</v>
      </c>
      <c r="B9" s="173"/>
      <c r="C9" s="174"/>
      <c r="D9" s="206"/>
      <c r="E9" s="206"/>
      <c r="F9" s="206"/>
      <c r="G9" s="206"/>
      <c r="H9" s="206"/>
      <c r="I9" s="202"/>
      <c r="J9" s="174"/>
      <c r="K9" s="206"/>
      <c r="L9" s="206"/>
      <c r="M9" s="206"/>
      <c r="N9" s="202"/>
      <c r="O9" s="174"/>
      <c r="P9" s="206"/>
      <c r="Q9" s="206"/>
      <c r="R9" s="202"/>
      <c r="S9" s="174" t="s">
        <v>80</v>
      </c>
      <c r="T9" s="202"/>
      <c r="U9" s="174" t="s">
        <v>80</v>
      </c>
      <c r="V9" s="202"/>
      <c r="W9" s="207"/>
      <c r="X9" s="208"/>
      <c r="Y9" s="209"/>
      <c r="Z9" s="210"/>
      <c r="AA9" s="210"/>
      <c r="AB9" s="210"/>
      <c r="AC9" s="210"/>
      <c r="AD9" s="211"/>
      <c r="AE9" s="170">
        <f t="shared" si="0"/>
        <v>0</v>
      </c>
      <c r="AF9" s="171"/>
      <c r="AG9" s="171"/>
      <c r="AH9" s="171"/>
      <c r="AI9" s="171"/>
      <c r="AJ9" s="171"/>
      <c r="AK9" s="184"/>
      <c r="AL9" s="170">
        <f t="shared" si="1"/>
        <v>0</v>
      </c>
      <c r="AM9" s="171"/>
      <c r="AN9" s="171"/>
      <c r="AO9" s="171"/>
      <c r="AP9" s="171"/>
      <c r="AQ9" s="184"/>
      <c r="AR9" s="203"/>
      <c r="AS9" s="204"/>
      <c r="AT9" s="204"/>
      <c r="AU9" s="204"/>
      <c r="AV9" s="205"/>
    </row>
    <row r="10" spans="1:48" ht="45" customHeight="1" x14ac:dyDescent="0.2">
      <c r="A10" s="172" t="s">
        <v>134</v>
      </c>
      <c r="B10" s="173"/>
      <c r="C10" s="174"/>
      <c r="D10" s="206"/>
      <c r="E10" s="206"/>
      <c r="F10" s="206"/>
      <c r="G10" s="206"/>
      <c r="H10" s="206"/>
      <c r="I10" s="202"/>
      <c r="J10" s="174"/>
      <c r="K10" s="206"/>
      <c r="L10" s="206"/>
      <c r="M10" s="206"/>
      <c r="N10" s="202"/>
      <c r="O10" s="174"/>
      <c r="P10" s="206"/>
      <c r="Q10" s="206"/>
      <c r="R10" s="202"/>
      <c r="S10" s="174" t="s">
        <v>80</v>
      </c>
      <c r="T10" s="202"/>
      <c r="U10" s="174" t="s">
        <v>80</v>
      </c>
      <c r="V10" s="202"/>
      <c r="W10" s="207"/>
      <c r="X10" s="208"/>
      <c r="Y10" s="209"/>
      <c r="Z10" s="210"/>
      <c r="AA10" s="210"/>
      <c r="AB10" s="210"/>
      <c r="AC10" s="210"/>
      <c r="AD10" s="211"/>
      <c r="AE10" s="170">
        <f t="shared" si="0"/>
        <v>0</v>
      </c>
      <c r="AF10" s="171"/>
      <c r="AG10" s="171"/>
      <c r="AH10" s="171"/>
      <c r="AI10" s="171"/>
      <c r="AJ10" s="171"/>
      <c r="AK10" s="184"/>
      <c r="AL10" s="170">
        <f t="shared" si="1"/>
        <v>0</v>
      </c>
      <c r="AM10" s="171"/>
      <c r="AN10" s="171"/>
      <c r="AO10" s="171"/>
      <c r="AP10" s="171"/>
      <c r="AQ10" s="184"/>
      <c r="AR10" s="203"/>
      <c r="AS10" s="204"/>
      <c r="AT10" s="204"/>
      <c r="AU10" s="204"/>
      <c r="AV10" s="205"/>
    </row>
    <row r="11" spans="1:48" ht="45" customHeight="1" x14ac:dyDescent="0.2">
      <c r="A11" s="172" t="s">
        <v>135</v>
      </c>
      <c r="B11" s="173"/>
      <c r="C11" s="174"/>
      <c r="D11" s="206"/>
      <c r="E11" s="206"/>
      <c r="F11" s="206"/>
      <c r="G11" s="206"/>
      <c r="H11" s="206"/>
      <c r="I11" s="202"/>
      <c r="J11" s="174"/>
      <c r="K11" s="206"/>
      <c r="L11" s="206"/>
      <c r="M11" s="206"/>
      <c r="N11" s="202"/>
      <c r="O11" s="174"/>
      <c r="P11" s="206"/>
      <c r="Q11" s="206"/>
      <c r="R11" s="202"/>
      <c r="S11" s="174" t="s">
        <v>80</v>
      </c>
      <c r="T11" s="202"/>
      <c r="U11" s="174" t="s">
        <v>80</v>
      </c>
      <c r="V11" s="202"/>
      <c r="W11" s="207"/>
      <c r="X11" s="208"/>
      <c r="Y11" s="209"/>
      <c r="Z11" s="210"/>
      <c r="AA11" s="210"/>
      <c r="AB11" s="210"/>
      <c r="AC11" s="210"/>
      <c r="AD11" s="211"/>
      <c r="AE11" s="170">
        <f>W11*Y11*1.1</f>
        <v>0</v>
      </c>
      <c r="AF11" s="171"/>
      <c r="AG11" s="171"/>
      <c r="AH11" s="171"/>
      <c r="AI11" s="171"/>
      <c r="AJ11" s="171"/>
      <c r="AK11" s="184"/>
      <c r="AL11" s="170">
        <f>$W11*$Y11</f>
        <v>0</v>
      </c>
      <c r="AM11" s="171"/>
      <c r="AN11" s="171"/>
      <c r="AO11" s="171"/>
      <c r="AP11" s="171"/>
      <c r="AQ11" s="184"/>
      <c r="AR11" s="217"/>
      <c r="AS11" s="218"/>
      <c r="AT11" s="218"/>
      <c r="AU11" s="218"/>
      <c r="AV11" s="219"/>
    </row>
    <row r="12" spans="1:48" ht="45" customHeight="1" x14ac:dyDescent="0.2">
      <c r="A12" s="172" t="s">
        <v>136</v>
      </c>
      <c r="B12" s="173"/>
      <c r="C12" s="174"/>
      <c r="D12" s="206"/>
      <c r="E12" s="206"/>
      <c r="F12" s="206"/>
      <c r="G12" s="206"/>
      <c r="H12" s="206"/>
      <c r="I12" s="202"/>
      <c r="J12" s="174"/>
      <c r="K12" s="206"/>
      <c r="L12" s="206"/>
      <c r="M12" s="206"/>
      <c r="N12" s="202"/>
      <c r="O12" s="174"/>
      <c r="P12" s="206"/>
      <c r="Q12" s="206"/>
      <c r="R12" s="202"/>
      <c r="S12" s="174" t="s">
        <v>80</v>
      </c>
      <c r="T12" s="202"/>
      <c r="U12" s="174" t="s">
        <v>80</v>
      </c>
      <c r="V12" s="202"/>
      <c r="W12" s="207"/>
      <c r="X12" s="208"/>
      <c r="Y12" s="209"/>
      <c r="Z12" s="210"/>
      <c r="AA12" s="210"/>
      <c r="AB12" s="210"/>
      <c r="AC12" s="210"/>
      <c r="AD12" s="211"/>
      <c r="AE12" s="170">
        <f>W12*Y12*1.1</f>
        <v>0</v>
      </c>
      <c r="AF12" s="171"/>
      <c r="AG12" s="171"/>
      <c r="AH12" s="171"/>
      <c r="AI12" s="171"/>
      <c r="AJ12" s="171"/>
      <c r="AK12" s="184"/>
      <c r="AL12" s="170">
        <f>$W12*$Y12</f>
        <v>0</v>
      </c>
      <c r="AM12" s="171"/>
      <c r="AN12" s="171"/>
      <c r="AO12" s="171"/>
      <c r="AP12" s="171"/>
      <c r="AQ12" s="184"/>
      <c r="AR12" s="217"/>
      <c r="AS12" s="218"/>
      <c r="AT12" s="218"/>
      <c r="AU12" s="218"/>
      <c r="AV12" s="219"/>
    </row>
    <row r="13" spans="1:48" ht="45" customHeight="1" x14ac:dyDescent="0.2">
      <c r="A13" s="172" t="s">
        <v>137</v>
      </c>
      <c r="B13" s="173"/>
      <c r="C13" s="174"/>
      <c r="D13" s="206"/>
      <c r="E13" s="206"/>
      <c r="F13" s="206"/>
      <c r="G13" s="206"/>
      <c r="H13" s="206"/>
      <c r="I13" s="202"/>
      <c r="J13" s="174"/>
      <c r="K13" s="206"/>
      <c r="L13" s="206"/>
      <c r="M13" s="206"/>
      <c r="N13" s="202"/>
      <c r="O13" s="174"/>
      <c r="P13" s="206"/>
      <c r="Q13" s="206"/>
      <c r="R13" s="202"/>
      <c r="S13" s="174" t="s">
        <v>80</v>
      </c>
      <c r="T13" s="202"/>
      <c r="U13" s="174" t="s">
        <v>80</v>
      </c>
      <c r="V13" s="202"/>
      <c r="W13" s="207"/>
      <c r="X13" s="208"/>
      <c r="Y13" s="209"/>
      <c r="Z13" s="210"/>
      <c r="AA13" s="210"/>
      <c r="AB13" s="210"/>
      <c r="AC13" s="210"/>
      <c r="AD13" s="211"/>
      <c r="AE13" s="170">
        <f>W13*Y13*1.1</f>
        <v>0</v>
      </c>
      <c r="AF13" s="171"/>
      <c r="AG13" s="171"/>
      <c r="AH13" s="171"/>
      <c r="AI13" s="171"/>
      <c r="AJ13" s="171"/>
      <c r="AK13" s="184"/>
      <c r="AL13" s="170">
        <f>$W13*$Y13</f>
        <v>0</v>
      </c>
      <c r="AM13" s="171"/>
      <c r="AN13" s="171"/>
      <c r="AO13" s="171"/>
      <c r="AP13" s="171"/>
      <c r="AQ13" s="184"/>
      <c r="AR13" s="217"/>
      <c r="AS13" s="218"/>
      <c r="AT13" s="218"/>
      <c r="AU13" s="218"/>
      <c r="AV13" s="219"/>
    </row>
    <row r="14" spans="1:48" ht="45" customHeight="1" x14ac:dyDescent="0.2">
      <c r="A14" s="172" t="s">
        <v>138</v>
      </c>
      <c r="B14" s="173"/>
      <c r="C14" s="174"/>
      <c r="D14" s="206"/>
      <c r="E14" s="206"/>
      <c r="F14" s="206"/>
      <c r="G14" s="206"/>
      <c r="H14" s="206"/>
      <c r="I14" s="202"/>
      <c r="J14" s="174"/>
      <c r="K14" s="206"/>
      <c r="L14" s="206"/>
      <c r="M14" s="206"/>
      <c r="N14" s="202"/>
      <c r="O14" s="174"/>
      <c r="P14" s="206"/>
      <c r="Q14" s="206"/>
      <c r="R14" s="202"/>
      <c r="S14" s="174" t="s">
        <v>80</v>
      </c>
      <c r="T14" s="202"/>
      <c r="U14" s="174" t="s">
        <v>80</v>
      </c>
      <c r="V14" s="202"/>
      <c r="W14" s="207"/>
      <c r="X14" s="208"/>
      <c r="Y14" s="209"/>
      <c r="Z14" s="210"/>
      <c r="AA14" s="210"/>
      <c r="AB14" s="210"/>
      <c r="AC14" s="210"/>
      <c r="AD14" s="211"/>
      <c r="AE14" s="170">
        <f>W14*Y14*1.1</f>
        <v>0</v>
      </c>
      <c r="AF14" s="171"/>
      <c r="AG14" s="171"/>
      <c r="AH14" s="171"/>
      <c r="AI14" s="171"/>
      <c r="AJ14" s="171"/>
      <c r="AK14" s="184"/>
      <c r="AL14" s="170">
        <f>$Y14*W14</f>
        <v>0</v>
      </c>
      <c r="AM14" s="171"/>
      <c r="AN14" s="171"/>
      <c r="AO14" s="171"/>
      <c r="AP14" s="171"/>
      <c r="AQ14" s="184"/>
      <c r="AR14" s="217"/>
      <c r="AS14" s="218"/>
      <c r="AT14" s="218"/>
      <c r="AU14" s="218"/>
      <c r="AV14" s="219"/>
    </row>
    <row r="15" spans="1:48" ht="27" customHeight="1" x14ac:dyDescent="0.2">
      <c r="A15" s="212"/>
      <c r="B15" s="213"/>
      <c r="C15" s="181" t="s">
        <v>9</v>
      </c>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3"/>
      <c r="AE15" s="170">
        <f>SUM(AE5:AK14)</f>
        <v>0</v>
      </c>
      <c r="AF15" s="171"/>
      <c r="AG15" s="171"/>
      <c r="AH15" s="171"/>
      <c r="AI15" s="171"/>
      <c r="AJ15" s="171"/>
      <c r="AK15" s="184"/>
      <c r="AL15" s="170">
        <f>SUM(AL5:AQ14)</f>
        <v>0</v>
      </c>
      <c r="AM15" s="171"/>
      <c r="AN15" s="171"/>
      <c r="AO15" s="171"/>
      <c r="AP15" s="171"/>
      <c r="AQ15" s="184"/>
      <c r="AR15" s="214" t="s">
        <v>19</v>
      </c>
      <c r="AS15" s="215"/>
      <c r="AT15" s="215"/>
      <c r="AU15" s="215"/>
      <c r="AV15" s="216"/>
    </row>
    <row r="16" spans="1:48" ht="15" customHeight="1" x14ac:dyDescent="0.2"/>
  </sheetData>
  <customSheetViews>
    <customSheetView guid="{78A06D35-997C-49BE-BF64-1932D8EC4307}" topLeftCell="A28">
      <selection activeCell="AA17" sqref="AA17:AH17"/>
      <pageMargins left="0.31496062992125984" right="0.31496062992125984" top="0.39370078740157483" bottom="0.39370078740157483" header="0.31496062992125984" footer="0.51181102362204722"/>
      <pageSetup paperSize="9" orientation="portrait" r:id="rId1"/>
      <headerFooter>
        <oddFooter>&amp;C&amp;"ＭＳ ゴシック,標準"&amp;[- 11 -</oddFooter>
      </headerFooter>
    </customSheetView>
    <customSheetView guid="{53D83039-A0A2-4479-995F-36DCED136DF8}" showPageBreaks="1" printArea="1" view="pageBreakPreview" topLeftCell="A4">
      <selection activeCell="AE8" sqref="AE8:AK8"/>
      <pageMargins left="0.31496062992125984" right="0.31496062992125984" top="0.39370078740157483" bottom="0.51953125" header="0.31496062992125984" footer="0.51181102362204722"/>
      <printOptions horizontalCentered="1"/>
      <pageSetup paperSize="9" scale="93" orientation="portrait" r:id="rId2"/>
    </customSheetView>
  </customSheetViews>
  <mergeCells count="127">
    <mergeCell ref="U13:V13"/>
    <mergeCell ref="W13:X13"/>
    <mergeCell ref="Y13:AD13"/>
    <mergeCell ref="C12:I12"/>
    <mergeCell ref="J12:N12"/>
    <mergeCell ref="C13:I13"/>
    <mergeCell ref="J13:N13"/>
    <mergeCell ref="U12:V12"/>
    <mergeCell ref="W12:X12"/>
    <mergeCell ref="Y12:AD12"/>
    <mergeCell ref="AE15:AK15"/>
    <mergeCell ref="W14:X14"/>
    <mergeCell ref="Y14:AD14"/>
    <mergeCell ref="AE14:AK14"/>
    <mergeCell ref="J14:N14"/>
    <mergeCell ref="S14:T14"/>
    <mergeCell ref="C15:AD15"/>
    <mergeCell ref="C14:I14"/>
    <mergeCell ref="U14:V14"/>
    <mergeCell ref="O14:R14"/>
    <mergeCell ref="AR3:AV3"/>
    <mergeCell ref="O4:R4"/>
    <mergeCell ref="J4:N4"/>
    <mergeCell ref="S4:T4"/>
    <mergeCell ref="U4:V4"/>
    <mergeCell ref="W4:X4"/>
    <mergeCell ref="AE4:AK4"/>
    <mergeCell ref="AR4:AV4"/>
    <mergeCell ref="Y4:AD4"/>
    <mergeCell ref="AL5:AQ5"/>
    <mergeCell ref="AL4:AQ4"/>
    <mergeCell ref="AR15:AV15"/>
    <mergeCell ref="AR14:AV14"/>
    <mergeCell ref="AR11:AV11"/>
    <mergeCell ref="AL15:AQ15"/>
    <mergeCell ref="AL14:AQ14"/>
    <mergeCell ref="AR5:AV5"/>
    <mergeCell ref="AL11:AQ11"/>
    <mergeCell ref="AL6:AQ6"/>
    <mergeCell ref="AR6:AV6"/>
    <mergeCell ref="AL7:AQ7"/>
    <mergeCell ref="AR7:AV7"/>
    <mergeCell ref="AL8:AQ8"/>
    <mergeCell ref="AR8:AV8"/>
    <mergeCell ref="AL13:AQ13"/>
    <mergeCell ref="AR13:AV13"/>
    <mergeCell ref="AL12:AQ12"/>
    <mergeCell ref="AR12:AV12"/>
    <mergeCell ref="A15:B15"/>
    <mergeCell ref="A14:B14"/>
    <mergeCell ref="A11:B11"/>
    <mergeCell ref="A5:B5"/>
    <mergeCell ref="A4:B4"/>
    <mergeCell ref="A12:B12"/>
    <mergeCell ref="A13:B13"/>
    <mergeCell ref="A6:B6"/>
    <mergeCell ref="A7:B7"/>
    <mergeCell ref="A8:B8"/>
    <mergeCell ref="A9:B9"/>
    <mergeCell ref="C4:I4"/>
    <mergeCell ref="S11:T11"/>
    <mergeCell ref="J5:N5"/>
    <mergeCell ref="O5:R5"/>
    <mergeCell ref="O12:R12"/>
    <mergeCell ref="S12:T12"/>
    <mergeCell ref="O11:R11"/>
    <mergeCell ref="J11:N11"/>
    <mergeCell ref="C11:I11"/>
    <mergeCell ref="C6:I6"/>
    <mergeCell ref="J6:N6"/>
    <mergeCell ref="O6:R6"/>
    <mergeCell ref="S6:T6"/>
    <mergeCell ref="J8:N8"/>
    <mergeCell ref="O8:R8"/>
    <mergeCell ref="S8:T8"/>
    <mergeCell ref="C7:I7"/>
    <mergeCell ref="J7:N7"/>
    <mergeCell ref="O7:R7"/>
    <mergeCell ref="S7:T7"/>
    <mergeCell ref="U6:V6"/>
    <mergeCell ref="W6:X6"/>
    <mergeCell ref="Y6:AD6"/>
    <mergeCell ref="AE6:AK6"/>
    <mergeCell ref="S5:T5"/>
    <mergeCell ref="O13:R13"/>
    <mergeCell ref="S13:T13"/>
    <mergeCell ref="C5:I5"/>
    <mergeCell ref="AE13:AK13"/>
    <mergeCell ref="AE12:AK12"/>
    <mergeCell ref="AE5:AK5"/>
    <mergeCell ref="AE11:AK11"/>
    <mergeCell ref="Y11:AD11"/>
    <mergeCell ref="U11:V11"/>
    <mergeCell ref="W11:X11"/>
    <mergeCell ref="U5:V5"/>
    <mergeCell ref="Y5:AD5"/>
    <mergeCell ref="W5:X5"/>
    <mergeCell ref="W7:X7"/>
    <mergeCell ref="Y7:AD7"/>
    <mergeCell ref="AE7:AK7"/>
    <mergeCell ref="W8:X8"/>
    <mergeCell ref="Y8:AD8"/>
    <mergeCell ref="C8:I8"/>
    <mergeCell ref="U7:V7"/>
    <mergeCell ref="AE9:AK9"/>
    <mergeCell ref="AL9:AQ9"/>
    <mergeCell ref="AR9:AV9"/>
    <mergeCell ref="A10:B10"/>
    <mergeCell ref="C10:I10"/>
    <mergeCell ref="J10:N10"/>
    <mergeCell ref="O10:R10"/>
    <mergeCell ref="S10:T10"/>
    <mergeCell ref="U10:V10"/>
    <mergeCell ref="W10:X10"/>
    <mergeCell ref="Y10:AD10"/>
    <mergeCell ref="AE10:AK10"/>
    <mergeCell ref="AL10:AQ10"/>
    <mergeCell ref="AR10:AV10"/>
    <mergeCell ref="C9:I9"/>
    <mergeCell ref="J9:N9"/>
    <mergeCell ref="O9:R9"/>
    <mergeCell ref="S9:T9"/>
    <mergeCell ref="U9:V9"/>
    <mergeCell ref="AE8:AK8"/>
    <mergeCell ref="W9:X9"/>
    <mergeCell ref="Y9:AD9"/>
    <mergeCell ref="U8:V8"/>
  </mergeCells>
  <phoneticPr fontId="1"/>
  <dataValidations count="1">
    <dataValidation type="list" allowBlank="1" showInputMessage="1" showErrorMessage="1" sqref="S5:V14" xr:uid="{00000000-0002-0000-0200-000000000000}">
      <formula1>"　,○"</formula1>
    </dataValidation>
  </dataValidations>
  <printOptions horizontalCentered="1"/>
  <pageMargins left="0.31496062992125984" right="0.31496062992125984" top="0.39370078740157483" bottom="0.51953125" header="0.31496062992125984" footer="0.51181102362204722"/>
  <pageSetup paperSize="9" scale="93"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AN20"/>
  <sheetViews>
    <sheetView view="pageBreakPreview" zoomScaleNormal="100" zoomScaleSheetLayoutView="100" zoomScalePageLayoutView="90" workbookViewId="0">
      <selection activeCell="AI5" sqref="AI5:AM5"/>
    </sheetView>
  </sheetViews>
  <sheetFormatPr defaultColWidth="1.90625" defaultRowHeight="12" x14ac:dyDescent="0.2"/>
  <cols>
    <col min="1" max="41" width="2.453125" style="7" customWidth="1"/>
    <col min="42" max="42" width="9.6328125" style="7" customWidth="1"/>
    <col min="43" max="43" width="3.6328125" style="7" customWidth="1"/>
    <col min="44" max="44" width="10.7265625" style="7" customWidth="1"/>
    <col min="45" max="257" width="2.453125" style="7" customWidth="1"/>
    <col min="258" max="16384" width="1.90625" style="7"/>
  </cols>
  <sheetData>
    <row r="1" spans="1:40" ht="15" customHeight="1" x14ac:dyDescent="0.2">
      <c r="A1" s="38" t="s">
        <v>125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40" ht="15" customHeight="1" x14ac:dyDescent="0.2">
      <c r="A2" s="38" t="s">
        <v>126</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40" ht="15" customHeight="1" x14ac:dyDescent="0.2">
      <c r="A3" s="38"/>
      <c r="B3" s="41" t="s">
        <v>155</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40" ht="15" customHeight="1" x14ac:dyDescent="0.2">
      <c r="A4" s="1"/>
      <c r="B4" s="1"/>
      <c r="C4" s="1"/>
      <c r="D4" s="1"/>
      <c r="E4" s="1"/>
      <c r="F4" s="1"/>
      <c r="G4" s="1"/>
      <c r="H4" s="1"/>
      <c r="I4" s="1"/>
      <c r="J4" s="1"/>
      <c r="K4" s="1"/>
      <c r="L4" s="1"/>
      <c r="M4" s="1"/>
      <c r="N4" s="1"/>
      <c r="O4" s="1"/>
      <c r="P4" s="1"/>
      <c r="Q4" s="39"/>
      <c r="R4" s="1"/>
      <c r="S4" s="1"/>
      <c r="T4" s="1"/>
      <c r="U4" s="1"/>
      <c r="V4" s="1"/>
      <c r="W4" s="1"/>
      <c r="X4" s="1"/>
      <c r="Y4" s="1"/>
      <c r="Z4" s="1"/>
      <c r="AA4" s="1"/>
      <c r="AB4" s="1"/>
      <c r="AC4" s="1"/>
      <c r="AD4" s="1"/>
      <c r="AE4" s="1"/>
      <c r="AF4" s="1"/>
      <c r="AG4" s="1"/>
      <c r="AH4" s="1"/>
      <c r="AI4" s="252" t="s">
        <v>16</v>
      </c>
      <c r="AJ4" s="252"/>
      <c r="AK4" s="252"/>
      <c r="AL4" s="252"/>
      <c r="AM4" s="252"/>
    </row>
    <row r="5" spans="1:40" ht="39.75" customHeight="1" x14ac:dyDescent="0.2">
      <c r="A5" s="246" t="s">
        <v>41</v>
      </c>
      <c r="B5" s="247"/>
      <c r="C5" s="243" t="s">
        <v>62</v>
      </c>
      <c r="D5" s="244"/>
      <c r="E5" s="244"/>
      <c r="F5" s="244"/>
      <c r="G5" s="244"/>
      <c r="H5" s="244"/>
      <c r="I5" s="244"/>
      <c r="J5" s="244"/>
      <c r="K5" s="243" t="s">
        <v>63</v>
      </c>
      <c r="L5" s="244"/>
      <c r="M5" s="244"/>
      <c r="N5" s="245"/>
      <c r="O5" s="243" t="s">
        <v>64</v>
      </c>
      <c r="P5" s="244"/>
      <c r="Q5" s="244"/>
      <c r="R5" s="245"/>
      <c r="S5" s="243" t="s">
        <v>42</v>
      </c>
      <c r="T5" s="244"/>
      <c r="U5" s="244"/>
      <c r="V5" s="245"/>
      <c r="W5" s="243" t="s">
        <v>65</v>
      </c>
      <c r="X5" s="244"/>
      <c r="Y5" s="244"/>
      <c r="Z5" s="244"/>
      <c r="AA5" s="244"/>
      <c r="AB5" s="245"/>
      <c r="AC5" s="243" t="s">
        <v>61</v>
      </c>
      <c r="AD5" s="244"/>
      <c r="AE5" s="244"/>
      <c r="AF5" s="244"/>
      <c r="AG5" s="244"/>
      <c r="AH5" s="245"/>
      <c r="AI5" s="243" t="s">
        <v>84</v>
      </c>
      <c r="AJ5" s="244"/>
      <c r="AK5" s="244"/>
      <c r="AL5" s="244"/>
      <c r="AM5" s="245"/>
    </row>
    <row r="6" spans="1:40" ht="32.25" customHeight="1" x14ac:dyDescent="0.2">
      <c r="A6" s="224" t="s">
        <v>45</v>
      </c>
      <c r="B6" s="225"/>
      <c r="C6" s="236"/>
      <c r="D6" s="237"/>
      <c r="E6" s="237"/>
      <c r="F6" s="237"/>
      <c r="G6" s="237"/>
      <c r="H6" s="237"/>
      <c r="I6" s="237"/>
      <c r="J6" s="238"/>
      <c r="K6" s="236"/>
      <c r="L6" s="237"/>
      <c r="M6" s="237"/>
      <c r="N6" s="238"/>
      <c r="O6" s="233"/>
      <c r="P6" s="234"/>
      <c r="Q6" s="234"/>
      <c r="R6" s="235"/>
      <c r="S6" s="249"/>
      <c r="T6" s="250"/>
      <c r="U6" s="250"/>
      <c r="V6" s="251"/>
      <c r="W6" s="227">
        <f t="shared" ref="W6:W9" si="0">O6*S6*1.1</f>
        <v>0</v>
      </c>
      <c r="X6" s="228"/>
      <c r="Y6" s="228"/>
      <c r="Z6" s="228"/>
      <c r="AA6" s="228"/>
      <c r="AB6" s="229"/>
      <c r="AC6" s="227">
        <f t="shared" ref="AC6:AC9" si="1">O6*S6</f>
        <v>0</v>
      </c>
      <c r="AD6" s="228"/>
      <c r="AE6" s="228"/>
      <c r="AF6" s="228"/>
      <c r="AG6" s="228"/>
      <c r="AH6" s="229"/>
      <c r="AI6" s="236"/>
      <c r="AJ6" s="237"/>
      <c r="AK6" s="237"/>
      <c r="AL6" s="237"/>
      <c r="AM6" s="238"/>
    </row>
    <row r="7" spans="1:40" ht="32.25" customHeight="1" x14ac:dyDescent="0.2">
      <c r="A7" s="224" t="s">
        <v>46</v>
      </c>
      <c r="B7" s="225"/>
      <c r="C7" s="236"/>
      <c r="D7" s="237"/>
      <c r="E7" s="237"/>
      <c r="F7" s="237"/>
      <c r="G7" s="237"/>
      <c r="H7" s="237"/>
      <c r="I7" s="237"/>
      <c r="J7" s="238"/>
      <c r="K7" s="236"/>
      <c r="L7" s="237"/>
      <c r="M7" s="237"/>
      <c r="N7" s="238"/>
      <c r="O7" s="233"/>
      <c r="P7" s="234"/>
      <c r="Q7" s="234"/>
      <c r="R7" s="235"/>
      <c r="S7" s="249"/>
      <c r="T7" s="250"/>
      <c r="U7" s="250"/>
      <c r="V7" s="251"/>
      <c r="W7" s="227">
        <f t="shared" si="0"/>
        <v>0</v>
      </c>
      <c r="X7" s="228"/>
      <c r="Y7" s="228"/>
      <c r="Z7" s="228"/>
      <c r="AA7" s="228"/>
      <c r="AB7" s="229"/>
      <c r="AC7" s="227">
        <f t="shared" si="1"/>
        <v>0</v>
      </c>
      <c r="AD7" s="228"/>
      <c r="AE7" s="228"/>
      <c r="AF7" s="228"/>
      <c r="AG7" s="228"/>
      <c r="AH7" s="229"/>
      <c r="AI7" s="236"/>
      <c r="AJ7" s="237"/>
      <c r="AK7" s="237"/>
      <c r="AL7" s="237"/>
      <c r="AM7" s="238"/>
    </row>
    <row r="8" spans="1:40" ht="32.25" customHeight="1" x14ac:dyDescent="0.2">
      <c r="A8" s="224" t="s">
        <v>88</v>
      </c>
      <c r="B8" s="225"/>
      <c r="C8" s="236"/>
      <c r="D8" s="237"/>
      <c r="E8" s="237"/>
      <c r="F8" s="237"/>
      <c r="G8" s="237"/>
      <c r="H8" s="237"/>
      <c r="I8" s="237"/>
      <c r="J8" s="238"/>
      <c r="K8" s="236"/>
      <c r="L8" s="237"/>
      <c r="M8" s="237"/>
      <c r="N8" s="238"/>
      <c r="O8" s="233"/>
      <c r="P8" s="234"/>
      <c r="Q8" s="234"/>
      <c r="R8" s="235"/>
      <c r="S8" s="249"/>
      <c r="T8" s="250"/>
      <c r="U8" s="250"/>
      <c r="V8" s="251"/>
      <c r="W8" s="227">
        <f t="shared" si="0"/>
        <v>0</v>
      </c>
      <c r="X8" s="228"/>
      <c r="Y8" s="228"/>
      <c r="Z8" s="228"/>
      <c r="AA8" s="228"/>
      <c r="AB8" s="229"/>
      <c r="AC8" s="227">
        <f t="shared" si="1"/>
        <v>0</v>
      </c>
      <c r="AD8" s="228"/>
      <c r="AE8" s="228"/>
      <c r="AF8" s="228"/>
      <c r="AG8" s="228"/>
      <c r="AH8" s="229"/>
      <c r="AI8" s="236"/>
      <c r="AJ8" s="237"/>
      <c r="AK8" s="237"/>
      <c r="AL8" s="237"/>
      <c r="AM8" s="238"/>
    </row>
    <row r="9" spans="1:40" ht="32.25" customHeight="1" x14ac:dyDescent="0.2">
      <c r="A9" s="224" t="s">
        <v>89</v>
      </c>
      <c r="B9" s="225"/>
      <c r="C9" s="236"/>
      <c r="D9" s="237"/>
      <c r="E9" s="237"/>
      <c r="F9" s="237"/>
      <c r="G9" s="237"/>
      <c r="H9" s="237"/>
      <c r="I9" s="237"/>
      <c r="J9" s="238"/>
      <c r="K9" s="236"/>
      <c r="L9" s="237"/>
      <c r="M9" s="237"/>
      <c r="N9" s="238"/>
      <c r="O9" s="233"/>
      <c r="P9" s="234"/>
      <c r="Q9" s="234"/>
      <c r="R9" s="235"/>
      <c r="S9" s="249"/>
      <c r="T9" s="250"/>
      <c r="U9" s="250"/>
      <c r="V9" s="251"/>
      <c r="W9" s="227">
        <f t="shared" si="0"/>
        <v>0</v>
      </c>
      <c r="X9" s="228"/>
      <c r="Y9" s="228"/>
      <c r="Z9" s="228"/>
      <c r="AA9" s="228"/>
      <c r="AB9" s="229"/>
      <c r="AC9" s="227">
        <f t="shared" si="1"/>
        <v>0</v>
      </c>
      <c r="AD9" s="228"/>
      <c r="AE9" s="228"/>
      <c r="AF9" s="228"/>
      <c r="AG9" s="228"/>
      <c r="AH9" s="229"/>
      <c r="AI9" s="236"/>
      <c r="AJ9" s="237"/>
      <c r="AK9" s="237"/>
      <c r="AL9" s="237"/>
      <c r="AM9" s="238"/>
    </row>
    <row r="10" spans="1:40" ht="32.25" customHeight="1" x14ac:dyDescent="0.2">
      <c r="A10" s="224" t="s">
        <v>90</v>
      </c>
      <c r="B10" s="225"/>
      <c r="C10" s="236"/>
      <c r="D10" s="237"/>
      <c r="E10" s="237"/>
      <c r="F10" s="237"/>
      <c r="G10" s="237"/>
      <c r="H10" s="237"/>
      <c r="I10" s="237"/>
      <c r="J10" s="238"/>
      <c r="K10" s="236"/>
      <c r="L10" s="237"/>
      <c r="M10" s="237"/>
      <c r="N10" s="238"/>
      <c r="O10" s="236"/>
      <c r="P10" s="237"/>
      <c r="Q10" s="237"/>
      <c r="R10" s="238"/>
      <c r="S10" s="249"/>
      <c r="T10" s="250"/>
      <c r="U10" s="250"/>
      <c r="V10" s="251"/>
      <c r="W10" s="227">
        <f>O10*S10*1.1</f>
        <v>0</v>
      </c>
      <c r="X10" s="228"/>
      <c r="Y10" s="228"/>
      <c r="Z10" s="228"/>
      <c r="AA10" s="228"/>
      <c r="AB10" s="229"/>
      <c r="AC10" s="227">
        <f>O10*S10</f>
        <v>0</v>
      </c>
      <c r="AD10" s="228"/>
      <c r="AE10" s="228"/>
      <c r="AF10" s="228"/>
      <c r="AG10" s="228"/>
      <c r="AH10" s="229"/>
      <c r="AI10" s="236"/>
      <c r="AJ10" s="237"/>
      <c r="AK10" s="237"/>
      <c r="AL10" s="237"/>
      <c r="AM10" s="238"/>
    </row>
    <row r="11" spans="1:40" ht="32.25" customHeight="1" x14ac:dyDescent="0.2">
      <c r="A11" s="224" t="s">
        <v>43</v>
      </c>
      <c r="B11" s="226"/>
      <c r="C11" s="226"/>
      <c r="D11" s="226"/>
      <c r="E11" s="226"/>
      <c r="F11" s="226"/>
      <c r="G11" s="226"/>
      <c r="H11" s="226"/>
      <c r="I11" s="226"/>
      <c r="J11" s="226"/>
      <c r="K11" s="226"/>
      <c r="L11" s="226"/>
      <c r="M11" s="226"/>
      <c r="N11" s="226"/>
      <c r="O11" s="226"/>
      <c r="P11" s="226"/>
      <c r="Q11" s="226"/>
      <c r="R11" s="226"/>
      <c r="S11" s="226"/>
      <c r="T11" s="226"/>
      <c r="U11" s="226"/>
      <c r="V11" s="225"/>
      <c r="W11" s="227">
        <f>SUM(W6:AB10)</f>
        <v>0</v>
      </c>
      <c r="X11" s="228"/>
      <c r="Y11" s="228"/>
      <c r="Z11" s="228"/>
      <c r="AA11" s="228"/>
      <c r="AB11" s="229"/>
      <c r="AC11" s="227">
        <f>SUM(AC6:AH10)</f>
        <v>0</v>
      </c>
      <c r="AD11" s="228"/>
      <c r="AE11" s="228"/>
      <c r="AF11" s="228"/>
      <c r="AG11" s="228"/>
      <c r="AH11" s="229"/>
      <c r="AI11" s="230"/>
      <c r="AJ11" s="231"/>
      <c r="AK11" s="231"/>
      <c r="AL11" s="231"/>
      <c r="AM11" s="232"/>
    </row>
    <row r="12" spans="1:40" ht="11.25" customHeight="1" x14ac:dyDescent="0.2">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2"/>
      <c r="AF12" s="2"/>
      <c r="AG12" s="2"/>
      <c r="AH12" s="2"/>
      <c r="AI12" s="2"/>
      <c r="AJ12" s="2"/>
      <c r="AK12" s="2"/>
      <c r="AL12" s="2"/>
      <c r="AM12" s="2"/>
      <c r="AN12" s="6"/>
    </row>
    <row r="14" spans="1:40" s="19" customFormat="1" ht="13" x14ac:dyDescent="0.2">
      <c r="A14" s="38" t="s">
        <v>127</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row>
    <row r="15" spans="1:40" ht="12.5" x14ac:dyDescent="0.2">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242" t="s">
        <v>16</v>
      </c>
      <c r="AJ15" s="242"/>
      <c r="AK15" s="242"/>
      <c r="AL15" s="242"/>
      <c r="AM15" s="242"/>
    </row>
    <row r="16" spans="1:40" ht="39.75" customHeight="1" x14ac:dyDescent="0.2">
      <c r="A16" s="246" t="s">
        <v>41</v>
      </c>
      <c r="B16" s="247"/>
      <c r="C16" s="246" t="s">
        <v>91</v>
      </c>
      <c r="D16" s="248"/>
      <c r="E16" s="248"/>
      <c r="F16" s="248"/>
      <c r="G16" s="248"/>
      <c r="H16" s="247"/>
      <c r="I16" s="243" t="s">
        <v>92</v>
      </c>
      <c r="J16" s="244"/>
      <c r="K16" s="244"/>
      <c r="L16" s="244"/>
      <c r="M16" s="244"/>
      <c r="N16" s="244"/>
      <c r="O16" s="245"/>
      <c r="P16" s="243" t="s">
        <v>20</v>
      </c>
      <c r="Q16" s="247"/>
      <c r="R16" s="243" t="s">
        <v>42</v>
      </c>
      <c r="S16" s="244"/>
      <c r="T16" s="244"/>
      <c r="U16" s="245"/>
      <c r="V16" s="243" t="s">
        <v>65</v>
      </c>
      <c r="W16" s="244"/>
      <c r="X16" s="244"/>
      <c r="Y16" s="244"/>
      <c r="Z16" s="244"/>
      <c r="AA16" s="245"/>
      <c r="AB16" s="243" t="s">
        <v>61</v>
      </c>
      <c r="AC16" s="244"/>
      <c r="AD16" s="244"/>
      <c r="AE16" s="244"/>
      <c r="AF16" s="244"/>
      <c r="AG16" s="245"/>
      <c r="AH16" s="243" t="s">
        <v>93</v>
      </c>
      <c r="AI16" s="244"/>
      <c r="AJ16" s="244"/>
      <c r="AK16" s="244"/>
      <c r="AL16" s="244"/>
      <c r="AM16" s="245"/>
    </row>
    <row r="17" spans="1:39" ht="32.25" customHeight="1" x14ac:dyDescent="0.2">
      <c r="A17" s="224" t="s">
        <v>94</v>
      </c>
      <c r="B17" s="225"/>
      <c r="C17" s="233"/>
      <c r="D17" s="234"/>
      <c r="E17" s="234"/>
      <c r="F17" s="234"/>
      <c r="G17" s="234"/>
      <c r="H17" s="235"/>
      <c r="I17" s="236"/>
      <c r="J17" s="237"/>
      <c r="K17" s="237"/>
      <c r="L17" s="237"/>
      <c r="M17" s="237"/>
      <c r="N17" s="237"/>
      <c r="O17" s="238"/>
      <c r="P17" s="236"/>
      <c r="Q17" s="238"/>
      <c r="R17" s="239"/>
      <c r="S17" s="240"/>
      <c r="T17" s="240"/>
      <c r="U17" s="241"/>
      <c r="V17" s="227">
        <f>P17*R17*1.08</f>
        <v>0</v>
      </c>
      <c r="W17" s="228"/>
      <c r="X17" s="228"/>
      <c r="Y17" s="228"/>
      <c r="Z17" s="228"/>
      <c r="AA17" s="229"/>
      <c r="AB17" s="227">
        <f>P17*R17</f>
        <v>0</v>
      </c>
      <c r="AC17" s="228"/>
      <c r="AD17" s="228"/>
      <c r="AE17" s="228"/>
      <c r="AF17" s="228"/>
      <c r="AG17" s="229"/>
      <c r="AH17" s="236"/>
      <c r="AI17" s="237"/>
      <c r="AJ17" s="237"/>
      <c r="AK17" s="237"/>
      <c r="AL17" s="237"/>
      <c r="AM17" s="238"/>
    </row>
    <row r="18" spans="1:39" ht="32.25" customHeight="1" x14ac:dyDescent="0.2">
      <c r="A18" s="224" t="s">
        <v>95</v>
      </c>
      <c r="B18" s="225"/>
      <c r="C18" s="233"/>
      <c r="D18" s="234"/>
      <c r="E18" s="234"/>
      <c r="F18" s="234"/>
      <c r="G18" s="234"/>
      <c r="H18" s="235"/>
      <c r="I18" s="236"/>
      <c r="J18" s="237"/>
      <c r="K18" s="237"/>
      <c r="L18" s="237"/>
      <c r="M18" s="237"/>
      <c r="N18" s="237"/>
      <c r="O18" s="238"/>
      <c r="P18" s="236"/>
      <c r="Q18" s="238"/>
      <c r="R18" s="239"/>
      <c r="S18" s="240"/>
      <c r="T18" s="240"/>
      <c r="U18" s="241"/>
      <c r="V18" s="227">
        <f>P18*R18*1.08</f>
        <v>0</v>
      </c>
      <c r="W18" s="228"/>
      <c r="X18" s="228"/>
      <c r="Y18" s="228"/>
      <c r="Z18" s="228"/>
      <c r="AA18" s="229"/>
      <c r="AB18" s="227">
        <f>P18*R18</f>
        <v>0</v>
      </c>
      <c r="AC18" s="228"/>
      <c r="AD18" s="228"/>
      <c r="AE18" s="228"/>
      <c r="AF18" s="228"/>
      <c r="AG18" s="229"/>
      <c r="AH18" s="236"/>
      <c r="AI18" s="237"/>
      <c r="AJ18" s="237"/>
      <c r="AK18" s="237"/>
      <c r="AL18" s="237"/>
      <c r="AM18" s="238"/>
    </row>
    <row r="19" spans="1:39" ht="32.25" customHeight="1" x14ac:dyDescent="0.2">
      <c r="A19" s="224" t="s">
        <v>96</v>
      </c>
      <c r="B19" s="225"/>
      <c r="C19" s="233"/>
      <c r="D19" s="234"/>
      <c r="E19" s="234"/>
      <c r="F19" s="234"/>
      <c r="G19" s="234"/>
      <c r="H19" s="235"/>
      <c r="I19" s="236"/>
      <c r="J19" s="237"/>
      <c r="K19" s="237"/>
      <c r="L19" s="237"/>
      <c r="M19" s="237"/>
      <c r="N19" s="237"/>
      <c r="O19" s="238"/>
      <c r="P19" s="236"/>
      <c r="Q19" s="238"/>
      <c r="R19" s="239"/>
      <c r="S19" s="240"/>
      <c r="T19" s="240"/>
      <c r="U19" s="241"/>
      <c r="V19" s="227">
        <f>P19*R19*1.08</f>
        <v>0</v>
      </c>
      <c r="W19" s="228"/>
      <c r="X19" s="228"/>
      <c r="Y19" s="228"/>
      <c r="Z19" s="228"/>
      <c r="AA19" s="229"/>
      <c r="AB19" s="227">
        <f>P19*R19</f>
        <v>0</v>
      </c>
      <c r="AC19" s="228"/>
      <c r="AD19" s="228"/>
      <c r="AE19" s="228"/>
      <c r="AF19" s="228"/>
      <c r="AG19" s="229"/>
      <c r="AH19" s="236"/>
      <c r="AI19" s="237"/>
      <c r="AJ19" s="237"/>
      <c r="AK19" s="237"/>
      <c r="AL19" s="237"/>
      <c r="AM19" s="238"/>
    </row>
    <row r="20" spans="1:39" ht="32.25" customHeight="1" x14ac:dyDescent="0.2">
      <c r="A20" s="224" t="s">
        <v>9</v>
      </c>
      <c r="B20" s="226"/>
      <c r="C20" s="226"/>
      <c r="D20" s="226"/>
      <c r="E20" s="226"/>
      <c r="F20" s="226"/>
      <c r="G20" s="226"/>
      <c r="H20" s="226"/>
      <c r="I20" s="226"/>
      <c r="J20" s="226"/>
      <c r="K20" s="226"/>
      <c r="L20" s="226"/>
      <c r="M20" s="226"/>
      <c r="N20" s="226"/>
      <c r="O20" s="226"/>
      <c r="P20" s="226"/>
      <c r="Q20" s="226"/>
      <c r="R20" s="226"/>
      <c r="S20" s="226"/>
      <c r="T20" s="226"/>
      <c r="U20" s="225"/>
      <c r="V20" s="227">
        <f>SUM(V17:AA19)</f>
        <v>0</v>
      </c>
      <c r="W20" s="228"/>
      <c r="X20" s="228"/>
      <c r="Y20" s="228"/>
      <c r="Z20" s="228"/>
      <c r="AA20" s="229"/>
      <c r="AB20" s="227">
        <f>SUM(AB17:AG19)</f>
        <v>0</v>
      </c>
      <c r="AC20" s="228"/>
      <c r="AD20" s="228"/>
      <c r="AE20" s="228"/>
      <c r="AF20" s="228"/>
      <c r="AG20" s="229"/>
      <c r="AH20" s="230"/>
      <c r="AI20" s="231"/>
      <c r="AJ20" s="231"/>
      <c r="AK20" s="231"/>
      <c r="AL20" s="231"/>
      <c r="AM20" s="232"/>
    </row>
  </sheetData>
  <customSheetViews>
    <customSheetView guid="{78A06D35-997C-49BE-BF64-1932D8EC4307}" showPageBreaks="1" printArea="1" hiddenRows="1" view="pageBreakPreview">
      <selection activeCell="AD29" sqref="AD29"/>
      <pageMargins left="0.31496062992125984" right="0.31496062992125984" top="0.39370078740157483" bottom="0.39370078740157483" header="0.31496062992125984" footer="0.51181102362204722"/>
      <pageSetup paperSize="9" orientation="portrait" r:id="rId1"/>
      <headerFooter>
        <oddFooter>&amp;C&amp;"ＭＳ 明朝,標準"&amp;[- 12 -</oddFooter>
      </headerFooter>
    </customSheetView>
    <customSheetView guid="{53D83039-A0A2-4479-995F-36DCED136DF8}" showPageBreaks="1" printArea="1" view="pageBreakPreview" topLeftCell="A25">
      <selection activeCell="V33" sqref="V33:AA33"/>
      <pageMargins left="0.31496062992125984" right="0.31496062992125984" top="0.39370078740157483" bottom="0.41666666666666669" header="0.31496062992125984" footer="0.51181102362204722"/>
      <printOptions horizontalCentered="1"/>
      <pageSetup paperSize="9" scale="98" orientation="portrait" r:id="rId2"/>
    </customSheetView>
  </customSheetViews>
  <mergeCells count="90">
    <mergeCell ref="A5:B5"/>
    <mergeCell ref="A10:B10"/>
    <mergeCell ref="S10:V10"/>
    <mergeCell ref="W10:AB10"/>
    <mergeCell ref="AC10:AH10"/>
    <mergeCell ref="C5:J5"/>
    <mergeCell ref="K5:N5"/>
    <mergeCell ref="O5:R5"/>
    <mergeCell ref="S5:V5"/>
    <mergeCell ref="C6:J6"/>
    <mergeCell ref="C10:J10"/>
    <mergeCell ref="K6:N6"/>
    <mergeCell ref="K10:N10"/>
    <mergeCell ref="O6:R6"/>
    <mergeCell ref="O10:R10"/>
    <mergeCell ref="S6:V6"/>
    <mergeCell ref="AI4:AM4"/>
    <mergeCell ref="W5:AB5"/>
    <mergeCell ref="AC5:AH5"/>
    <mergeCell ref="AI5:AM5"/>
    <mergeCell ref="W6:AB6"/>
    <mergeCell ref="AC6:AH6"/>
    <mergeCell ref="AI6:AM6"/>
    <mergeCell ref="A6:B6"/>
    <mergeCell ref="AI10:AM10"/>
    <mergeCell ref="A7:B7"/>
    <mergeCell ref="C7:J7"/>
    <mergeCell ref="K7:N7"/>
    <mergeCell ref="O7:R7"/>
    <mergeCell ref="S7:V7"/>
    <mergeCell ref="W7:AB7"/>
    <mergeCell ref="AC7:AH7"/>
    <mergeCell ref="AI7:AM7"/>
    <mergeCell ref="A8:B8"/>
    <mergeCell ref="C8:J8"/>
    <mergeCell ref="AI8:AM8"/>
    <mergeCell ref="A9:B9"/>
    <mergeCell ref="C9:J9"/>
    <mergeCell ref="K9:N9"/>
    <mergeCell ref="AC8:AH8"/>
    <mergeCell ref="A11:V11"/>
    <mergeCell ref="W11:AB11"/>
    <mergeCell ref="AC11:AH11"/>
    <mergeCell ref="AI11:AM11"/>
    <mergeCell ref="O9:R9"/>
    <mergeCell ref="S9:V9"/>
    <mergeCell ref="W9:AB9"/>
    <mergeCell ref="AC9:AH9"/>
    <mergeCell ref="K8:N8"/>
    <mergeCell ref="O8:R8"/>
    <mergeCell ref="S8:V8"/>
    <mergeCell ref="W8:AB8"/>
    <mergeCell ref="AI9:AM9"/>
    <mergeCell ref="A16:B16"/>
    <mergeCell ref="C16:H16"/>
    <mergeCell ref="I16:O16"/>
    <mergeCell ref="P16:Q16"/>
    <mergeCell ref="R16:U16"/>
    <mergeCell ref="C17:H17"/>
    <mergeCell ref="I17:O17"/>
    <mergeCell ref="P17:Q17"/>
    <mergeCell ref="R17:U17"/>
    <mergeCell ref="AI15:AM15"/>
    <mergeCell ref="V16:AA16"/>
    <mergeCell ref="AB16:AG16"/>
    <mergeCell ref="AH16:AM16"/>
    <mergeCell ref="V17:AA17"/>
    <mergeCell ref="AB17:AG17"/>
    <mergeCell ref="AH17:AM17"/>
    <mergeCell ref="A19:B19"/>
    <mergeCell ref="C19:H19"/>
    <mergeCell ref="I19:O19"/>
    <mergeCell ref="P19:Q19"/>
    <mergeCell ref="R19:U19"/>
    <mergeCell ref="A17:B17"/>
    <mergeCell ref="A20:U20"/>
    <mergeCell ref="V20:AA20"/>
    <mergeCell ref="AB20:AG20"/>
    <mergeCell ref="AH20:AM20"/>
    <mergeCell ref="A18:B18"/>
    <mergeCell ref="C18:H18"/>
    <mergeCell ref="I18:O18"/>
    <mergeCell ref="P18:Q18"/>
    <mergeCell ref="V19:AA19"/>
    <mergeCell ref="AB19:AG19"/>
    <mergeCell ref="AH19:AM19"/>
    <mergeCell ref="R18:U18"/>
    <mergeCell ref="V18:AA18"/>
    <mergeCell ref="AB18:AG18"/>
    <mergeCell ref="AH18:AM18"/>
  </mergeCells>
  <phoneticPr fontId="1"/>
  <printOptions horizontalCentered="1"/>
  <pageMargins left="0.31496062992125984" right="0.31496062992125984" top="0.39370078740157483" bottom="0.41666666666666669" header="0.31496062992125984" footer="0.51181102362204722"/>
  <pageSetup paperSize="9" scale="98"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654E2-10F2-49A5-8EF8-68E58A5C7735}">
  <sheetPr>
    <tabColor theme="0" tint="-0.14999847407452621"/>
  </sheetPr>
  <dimension ref="A1:AM20"/>
  <sheetViews>
    <sheetView view="pageBreakPreview" zoomScaleNormal="100" zoomScaleSheetLayoutView="100" workbookViewId="0">
      <selection activeCell="BJ13" sqref="BJ13"/>
    </sheetView>
  </sheetViews>
  <sheetFormatPr defaultColWidth="2.08984375" defaultRowHeight="12" x14ac:dyDescent="0.2"/>
  <cols>
    <col min="1" max="256" width="2.453125" style="7" customWidth="1"/>
    <col min="257" max="16384" width="2.08984375" style="7"/>
  </cols>
  <sheetData>
    <row r="1" spans="1:39" s="19" customFormat="1" ht="13" x14ac:dyDescent="0.2">
      <c r="A1" s="18" t="s">
        <v>104</v>
      </c>
    </row>
    <row r="2" spans="1:39" s="19" customFormat="1" ht="12.5" x14ac:dyDescent="0.2">
      <c r="A2" s="73"/>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0" t="s">
        <v>16</v>
      </c>
      <c r="AJ2" s="220"/>
      <c r="AK2" s="220"/>
      <c r="AL2" s="220"/>
      <c r="AM2" s="220"/>
    </row>
    <row r="3" spans="1:39" s="19" customFormat="1" ht="45" customHeight="1" x14ac:dyDescent="0.2">
      <c r="A3" s="221" t="s">
        <v>105</v>
      </c>
      <c r="B3" s="222"/>
      <c r="C3" s="222"/>
      <c r="D3" s="222"/>
      <c r="E3" s="222"/>
      <c r="F3" s="223"/>
      <c r="G3" s="221" t="s">
        <v>106</v>
      </c>
      <c r="H3" s="222"/>
      <c r="I3" s="222"/>
      <c r="J3" s="222"/>
      <c r="K3" s="222"/>
      <c r="L3" s="222"/>
      <c r="M3" s="222"/>
      <c r="N3" s="222"/>
      <c r="O3" s="222"/>
      <c r="P3" s="223"/>
      <c r="Q3" s="221" t="s">
        <v>107</v>
      </c>
      <c r="R3" s="222"/>
      <c r="S3" s="222"/>
      <c r="T3" s="222"/>
      <c r="U3" s="222"/>
      <c r="V3" s="222"/>
      <c r="W3" s="222"/>
      <c r="X3" s="222"/>
      <c r="Y3" s="222"/>
      <c r="Z3" s="223"/>
      <c r="AA3" s="186" t="s">
        <v>108</v>
      </c>
      <c r="AB3" s="187"/>
      <c r="AC3" s="187"/>
      <c r="AD3" s="187"/>
      <c r="AE3" s="187"/>
      <c r="AF3" s="188"/>
      <c r="AG3" s="221" t="s">
        <v>109</v>
      </c>
      <c r="AH3" s="222"/>
      <c r="AI3" s="222"/>
      <c r="AJ3" s="222"/>
      <c r="AK3" s="222"/>
      <c r="AL3" s="222"/>
      <c r="AM3" s="223"/>
    </row>
    <row r="4" spans="1:39" ht="30" customHeight="1" x14ac:dyDescent="0.2">
      <c r="A4" s="256"/>
      <c r="B4" s="175"/>
      <c r="C4" s="175"/>
      <c r="D4" s="175"/>
      <c r="E4" s="175"/>
      <c r="F4" s="176"/>
      <c r="G4" s="256"/>
      <c r="H4" s="175"/>
      <c r="I4" s="175"/>
      <c r="J4" s="175"/>
      <c r="K4" s="175"/>
      <c r="L4" s="175"/>
      <c r="M4" s="175"/>
      <c r="N4" s="175"/>
      <c r="O4" s="175"/>
      <c r="P4" s="176"/>
      <c r="Q4" s="174"/>
      <c r="R4" s="175"/>
      <c r="S4" s="175"/>
      <c r="T4" s="175"/>
      <c r="U4" s="175"/>
      <c r="V4" s="175"/>
      <c r="W4" s="175"/>
      <c r="X4" s="175"/>
      <c r="Y4" s="175"/>
      <c r="Z4" s="176"/>
      <c r="AA4" s="257"/>
      <c r="AB4" s="258"/>
      <c r="AC4" s="258"/>
      <c r="AD4" s="258"/>
      <c r="AE4" s="258"/>
      <c r="AF4" s="259"/>
      <c r="AG4" s="256"/>
      <c r="AH4" s="175"/>
      <c r="AI4" s="175"/>
      <c r="AJ4" s="175"/>
      <c r="AK4" s="175"/>
      <c r="AL4" s="175"/>
      <c r="AM4" s="176"/>
    </row>
    <row r="5" spans="1:39" ht="30" customHeight="1" x14ac:dyDescent="0.2">
      <c r="A5" s="256"/>
      <c r="B5" s="175"/>
      <c r="C5" s="175"/>
      <c r="D5" s="175"/>
      <c r="E5" s="175"/>
      <c r="F5" s="176"/>
      <c r="G5" s="174"/>
      <c r="H5" s="206"/>
      <c r="I5" s="206"/>
      <c r="J5" s="206"/>
      <c r="K5" s="206"/>
      <c r="L5" s="206"/>
      <c r="M5" s="206"/>
      <c r="N5" s="206"/>
      <c r="O5" s="206"/>
      <c r="P5" s="202"/>
      <c r="Q5" s="174"/>
      <c r="R5" s="175"/>
      <c r="S5" s="175"/>
      <c r="T5" s="175"/>
      <c r="U5" s="175"/>
      <c r="V5" s="175"/>
      <c r="W5" s="175"/>
      <c r="X5" s="175"/>
      <c r="Y5" s="175"/>
      <c r="Z5" s="176"/>
      <c r="AA5" s="257"/>
      <c r="AB5" s="258"/>
      <c r="AC5" s="258"/>
      <c r="AD5" s="258"/>
      <c r="AE5" s="258"/>
      <c r="AF5" s="259"/>
      <c r="AG5" s="256"/>
      <c r="AH5" s="175"/>
      <c r="AI5" s="175"/>
      <c r="AJ5" s="175"/>
      <c r="AK5" s="175"/>
      <c r="AL5" s="175"/>
      <c r="AM5" s="176"/>
    </row>
    <row r="6" spans="1:39" ht="30" customHeight="1" x14ac:dyDescent="0.2">
      <c r="A6" s="256"/>
      <c r="B6" s="175"/>
      <c r="C6" s="175"/>
      <c r="D6" s="175"/>
      <c r="E6" s="175"/>
      <c r="F6" s="176"/>
      <c r="G6" s="174"/>
      <c r="H6" s="206"/>
      <c r="I6" s="206"/>
      <c r="J6" s="206"/>
      <c r="K6" s="206"/>
      <c r="L6" s="206"/>
      <c r="M6" s="206"/>
      <c r="N6" s="206"/>
      <c r="O6" s="206"/>
      <c r="P6" s="202"/>
      <c r="Q6" s="174"/>
      <c r="R6" s="175"/>
      <c r="S6" s="175"/>
      <c r="T6" s="175"/>
      <c r="U6" s="175"/>
      <c r="V6" s="175"/>
      <c r="W6" s="175"/>
      <c r="X6" s="175"/>
      <c r="Y6" s="175"/>
      <c r="Z6" s="176"/>
      <c r="AA6" s="257"/>
      <c r="AB6" s="258"/>
      <c r="AC6" s="258"/>
      <c r="AD6" s="258"/>
      <c r="AE6" s="258"/>
      <c r="AF6" s="259"/>
      <c r="AG6" s="256"/>
      <c r="AH6" s="175"/>
      <c r="AI6" s="175"/>
      <c r="AJ6" s="175"/>
      <c r="AK6" s="175"/>
      <c r="AL6" s="175"/>
      <c r="AM6" s="176"/>
    </row>
    <row r="7" spans="1:39" ht="30" customHeight="1" x14ac:dyDescent="0.2">
      <c r="A7" s="256"/>
      <c r="B7" s="175"/>
      <c r="C7" s="175"/>
      <c r="D7" s="175"/>
      <c r="E7" s="175"/>
      <c r="F7" s="176"/>
      <c r="G7" s="174"/>
      <c r="H7" s="206"/>
      <c r="I7" s="206"/>
      <c r="J7" s="206"/>
      <c r="K7" s="206"/>
      <c r="L7" s="206"/>
      <c r="M7" s="206"/>
      <c r="N7" s="206"/>
      <c r="O7" s="206"/>
      <c r="P7" s="202"/>
      <c r="Q7" s="174"/>
      <c r="R7" s="175"/>
      <c r="S7" s="175"/>
      <c r="T7" s="175"/>
      <c r="U7" s="175"/>
      <c r="V7" s="175"/>
      <c r="W7" s="175"/>
      <c r="X7" s="175"/>
      <c r="Y7" s="175"/>
      <c r="Z7" s="176"/>
      <c r="AA7" s="257"/>
      <c r="AB7" s="258"/>
      <c r="AC7" s="258"/>
      <c r="AD7" s="258"/>
      <c r="AE7" s="258"/>
      <c r="AF7" s="259"/>
      <c r="AG7" s="256"/>
      <c r="AH7" s="175"/>
      <c r="AI7" s="175"/>
      <c r="AJ7" s="175"/>
      <c r="AK7" s="175"/>
      <c r="AL7" s="175"/>
      <c r="AM7" s="176"/>
    </row>
    <row r="8" spans="1:39" ht="30" customHeight="1" x14ac:dyDescent="0.2">
      <c r="A8" s="256"/>
      <c r="B8" s="175"/>
      <c r="C8" s="175"/>
      <c r="D8" s="175"/>
      <c r="E8" s="175"/>
      <c r="F8" s="176"/>
      <c r="G8" s="174"/>
      <c r="H8" s="206"/>
      <c r="I8" s="206"/>
      <c r="J8" s="206"/>
      <c r="K8" s="206"/>
      <c r="L8" s="206"/>
      <c r="M8" s="206"/>
      <c r="N8" s="206"/>
      <c r="O8" s="206"/>
      <c r="P8" s="202"/>
      <c r="Q8" s="174"/>
      <c r="R8" s="175"/>
      <c r="S8" s="175"/>
      <c r="T8" s="175"/>
      <c r="U8" s="175"/>
      <c r="V8" s="175"/>
      <c r="W8" s="175"/>
      <c r="X8" s="175"/>
      <c r="Y8" s="175"/>
      <c r="Z8" s="176"/>
      <c r="AA8" s="257"/>
      <c r="AB8" s="258"/>
      <c r="AC8" s="258"/>
      <c r="AD8" s="258"/>
      <c r="AE8" s="258"/>
      <c r="AF8" s="259"/>
      <c r="AG8" s="256"/>
      <c r="AH8" s="175"/>
      <c r="AI8" s="175"/>
      <c r="AJ8" s="175"/>
      <c r="AK8" s="175"/>
      <c r="AL8" s="175"/>
      <c r="AM8" s="176"/>
    </row>
    <row r="9" spans="1:39" ht="30" customHeight="1" x14ac:dyDescent="0.2">
      <c r="A9" s="256"/>
      <c r="B9" s="175"/>
      <c r="C9" s="175"/>
      <c r="D9" s="175"/>
      <c r="E9" s="175"/>
      <c r="F9" s="176"/>
      <c r="G9" s="256"/>
      <c r="H9" s="175"/>
      <c r="I9" s="175"/>
      <c r="J9" s="175"/>
      <c r="K9" s="175"/>
      <c r="L9" s="175"/>
      <c r="M9" s="175"/>
      <c r="N9" s="175"/>
      <c r="O9" s="175"/>
      <c r="P9" s="176"/>
      <c r="Q9" s="256"/>
      <c r="R9" s="175"/>
      <c r="S9" s="175"/>
      <c r="T9" s="175"/>
      <c r="U9" s="175"/>
      <c r="V9" s="175"/>
      <c r="W9" s="175"/>
      <c r="X9" s="175"/>
      <c r="Y9" s="175"/>
      <c r="Z9" s="176"/>
      <c r="AA9" s="257"/>
      <c r="AB9" s="258"/>
      <c r="AC9" s="258"/>
      <c r="AD9" s="258"/>
      <c r="AE9" s="258"/>
      <c r="AF9" s="259"/>
      <c r="AG9" s="256"/>
      <c r="AH9" s="175"/>
      <c r="AI9" s="175"/>
      <c r="AJ9" s="175"/>
      <c r="AK9" s="175"/>
      <c r="AL9" s="175"/>
      <c r="AM9" s="176"/>
    </row>
    <row r="10" spans="1:39" ht="30" customHeight="1" x14ac:dyDescent="0.2">
      <c r="A10" s="181" t="s">
        <v>9</v>
      </c>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3"/>
      <c r="AA10" s="170">
        <f>SUM(AA4:AA9)</f>
        <v>0</v>
      </c>
      <c r="AB10" s="171"/>
      <c r="AC10" s="171"/>
      <c r="AD10" s="171"/>
      <c r="AE10" s="171"/>
      <c r="AF10" s="184"/>
      <c r="AG10" s="253"/>
      <c r="AH10" s="254"/>
      <c r="AI10" s="254"/>
      <c r="AJ10" s="254"/>
      <c r="AK10" s="254"/>
      <c r="AL10" s="254"/>
      <c r="AM10" s="255"/>
    </row>
    <row r="14" spans="1:39" ht="13" x14ac:dyDescent="0.2">
      <c r="A14" s="34"/>
    </row>
    <row r="20" spans="1:1" ht="13" x14ac:dyDescent="0.2">
      <c r="A20" s="34"/>
    </row>
  </sheetData>
  <mergeCells count="39">
    <mergeCell ref="A5:F5"/>
    <mergeCell ref="G5:P5"/>
    <mergeCell ref="Q5:Z5"/>
    <mergeCell ref="AA5:AF5"/>
    <mergeCell ref="AG5:AM5"/>
    <mergeCell ref="AA9:AF9"/>
    <mergeCell ref="AG9:AM9"/>
    <mergeCell ref="A6:F6"/>
    <mergeCell ref="G6:P6"/>
    <mergeCell ref="Q6:Z6"/>
    <mergeCell ref="AA6:AF6"/>
    <mergeCell ref="AG6:AM6"/>
    <mergeCell ref="A7:F7"/>
    <mergeCell ref="G7:P7"/>
    <mergeCell ref="Q7:Z7"/>
    <mergeCell ref="AA7:AF7"/>
    <mergeCell ref="AG7:AM7"/>
    <mergeCell ref="A10:Z10"/>
    <mergeCell ref="AA10:AF10"/>
    <mergeCell ref="AG10:AM10"/>
    <mergeCell ref="A4:F4"/>
    <mergeCell ref="G4:P4"/>
    <mergeCell ref="Q4:Z4"/>
    <mergeCell ref="AA4:AF4"/>
    <mergeCell ref="AG4:AM4"/>
    <mergeCell ref="A8:F8"/>
    <mergeCell ref="G8:P8"/>
    <mergeCell ref="Q8:Z8"/>
    <mergeCell ref="AA8:AF8"/>
    <mergeCell ref="AG8:AM8"/>
    <mergeCell ref="A9:F9"/>
    <mergeCell ref="G9:P9"/>
    <mergeCell ref="Q9:Z9"/>
    <mergeCell ref="AI2:AM2"/>
    <mergeCell ref="A3:F3"/>
    <mergeCell ref="G3:P3"/>
    <mergeCell ref="Q3:Z3"/>
    <mergeCell ref="AA3:AF3"/>
    <mergeCell ref="AG3:AM3"/>
  </mergeCells>
  <phoneticPr fontId="10"/>
  <pageMargins left="0.31496062992125984" right="0.31496062992125984" top="0.39370078740157483" bottom="0.41666666666666669" header="0.31496062992125984"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C4916-22E9-424D-BF07-8308A0DC8E81}">
  <sheetPr>
    <tabColor theme="0" tint="-0.14999847407452621"/>
  </sheetPr>
  <dimension ref="A1:II68"/>
  <sheetViews>
    <sheetView view="pageBreakPreview" zoomScaleNormal="100" zoomScaleSheetLayoutView="100" workbookViewId="0">
      <selection activeCell="AZ1" sqref="AZ1"/>
    </sheetView>
  </sheetViews>
  <sheetFormatPr defaultColWidth="2.08984375" defaultRowHeight="13" x14ac:dyDescent="0.2"/>
  <cols>
    <col min="1" max="2" width="1.90625" style="3" customWidth="1"/>
    <col min="3" max="15" width="1.90625" style="23" customWidth="1"/>
    <col min="16" max="51" width="1.90625" style="3" customWidth="1"/>
    <col min="52" max="240" width="2.08984375" style="3" customWidth="1"/>
    <col min="241" max="255" width="2.08984375" style="5"/>
    <col min="256" max="268" width="1.6328125" style="5" customWidth="1"/>
    <col min="269" max="291" width="2.08984375" style="5" customWidth="1"/>
    <col min="292" max="302" width="2.453125" style="5" customWidth="1"/>
    <col min="303" max="303" width="1.90625" style="5" customWidth="1"/>
    <col min="304" max="496" width="2.08984375" style="5" customWidth="1"/>
    <col min="497" max="511" width="2.08984375" style="5"/>
    <col min="512" max="524" width="1.6328125" style="5" customWidth="1"/>
    <col min="525" max="547" width="2.08984375" style="5" customWidth="1"/>
    <col min="548" max="558" width="2.453125" style="5" customWidth="1"/>
    <col min="559" max="559" width="1.90625" style="5" customWidth="1"/>
    <col min="560" max="752" width="2.08984375" style="5" customWidth="1"/>
    <col min="753" max="767" width="2.08984375" style="5"/>
    <col min="768" max="780" width="1.6328125" style="5" customWidth="1"/>
    <col min="781" max="803" width="2.08984375" style="5" customWidth="1"/>
    <col min="804" max="814" width="2.453125" style="5" customWidth="1"/>
    <col min="815" max="815" width="1.90625" style="5" customWidth="1"/>
    <col min="816" max="1008" width="2.08984375" style="5" customWidth="1"/>
    <col min="1009" max="1023" width="2.08984375" style="5"/>
    <col min="1024" max="1036" width="1.6328125" style="5" customWidth="1"/>
    <col min="1037" max="1059" width="2.08984375" style="5" customWidth="1"/>
    <col min="1060" max="1070" width="2.453125" style="5" customWidth="1"/>
    <col min="1071" max="1071" width="1.90625" style="5" customWidth="1"/>
    <col min="1072" max="1264" width="2.08984375" style="5" customWidth="1"/>
    <col min="1265" max="1279" width="2.08984375" style="5"/>
    <col min="1280" max="1292" width="1.6328125" style="5" customWidth="1"/>
    <col min="1293" max="1315" width="2.08984375" style="5" customWidth="1"/>
    <col min="1316" max="1326" width="2.453125" style="5" customWidth="1"/>
    <col min="1327" max="1327" width="1.90625" style="5" customWidth="1"/>
    <col min="1328" max="1520" width="2.08984375" style="5" customWidth="1"/>
    <col min="1521" max="1535" width="2.08984375" style="5"/>
    <col min="1536" max="1548" width="1.6328125" style="5" customWidth="1"/>
    <col min="1549" max="1571" width="2.08984375" style="5" customWidth="1"/>
    <col min="1572" max="1582" width="2.453125" style="5" customWidth="1"/>
    <col min="1583" max="1583" width="1.90625" style="5" customWidth="1"/>
    <col min="1584" max="1776" width="2.08984375" style="5" customWidth="1"/>
    <col min="1777" max="1791" width="2.08984375" style="5"/>
    <col min="1792" max="1804" width="1.6328125" style="5" customWidth="1"/>
    <col min="1805" max="1827" width="2.08984375" style="5" customWidth="1"/>
    <col min="1828" max="1838" width="2.453125" style="5" customWidth="1"/>
    <col min="1839" max="1839" width="1.90625" style="5" customWidth="1"/>
    <col min="1840" max="2032" width="2.08984375" style="5" customWidth="1"/>
    <col min="2033" max="2047" width="2.08984375" style="5"/>
    <col min="2048" max="2060" width="1.6328125" style="5" customWidth="1"/>
    <col min="2061" max="2083" width="2.08984375" style="5" customWidth="1"/>
    <col min="2084" max="2094" width="2.453125" style="5" customWidth="1"/>
    <col min="2095" max="2095" width="1.90625" style="5" customWidth="1"/>
    <col min="2096" max="2288" width="2.08984375" style="5" customWidth="1"/>
    <col min="2289" max="2303" width="2.08984375" style="5"/>
    <col min="2304" max="2316" width="1.6328125" style="5" customWidth="1"/>
    <col min="2317" max="2339" width="2.08984375" style="5" customWidth="1"/>
    <col min="2340" max="2350" width="2.453125" style="5" customWidth="1"/>
    <col min="2351" max="2351" width="1.90625" style="5" customWidth="1"/>
    <col min="2352" max="2544" width="2.08984375" style="5" customWidth="1"/>
    <col min="2545" max="2559" width="2.08984375" style="5"/>
    <col min="2560" max="2572" width="1.6328125" style="5" customWidth="1"/>
    <col min="2573" max="2595" width="2.08984375" style="5" customWidth="1"/>
    <col min="2596" max="2606" width="2.453125" style="5" customWidth="1"/>
    <col min="2607" max="2607" width="1.90625" style="5" customWidth="1"/>
    <col min="2608" max="2800" width="2.08984375" style="5" customWidth="1"/>
    <col min="2801" max="2815" width="2.08984375" style="5"/>
    <col min="2816" max="2828" width="1.6328125" style="5" customWidth="1"/>
    <col min="2829" max="2851" width="2.08984375" style="5" customWidth="1"/>
    <col min="2852" max="2862" width="2.453125" style="5" customWidth="1"/>
    <col min="2863" max="2863" width="1.90625" style="5" customWidth="1"/>
    <col min="2864" max="3056" width="2.08984375" style="5" customWidth="1"/>
    <col min="3057" max="3071" width="2.08984375" style="5"/>
    <col min="3072" max="3084" width="1.6328125" style="5" customWidth="1"/>
    <col min="3085" max="3107" width="2.08984375" style="5" customWidth="1"/>
    <col min="3108" max="3118" width="2.453125" style="5" customWidth="1"/>
    <col min="3119" max="3119" width="1.90625" style="5" customWidth="1"/>
    <col min="3120" max="3312" width="2.08984375" style="5" customWidth="1"/>
    <col min="3313" max="3327" width="2.08984375" style="5"/>
    <col min="3328" max="3340" width="1.6328125" style="5" customWidth="1"/>
    <col min="3341" max="3363" width="2.08984375" style="5" customWidth="1"/>
    <col min="3364" max="3374" width="2.453125" style="5" customWidth="1"/>
    <col min="3375" max="3375" width="1.90625" style="5" customWidth="1"/>
    <col min="3376" max="3568" width="2.08984375" style="5" customWidth="1"/>
    <col min="3569" max="3583" width="2.08984375" style="5"/>
    <col min="3584" max="3596" width="1.6328125" style="5" customWidth="1"/>
    <col min="3597" max="3619" width="2.08984375" style="5" customWidth="1"/>
    <col min="3620" max="3630" width="2.453125" style="5" customWidth="1"/>
    <col min="3631" max="3631" width="1.90625" style="5" customWidth="1"/>
    <col min="3632" max="3824" width="2.08984375" style="5" customWidth="1"/>
    <col min="3825" max="3839" width="2.08984375" style="5"/>
    <col min="3840" max="3852" width="1.6328125" style="5" customWidth="1"/>
    <col min="3853" max="3875" width="2.08984375" style="5" customWidth="1"/>
    <col min="3876" max="3886" width="2.453125" style="5" customWidth="1"/>
    <col min="3887" max="3887" width="1.90625" style="5" customWidth="1"/>
    <col min="3888" max="4080" width="2.08984375" style="5" customWidth="1"/>
    <col min="4081" max="4095" width="2.08984375" style="5"/>
    <col min="4096" max="4108" width="1.6328125" style="5" customWidth="1"/>
    <col min="4109" max="4131" width="2.08984375" style="5" customWidth="1"/>
    <col min="4132" max="4142" width="2.453125" style="5" customWidth="1"/>
    <col min="4143" max="4143" width="1.90625" style="5" customWidth="1"/>
    <col min="4144" max="4336" width="2.08984375" style="5" customWidth="1"/>
    <col min="4337" max="4351" width="2.08984375" style="5"/>
    <col min="4352" max="4364" width="1.6328125" style="5" customWidth="1"/>
    <col min="4365" max="4387" width="2.08984375" style="5" customWidth="1"/>
    <col min="4388" max="4398" width="2.453125" style="5" customWidth="1"/>
    <col min="4399" max="4399" width="1.90625" style="5" customWidth="1"/>
    <col min="4400" max="4592" width="2.08984375" style="5" customWidth="1"/>
    <col min="4593" max="4607" width="2.08984375" style="5"/>
    <col min="4608" max="4620" width="1.6328125" style="5" customWidth="1"/>
    <col min="4621" max="4643" width="2.08984375" style="5" customWidth="1"/>
    <col min="4644" max="4654" width="2.453125" style="5" customWidth="1"/>
    <col min="4655" max="4655" width="1.90625" style="5" customWidth="1"/>
    <col min="4656" max="4848" width="2.08984375" style="5" customWidth="1"/>
    <col min="4849" max="4863" width="2.08984375" style="5"/>
    <col min="4864" max="4876" width="1.6328125" style="5" customWidth="1"/>
    <col min="4877" max="4899" width="2.08984375" style="5" customWidth="1"/>
    <col min="4900" max="4910" width="2.453125" style="5" customWidth="1"/>
    <col min="4911" max="4911" width="1.90625" style="5" customWidth="1"/>
    <col min="4912" max="5104" width="2.08984375" style="5" customWidth="1"/>
    <col min="5105" max="5119" width="2.08984375" style="5"/>
    <col min="5120" max="5132" width="1.6328125" style="5" customWidth="1"/>
    <col min="5133" max="5155" width="2.08984375" style="5" customWidth="1"/>
    <col min="5156" max="5166" width="2.453125" style="5" customWidth="1"/>
    <col min="5167" max="5167" width="1.90625" style="5" customWidth="1"/>
    <col min="5168" max="5360" width="2.08984375" style="5" customWidth="1"/>
    <col min="5361" max="5375" width="2.08984375" style="5"/>
    <col min="5376" max="5388" width="1.6328125" style="5" customWidth="1"/>
    <col min="5389" max="5411" width="2.08984375" style="5" customWidth="1"/>
    <col min="5412" max="5422" width="2.453125" style="5" customWidth="1"/>
    <col min="5423" max="5423" width="1.90625" style="5" customWidth="1"/>
    <col min="5424" max="5616" width="2.08984375" style="5" customWidth="1"/>
    <col min="5617" max="5631" width="2.08984375" style="5"/>
    <col min="5632" max="5644" width="1.6328125" style="5" customWidth="1"/>
    <col min="5645" max="5667" width="2.08984375" style="5" customWidth="1"/>
    <col min="5668" max="5678" width="2.453125" style="5" customWidth="1"/>
    <col min="5679" max="5679" width="1.90625" style="5" customWidth="1"/>
    <col min="5680" max="5872" width="2.08984375" style="5" customWidth="1"/>
    <col min="5873" max="5887" width="2.08984375" style="5"/>
    <col min="5888" max="5900" width="1.6328125" style="5" customWidth="1"/>
    <col min="5901" max="5923" width="2.08984375" style="5" customWidth="1"/>
    <col min="5924" max="5934" width="2.453125" style="5" customWidth="1"/>
    <col min="5935" max="5935" width="1.90625" style="5" customWidth="1"/>
    <col min="5936" max="6128" width="2.08984375" style="5" customWidth="1"/>
    <col min="6129" max="6143" width="2.08984375" style="5"/>
    <col min="6144" max="6156" width="1.6328125" style="5" customWidth="1"/>
    <col min="6157" max="6179" width="2.08984375" style="5" customWidth="1"/>
    <col min="6180" max="6190" width="2.453125" style="5" customWidth="1"/>
    <col min="6191" max="6191" width="1.90625" style="5" customWidth="1"/>
    <col min="6192" max="6384" width="2.08984375" style="5" customWidth="1"/>
    <col min="6385" max="6399" width="2.08984375" style="5"/>
    <col min="6400" max="6412" width="1.6328125" style="5" customWidth="1"/>
    <col min="6413" max="6435" width="2.08984375" style="5" customWidth="1"/>
    <col min="6436" max="6446" width="2.453125" style="5" customWidth="1"/>
    <col min="6447" max="6447" width="1.90625" style="5" customWidth="1"/>
    <col min="6448" max="6640" width="2.08984375" style="5" customWidth="1"/>
    <col min="6641" max="6655" width="2.08984375" style="5"/>
    <col min="6656" max="6668" width="1.6328125" style="5" customWidth="1"/>
    <col min="6669" max="6691" width="2.08984375" style="5" customWidth="1"/>
    <col min="6692" max="6702" width="2.453125" style="5" customWidth="1"/>
    <col min="6703" max="6703" width="1.90625" style="5" customWidth="1"/>
    <col min="6704" max="6896" width="2.08984375" style="5" customWidth="1"/>
    <col min="6897" max="6911" width="2.08984375" style="5"/>
    <col min="6912" max="6924" width="1.6328125" style="5" customWidth="1"/>
    <col min="6925" max="6947" width="2.08984375" style="5" customWidth="1"/>
    <col min="6948" max="6958" width="2.453125" style="5" customWidth="1"/>
    <col min="6959" max="6959" width="1.90625" style="5" customWidth="1"/>
    <col min="6960" max="7152" width="2.08984375" style="5" customWidth="1"/>
    <col min="7153" max="7167" width="2.08984375" style="5"/>
    <col min="7168" max="7180" width="1.6328125" style="5" customWidth="1"/>
    <col min="7181" max="7203" width="2.08984375" style="5" customWidth="1"/>
    <col min="7204" max="7214" width="2.453125" style="5" customWidth="1"/>
    <col min="7215" max="7215" width="1.90625" style="5" customWidth="1"/>
    <col min="7216" max="7408" width="2.08984375" style="5" customWidth="1"/>
    <col min="7409" max="7423" width="2.08984375" style="5"/>
    <col min="7424" max="7436" width="1.6328125" style="5" customWidth="1"/>
    <col min="7437" max="7459" width="2.08984375" style="5" customWidth="1"/>
    <col min="7460" max="7470" width="2.453125" style="5" customWidth="1"/>
    <col min="7471" max="7471" width="1.90625" style="5" customWidth="1"/>
    <col min="7472" max="7664" width="2.08984375" style="5" customWidth="1"/>
    <col min="7665" max="7679" width="2.08984375" style="5"/>
    <col min="7680" max="7692" width="1.6328125" style="5" customWidth="1"/>
    <col min="7693" max="7715" width="2.08984375" style="5" customWidth="1"/>
    <col min="7716" max="7726" width="2.453125" style="5" customWidth="1"/>
    <col min="7727" max="7727" width="1.90625" style="5" customWidth="1"/>
    <col min="7728" max="7920" width="2.08984375" style="5" customWidth="1"/>
    <col min="7921" max="7935" width="2.08984375" style="5"/>
    <col min="7936" max="7948" width="1.6328125" style="5" customWidth="1"/>
    <col min="7949" max="7971" width="2.08984375" style="5" customWidth="1"/>
    <col min="7972" max="7982" width="2.453125" style="5" customWidth="1"/>
    <col min="7983" max="7983" width="1.90625" style="5" customWidth="1"/>
    <col min="7984" max="8176" width="2.08984375" style="5" customWidth="1"/>
    <col min="8177" max="8191" width="2.08984375" style="5"/>
    <col min="8192" max="8204" width="1.6328125" style="5" customWidth="1"/>
    <col min="8205" max="8227" width="2.08984375" style="5" customWidth="1"/>
    <col min="8228" max="8238" width="2.453125" style="5" customWidth="1"/>
    <col min="8239" max="8239" width="1.90625" style="5" customWidth="1"/>
    <col min="8240" max="8432" width="2.08984375" style="5" customWidth="1"/>
    <col min="8433" max="8447" width="2.08984375" style="5"/>
    <col min="8448" max="8460" width="1.6328125" style="5" customWidth="1"/>
    <col min="8461" max="8483" width="2.08984375" style="5" customWidth="1"/>
    <col min="8484" max="8494" width="2.453125" style="5" customWidth="1"/>
    <col min="8495" max="8495" width="1.90625" style="5" customWidth="1"/>
    <col min="8496" max="8688" width="2.08984375" style="5" customWidth="1"/>
    <col min="8689" max="8703" width="2.08984375" style="5"/>
    <col min="8704" max="8716" width="1.6328125" style="5" customWidth="1"/>
    <col min="8717" max="8739" width="2.08984375" style="5" customWidth="1"/>
    <col min="8740" max="8750" width="2.453125" style="5" customWidth="1"/>
    <col min="8751" max="8751" width="1.90625" style="5" customWidth="1"/>
    <col min="8752" max="8944" width="2.08984375" style="5" customWidth="1"/>
    <col min="8945" max="8959" width="2.08984375" style="5"/>
    <col min="8960" max="8972" width="1.6328125" style="5" customWidth="1"/>
    <col min="8973" max="8995" width="2.08984375" style="5" customWidth="1"/>
    <col min="8996" max="9006" width="2.453125" style="5" customWidth="1"/>
    <col min="9007" max="9007" width="1.90625" style="5" customWidth="1"/>
    <col min="9008" max="9200" width="2.08984375" style="5" customWidth="1"/>
    <col min="9201" max="9215" width="2.08984375" style="5"/>
    <col min="9216" max="9228" width="1.6328125" style="5" customWidth="1"/>
    <col min="9229" max="9251" width="2.08984375" style="5" customWidth="1"/>
    <col min="9252" max="9262" width="2.453125" style="5" customWidth="1"/>
    <col min="9263" max="9263" width="1.90625" style="5" customWidth="1"/>
    <col min="9264" max="9456" width="2.08984375" style="5" customWidth="1"/>
    <col min="9457" max="9471" width="2.08984375" style="5"/>
    <col min="9472" max="9484" width="1.6328125" style="5" customWidth="1"/>
    <col min="9485" max="9507" width="2.08984375" style="5" customWidth="1"/>
    <col min="9508" max="9518" width="2.453125" style="5" customWidth="1"/>
    <col min="9519" max="9519" width="1.90625" style="5" customWidth="1"/>
    <col min="9520" max="9712" width="2.08984375" style="5" customWidth="1"/>
    <col min="9713" max="9727" width="2.08984375" style="5"/>
    <col min="9728" max="9740" width="1.6328125" style="5" customWidth="1"/>
    <col min="9741" max="9763" width="2.08984375" style="5" customWidth="1"/>
    <col min="9764" max="9774" width="2.453125" style="5" customWidth="1"/>
    <col min="9775" max="9775" width="1.90625" style="5" customWidth="1"/>
    <col min="9776" max="9968" width="2.08984375" style="5" customWidth="1"/>
    <col min="9969" max="9983" width="2.08984375" style="5"/>
    <col min="9984" max="9996" width="1.6328125" style="5" customWidth="1"/>
    <col min="9997" max="10019" width="2.08984375" style="5" customWidth="1"/>
    <col min="10020" max="10030" width="2.453125" style="5" customWidth="1"/>
    <col min="10031" max="10031" width="1.90625" style="5" customWidth="1"/>
    <col min="10032" max="10224" width="2.08984375" style="5" customWidth="1"/>
    <col min="10225" max="10239" width="2.08984375" style="5"/>
    <col min="10240" max="10252" width="1.6328125" style="5" customWidth="1"/>
    <col min="10253" max="10275" width="2.08984375" style="5" customWidth="1"/>
    <col min="10276" max="10286" width="2.453125" style="5" customWidth="1"/>
    <col min="10287" max="10287" width="1.90625" style="5" customWidth="1"/>
    <col min="10288" max="10480" width="2.08984375" style="5" customWidth="1"/>
    <col min="10481" max="10495" width="2.08984375" style="5"/>
    <col min="10496" max="10508" width="1.6328125" style="5" customWidth="1"/>
    <col min="10509" max="10531" width="2.08984375" style="5" customWidth="1"/>
    <col min="10532" max="10542" width="2.453125" style="5" customWidth="1"/>
    <col min="10543" max="10543" width="1.90625" style="5" customWidth="1"/>
    <col min="10544" max="10736" width="2.08984375" style="5" customWidth="1"/>
    <col min="10737" max="10751" width="2.08984375" style="5"/>
    <col min="10752" max="10764" width="1.6328125" style="5" customWidth="1"/>
    <col min="10765" max="10787" width="2.08984375" style="5" customWidth="1"/>
    <col min="10788" max="10798" width="2.453125" style="5" customWidth="1"/>
    <col min="10799" max="10799" width="1.90625" style="5" customWidth="1"/>
    <col min="10800" max="10992" width="2.08984375" style="5" customWidth="1"/>
    <col min="10993" max="11007" width="2.08984375" style="5"/>
    <col min="11008" max="11020" width="1.6328125" style="5" customWidth="1"/>
    <col min="11021" max="11043" width="2.08984375" style="5" customWidth="1"/>
    <col min="11044" max="11054" width="2.453125" style="5" customWidth="1"/>
    <col min="11055" max="11055" width="1.90625" style="5" customWidth="1"/>
    <col min="11056" max="11248" width="2.08984375" style="5" customWidth="1"/>
    <col min="11249" max="11263" width="2.08984375" style="5"/>
    <col min="11264" max="11276" width="1.6328125" style="5" customWidth="1"/>
    <col min="11277" max="11299" width="2.08984375" style="5" customWidth="1"/>
    <col min="11300" max="11310" width="2.453125" style="5" customWidth="1"/>
    <col min="11311" max="11311" width="1.90625" style="5" customWidth="1"/>
    <col min="11312" max="11504" width="2.08984375" style="5" customWidth="1"/>
    <col min="11505" max="11519" width="2.08984375" style="5"/>
    <col min="11520" max="11532" width="1.6328125" style="5" customWidth="1"/>
    <col min="11533" max="11555" width="2.08984375" style="5" customWidth="1"/>
    <col min="11556" max="11566" width="2.453125" style="5" customWidth="1"/>
    <col min="11567" max="11567" width="1.90625" style="5" customWidth="1"/>
    <col min="11568" max="11760" width="2.08984375" style="5" customWidth="1"/>
    <col min="11761" max="11775" width="2.08984375" style="5"/>
    <col min="11776" max="11788" width="1.6328125" style="5" customWidth="1"/>
    <col min="11789" max="11811" width="2.08984375" style="5" customWidth="1"/>
    <col min="11812" max="11822" width="2.453125" style="5" customWidth="1"/>
    <col min="11823" max="11823" width="1.90625" style="5" customWidth="1"/>
    <col min="11824" max="12016" width="2.08984375" style="5" customWidth="1"/>
    <col min="12017" max="12031" width="2.08984375" style="5"/>
    <col min="12032" max="12044" width="1.6328125" style="5" customWidth="1"/>
    <col min="12045" max="12067" width="2.08984375" style="5" customWidth="1"/>
    <col min="12068" max="12078" width="2.453125" style="5" customWidth="1"/>
    <col min="12079" max="12079" width="1.90625" style="5" customWidth="1"/>
    <col min="12080" max="12272" width="2.08984375" style="5" customWidth="1"/>
    <col min="12273" max="12287" width="2.08984375" style="5"/>
    <col min="12288" max="12300" width="1.6328125" style="5" customWidth="1"/>
    <col min="12301" max="12323" width="2.08984375" style="5" customWidth="1"/>
    <col min="12324" max="12334" width="2.453125" style="5" customWidth="1"/>
    <col min="12335" max="12335" width="1.90625" style="5" customWidth="1"/>
    <col min="12336" max="12528" width="2.08984375" style="5" customWidth="1"/>
    <col min="12529" max="12543" width="2.08984375" style="5"/>
    <col min="12544" max="12556" width="1.6328125" style="5" customWidth="1"/>
    <col min="12557" max="12579" width="2.08984375" style="5" customWidth="1"/>
    <col min="12580" max="12590" width="2.453125" style="5" customWidth="1"/>
    <col min="12591" max="12591" width="1.90625" style="5" customWidth="1"/>
    <col min="12592" max="12784" width="2.08984375" style="5" customWidth="1"/>
    <col min="12785" max="12799" width="2.08984375" style="5"/>
    <col min="12800" max="12812" width="1.6328125" style="5" customWidth="1"/>
    <col min="12813" max="12835" width="2.08984375" style="5" customWidth="1"/>
    <col min="12836" max="12846" width="2.453125" style="5" customWidth="1"/>
    <col min="12847" max="12847" width="1.90625" style="5" customWidth="1"/>
    <col min="12848" max="13040" width="2.08984375" style="5" customWidth="1"/>
    <col min="13041" max="13055" width="2.08984375" style="5"/>
    <col min="13056" max="13068" width="1.6328125" style="5" customWidth="1"/>
    <col min="13069" max="13091" width="2.08984375" style="5" customWidth="1"/>
    <col min="13092" max="13102" width="2.453125" style="5" customWidth="1"/>
    <col min="13103" max="13103" width="1.90625" style="5" customWidth="1"/>
    <col min="13104" max="13296" width="2.08984375" style="5" customWidth="1"/>
    <col min="13297" max="13311" width="2.08984375" style="5"/>
    <col min="13312" max="13324" width="1.6328125" style="5" customWidth="1"/>
    <col min="13325" max="13347" width="2.08984375" style="5" customWidth="1"/>
    <col min="13348" max="13358" width="2.453125" style="5" customWidth="1"/>
    <col min="13359" max="13359" width="1.90625" style="5" customWidth="1"/>
    <col min="13360" max="13552" width="2.08984375" style="5" customWidth="1"/>
    <col min="13553" max="13567" width="2.08984375" style="5"/>
    <col min="13568" max="13580" width="1.6328125" style="5" customWidth="1"/>
    <col min="13581" max="13603" width="2.08984375" style="5" customWidth="1"/>
    <col min="13604" max="13614" width="2.453125" style="5" customWidth="1"/>
    <col min="13615" max="13615" width="1.90625" style="5" customWidth="1"/>
    <col min="13616" max="13808" width="2.08984375" style="5" customWidth="1"/>
    <col min="13809" max="13823" width="2.08984375" style="5"/>
    <col min="13824" max="13836" width="1.6328125" style="5" customWidth="1"/>
    <col min="13837" max="13859" width="2.08984375" style="5" customWidth="1"/>
    <col min="13860" max="13870" width="2.453125" style="5" customWidth="1"/>
    <col min="13871" max="13871" width="1.90625" style="5" customWidth="1"/>
    <col min="13872" max="14064" width="2.08984375" style="5" customWidth="1"/>
    <col min="14065" max="14079" width="2.08984375" style="5"/>
    <col min="14080" max="14092" width="1.6328125" style="5" customWidth="1"/>
    <col min="14093" max="14115" width="2.08984375" style="5" customWidth="1"/>
    <col min="14116" max="14126" width="2.453125" style="5" customWidth="1"/>
    <col min="14127" max="14127" width="1.90625" style="5" customWidth="1"/>
    <col min="14128" max="14320" width="2.08984375" style="5" customWidth="1"/>
    <col min="14321" max="14335" width="2.08984375" style="5"/>
    <col min="14336" max="14348" width="1.6328125" style="5" customWidth="1"/>
    <col min="14349" max="14371" width="2.08984375" style="5" customWidth="1"/>
    <col min="14372" max="14382" width="2.453125" style="5" customWidth="1"/>
    <col min="14383" max="14383" width="1.90625" style="5" customWidth="1"/>
    <col min="14384" max="14576" width="2.08984375" style="5" customWidth="1"/>
    <col min="14577" max="14591" width="2.08984375" style="5"/>
    <col min="14592" max="14604" width="1.6328125" style="5" customWidth="1"/>
    <col min="14605" max="14627" width="2.08984375" style="5" customWidth="1"/>
    <col min="14628" max="14638" width="2.453125" style="5" customWidth="1"/>
    <col min="14639" max="14639" width="1.90625" style="5" customWidth="1"/>
    <col min="14640" max="14832" width="2.08984375" style="5" customWidth="1"/>
    <col min="14833" max="14847" width="2.08984375" style="5"/>
    <col min="14848" max="14860" width="1.6328125" style="5" customWidth="1"/>
    <col min="14861" max="14883" width="2.08984375" style="5" customWidth="1"/>
    <col min="14884" max="14894" width="2.453125" style="5" customWidth="1"/>
    <col min="14895" max="14895" width="1.90625" style="5" customWidth="1"/>
    <col min="14896" max="15088" width="2.08984375" style="5" customWidth="1"/>
    <col min="15089" max="15103" width="2.08984375" style="5"/>
    <col min="15104" max="15116" width="1.6328125" style="5" customWidth="1"/>
    <col min="15117" max="15139" width="2.08984375" style="5" customWidth="1"/>
    <col min="15140" max="15150" width="2.453125" style="5" customWidth="1"/>
    <col min="15151" max="15151" width="1.90625" style="5" customWidth="1"/>
    <col min="15152" max="15344" width="2.08984375" style="5" customWidth="1"/>
    <col min="15345" max="15359" width="2.08984375" style="5"/>
    <col min="15360" max="15372" width="1.6328125" style="5" customWidth="1"/>
    <col min="15373" max="15395" width="2.08984375" style="5" customWidth="1"/>
    <col min="15396" max="15406" width="2.453125" style="5" customWidth="1"/>
    <col min="15407" max="15407" width="1.90625" style="5" customWidth="1"/>
    <col min="15408" max="15600" width="2.08984375" style="5" customWidth="1"/>
    <col min="15601" max="15615" width="2.08984375" style="5"/>
    <col min="15616" max="15628" width="1.6328125" style="5" customWidth="1"/>
    <col min="15629" max="15651" width="2.08984375" style="5" customWidth="1"/>
    <col min="15652" max="15662" width="2.453125" style="5" customWidth="1"/>
    <col min="15663" max="15663" width="1.90625" style="5" customWidth="1"/>
    <col min="15664" max="15856" width="2.08984375" style="5" customWidth="1"/>
    <col min="15857" max="15871" width="2.08984375" style="5"/>
    <col min="15872" max="15884" width="1.6328125" style="5" customWidth="1"/>
    <col min="15885" max="15907" width="2.08984375" style="5" customWidth="1"/>
    <col min="15908" max="15918" width="2.453125" style="5" customWidth="1"/>
    <col min="15919" max="15919" width="1.90625" style="5" customWidth="1"/>
    <col min="15920" max="16112" width="2.08984375" style="5" customWidth="1"/>
    <col min="16113" max="16127" width="2.08984375" style="5"/>
    <col min="16128" max="16140" width="1.6328125" style="5" customWidth="1"/>
    <col min="16141" max="16163" width="2.08984375" style="5" customWidth="1"/>
    <col min="16164" max="16174" width="2.453125" style="5" customWidth="1"/>
    <col min="16175" max="16175" width="1.90625" style="5" customWidth="1"/>
    <col min="16176" max="16368" width="2.08984375" style="5" customWidth="1"/>
    <col min="16369" max="16384" width="2.08984375" style="5"/>
  </cols>
  <sheetData>
    <row r="1" spans="1:243" s="25" customFormat="1" ht="13.5" customHeight="1" x14ac:dyDescent="0.2">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row>
    <row r="2" spans="1:243" s="25" customFormat="1" ht="14" x14ac:dyDescent="0.2">
      <c r="A2" s="24" t="s">
        <v>142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row>
    <row r="3" spans="1:243" s="25" customFormat="1" x14ac:dyDescent="0.2">
      <c r="A3" s="75"/>
      <c r="B3" s="51" t="s">
        <v>140</v>
      </c>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75"/>
      <c r="AZ3" s="75"/>
      <c r="BA3" s="75"/>
      <c r="BB3" s="75"/>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row>
    <row r="4" spans="1:243" s="25" customFormat="1" x14ac:dyDescent="0.2">
      <c r="A4" s="76"/>
      <c r="B4" s="76"/>
      <c r="C4" s="76" t="s">
        <v>40</v>
      </c>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row>
    <row r="5" spans="1:243" ht="13.5" customHeight="1" x14ac:dyDescent="0.2">
      <c r="A5" s="8"/>
      <c r="B5" s="14"/>
      <c r="C5" s="276" t="s">
        <v>68</v>
      </c>
      <c r="D5" s="277"/>
      <c r="E5" s="277"/>
      <c r="F5" s="277"/>
      <c r="G5" s="277"/>
      <c r="H5" s="277"/>
      <c r="I5" s="277"/>
      <c r="J5" s="277"/>
      <c r="K5" s="277"/>
      <c r="L5" s="277"/>
      <c r="M5" s="277"/>
      <c r="N5" s="277"/>
      <c r="O5" s="278"/>
      <c r="P5" s="352" t="s">
        <v>48</v>
      </c>
      <c r="Q5" s="353"/>
      <c r="R5" s="354"/>
      <c r="S5" s="383" t="s">
        <v>144</v>
      </c>
      <c r="T5" s="359"/>
      <c r="U5" s="359"/>
      <c r="V5" s="352" t="s">
        <v>49</v>
      </c>
      <c r="W5" s="353"/>
      <c r="X5" s="354"/>
      <c r="Y5" s="358"/>
      <c r="Z5" s="359"/>
      <c r="AA5" s="359"/>
      <c r="AB5" s="359"/>
      <c r="AC5" s="359"/>
      <c r="AD5" s="359"/>
      <c r="AE5" s="359"/>
      <c r="AF5" s="359"/>
      <c r="AG5" s="359"/>
      <c r="AH5" s="359"/>
      <c r="AI5" s="359"/>
      <c r="AJ5" s="359"/>
      <c r="AK5" s="359"/>
      <c r="AL5" s="359"/>
      <c r="AM5" s="359"/>
      <c r="AN5" s="359"/>
      <c r="AO5" s="359"/>
      <c r="AP5" s="359"/>
      <c r="AQ5" s="359"/>
      <c r="AR5" s="359"/>
      <c r="AS5" s="359"/>
      <c r="AT5" s="359"/>
      <c r="AU5" s="359"/>
      <c r="AV5" s="359"/>
      <c r="AW5" s="359"/>
      <c r="AX5" s="362"/>
    </row>
    <row r="6" spans="1:243" s="9" customFormat="1" ht="13.5" customHeight="1" x14ac:dyDescent="0.2">
      <c r="B6" s="15"/>
      <c r="C6" s="282"/>
      <c r="D6" s="283"/>
      <c r="E6" s="283"/>
      <c r="F6" s="283"/>
      <c r="G6" s="283"/>
      <c r="H6" s="283"/>
      <c r="I6" s="283"/>
      <c r="J6" s="283"/>
      <c r="K6" s="283"/>
      <c r="L6" s="283"/>
      <c r="M6" s="283"/>
      <c r="N6" s="283"/>
      <c r="O6" s="284"/>
      <c r="P6" s="355"/>
      <c r="Q6" s="356"/>
      <c r="R6" s="357"/>
      <c r="S6" s="360"/>
      <c r="T6" s="361"/>
      <c r="U6" s="361"/>
      <c r="V6" s="355"/>
      <c r="W6" s="356"/>
      <c r="X6" s="357"/>
      <c r="Y6" s="360"/>
      <c r="Z6" s="361"/>
      <c r="AA6" s="361"/>
      <c r="AB6" s="361"/>
      <c r="AC6" s="361"/>
      <c r="AD6" s="361"/>
      <c r="AE6" s="361"/>
      <c r="AF6" s="361"/>
      <c r="AG6" s="361"/>
      <c r="AH6" s="361"/>
      <c r="AI6" s="361"/>
      <c r="AJ6" s="361"/>
      <c r="AK6" s="361"/>
      <c r="AL6" s="361"/>
      <c r="AM6" s="361"/>
      <c r="AN6" s="361"/>
      <c r="AO6" s="361"/>
      <c r="AP6" s="361"/>
      <c r="AQ6" s="361"/>
      <c r="AR6" s="361"/>
      <c r="AS6" s="361"/>
      <c r="AT6" s="361"/>
      <c r="AU6" s="361"/>
      <c r="AV6" s="361"/>
      <c r="AW6" s="361"/>
      <c r="AX6" s="363"/>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row>
    <row r="7" spans="1:243" s="9" customFormat="1" ht="13.5" customHeight="1" x14ac:dyDescent="0.2">
      <c r="B7" s="15"/>
      <c r="C7" s="266" t="s">
        <v>69</v>
      </c>
      <c r="D7" s="267"/>
      <c r="E7" s="267"/>
      <c r="F7" s="267"/>
      <c r="G7" s="267"/>
      <c r="H7" s="267"/>
      <c r="I7" s="267"/>
      <c r="J7" s="267"/>
      <c r="K7" s="267"/>
      <c r="L7" s="267"/>
      <c r="M7" s="267"/>
      <c r="N7" s="267"/>
      <c r="O7" s="268"/>
      <c r="P7" s="266" t="s">
        <v>28</v>
      </c>
      <c r="Q7" s="267"/>
      <c r="R7" s="347"/>
      <c r="S7" s="368"/>
      <c r="T7" s="286"/>
      <c r="U7" s="286"/>
      <c r="V7" s="286"/>
      <c r="W7" s="286"/>
      <c r="X7" s="286"/>
      <c r="Y7" s="286"/>
      <c r="Z7" s="286"/>
      <c r="AA7" s="286"/>
      <c r="AB7" s="286"/>
      <c r="AC7" s="286"/>
      <c r="AD7" s="286"/>
      <c r="AE7" s="286"/>
      <c r="AF7" s="286"/>
      <c r="AG7" s="286"/>
      <c r="AH7" s="286"/>
      <c r="AI7" s="286"/>
      <c r="AJ7" s="286"/>
      <c r="AK7" s="287"/>
      <c r="AL7" s="370" t="s">
        <v>29</v>
      </c>
      <c r="AM7" s="371"/>
      <c r="AN7" s="396"/>
      <c r="AO7" s="386"/>
      <c r="AP7" s="386"/>
      <c r="AQ7" s="384" t="s">
        <v>30</v>
      </c>
      <c r="AR7" s="386"/>
      <c r="AS7" s="386"/>
      <c r="AT7" s="386"/>
      <c r="AU7" s="384" t="s">
        <v>30</v>
      </c>
      <c r="AV7" s="388"/>
      <c r="AW7" s="388"/>
      <c r="AX7" s="389"/>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row>
    <row r="8" spans="1:243" s="9" customFormat="1" ht="13.5" customHeight="1" x14ac:dyDescent="0.2">
      <c r="B8" s="15"/>
      <c r="C8" s="364"/>
      <c r="D8" s="365"/>
      <c r="E8" s="365"/>
      <c r="F8" s="365"/>
      <c r="G8" s="365"/>
      <c r="H8" s="365"/>
      <c r="I8" s="365"/>
      <c r="J8" s="365"/>
      <c r="K8" s="365"/>
      <c r="L8" s="365"/>
      <c r="M8" s="365"/>
      <c r="N8" s="365"/>
      <c r="O8" s="366"/>
      <c r="P8" s="269"/>
      <c r="Q8" s="270"/>
      <c r="R8" s="367"/>
      <c r="S8" s="369"/>
      <c r="T8" s="292"/>
      <c r="U8" s="292"/>
      <c r="V8" s="292"/>
      <c r="W8" s="292"/>
      <c r="X8" s="292"/>
      <c r="Y8" s="292"/>
      <c r="Z8" s="292"/>
      <c r="AA8" s="292"/>
      <c r="AB8" s="292"/>
      <c r="AC8" s="292"/>
      <c r="AD8" s="292"/>
      <c r="AE8" s="292"/>
      <c r="AF8" s="292"/>
      <c r="AG8" s="292"/>
      <c r="AH8" s="292"/>
      <c r="AI8" s="292"/>
      <c r="AJ8" s="292"/>
      <c r="AK8" s="293"/>
      <c r="AL8" s="372"/>
      <c r="AM8" s="373"/>
      <c r="AN8" s="397"/>
      <c r="AO8" s="387"/>
      <c r="AP8" s="387"/>
      <c r="AQ8" s="385"/>
      <c r="AR8" s="387"/>
      <c r="AS8" s="387"/>
      <c r="AT8" s="387"/>
      <c r="AU8" s="385"/>
      <c r="AV8" s="390"/>
      <c r="AW8" s="390"/>
      <c r="AX8" s="391"/>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row>
    <row r="9" spans="1:243" s="9" customFormat="1" ht="13.5" customHeight="1" x14ac:dyDescent="0.2">
      <c r="B9" s="15"/>
      <c r="C9" s="364"/>
      <c r="D9" s="365"/>
      <c r="E9" s="365"/>
      <c r="F9" s="365"/>
      <c r="G9" s="365"/>
      <c r="H9" s="365"/>
      <c r="I9" s="365"/>
      <c r="J9" s="365"/>
      <c r="K9" s="365"/>
      <c r="L9" s="365"/>
      <c r="M9" s="365"/>
      <c r="N9" s="365"/>
      <c r="O9" s="366"/>
      <c r="P9" s="266" t="s">
        <v>26</v>
      </c>
      <c r="Q9" s="267"/>
      <c r="R9" s="267"/>
      <c r="S9" s="347"/>
      <c r="T9" s="392"/>
      <c r="U9" s="393"/>
      <c r="V9" s="393"/>
      <c r="W9" s="393"/>
      <c r="X9" s="393"/>
      <c r="Y9" s="393"/>
      <c r="Z9" s="393"/>
      <c r="AA9" s="393"/>
      <c r="AB9" s="393"/>
      <c r="AC9" s="393"/>
      <c r="AD9" s="393"/>
      <c r="AE9" s="393"/>
      <c r="AF9" s="393"/>
      <c r="AG9" s="393"/>
      <c r="AH9" s="393"/>
      <c r="AI9" s="393"/>
      <c r="AJ9" s="393"/>
      <c r="AK9" s="393"/>
      <c r="AL9" s="393"/>
      <c r="AM9" s="393"/>
      <c r="AN9" s="393"/>
      <c r="AO9" s="393"/>
      <c r="AP9" s="393"/>
      <c r="AQ9" s="393"/>
      <c r="AR9" s="393"/>
      <c r="AS9" s="393"/>
      <c r="AT9" s="393"/>
      <c r="AU9" s="393"/>
      <c r="AV9" s="393"/>
      <c r="AW9" s="393"/>
      <c r="AX9" s="39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row>
    <row r="10" spans="1:243" s="9" customFormat="1" ht="13.5" customHeight="1" x14ac:dyDescent="0.2">
      <c r="B10" s="15"/>
      <c r="C10" s="364"/>
      <c r="D10" s="365"/>
      <c r="E10" s="365"/>
      <c r="F10" s="365"/>
      <c r="G10" s="365"/>
      <c r="H10" s="365"/>
      <c r="I10" s="365"/>
      <c r="J10" s="365"/>
      <c r="K10" s="365"/>
      <c r="L10" s="365"/>
      <c r="M10" s="365"/>
      <c r="N10" s="365"/>
      <c r="O10" s="366"/>
      <c r="P10" s="312"/>
      <c r="Q10" s="313"/>
      <c r="R10" s="313"/>
      <c r="S10" s="314"/>
      <c r="T10" s="318"/>
      <c r="U10" s="319"/>
      <c r="V10" s="319"/>
      <c r="W10" s="319"/>
      <c r="X10" s="319"/>
      <c r="Y10" s="319"/>
      <c r="Z10" s="319"/>
      <c r="AA10" s="319"/>
      <c r="AB10" s="319"/>
      <c r="AC10" s="319"/>
      <c r="AD10" s="319"/>
      <c r="AE10" s="319"/>
      <c r="AF10" s="319"/>
      <c r="AG10" s="319"/>
      <c r="AH10" s="319"/>
      <c r="AI10" s="319"/>
      <c r="AJ10" s="319"/>
      <c r="AK10" s="319"/>
      <c r="AL10" s="319"/>
      <c r="AM10" s="319"/>
      <c r="AN10" s="319"/>
      <c r="AO10" s="319"/>
      <c r="AP10" s="319"/>
      <c r="AQ10" s="319"/>
      <c r="AR10" s="319"/>
      <c r="AS10" s="319"/>
      <c r="AT10" s="319"/>
      <c r="AU10" s="319"/>
      <c r="AV10" s="319"/>
      <c r="AW10" s="319"/>
      <c r="AX10" s="395"/>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row>
    <row r="11" spans="1:243" s="9" customFormat="1" ht="13.5" customHeight="1" x14ac:dyDescent="0.2">
      <c r="A11" s="35"/>
      <c r="B11" s="15"/>
      <c r="C11" s="364"/>
      <c r="D11" s="365"/>
      <c r="E11" s="365"/>
      <c r="F11" s="365"/>
      <c r="G11" s="365"/>
      <c r="H11" s="365"/>
      <c r="I11" s="365"/>
      <c r="J11" s="365"/>
      <c r="K11" s="365"/>
      <c r="L11" s="365"/>
      <c r="M11" s="365"/>
      <c r="N11" s="365"/>
      <c r="O11" s="366"/>
      <c r="P11" s="309" t="s">
        <v>6</v>
      </c>
      <c r="Q11" s="310"/>
      <c r="R11" s="310"/>
      <c r="S11" s="311"/>
      <c r="T11" s="315"/>
      <c r="U11" s="316"/>
      <c r="V11" s="316"/>
      <c r="W11" s="316"/>
      <c r="X11" s="316"/>
      <c r="Y11" s="316"/>
      <c r="Z11" s="316"/>
      <c r="AA11" s="316"/>
      <c r="AB11" s="316"/>
      <c r="AC11" s="316"/>
      <c r="AD11" s="316"/>
      <c r="AE11" s="317"/>
      <c r="AF11" s="321" t="s">
        <v>73</v>
      </c>
      <c r="AG11" s="322"/>
      <c r="AH11" s="322"/>
      <c r="AI11" s="322"/>
      <c r="AJ11" s="323"/>
      <c r="AK11" s="327"/>
      <c r="AL11" s="328"/>
      <c r="AM11" s="328"/>
      <c r="AN11" s="328"/>
      <c r="AO11" s="328"/>
      <c r="AP11" s="328"/>
      <c r="AQ11" s="328"/>
      <c r="AR11" s="328"/>
      <c r="AS11" s="328"/>
      <c r="AT11" s="328"/>
      <c r="AU11" s="328"/>
      <c r="AV11" s="328"/>
      <c r="AW11" s="328"/>
      <c r="AX11" s="329"/>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row>
    <row r="12" spans="1:243" s="9" customFormat="1" ht="13.5" customHeight="1" x14ac:dyDescent="0.2">
      <c r="B12" s="15"/>
      <c r="C12" s="269"/>
      <c r="D12" s="270"/>
      <c r="E12" s="270"/>
      <c r="F12" s="270"/>
      <c r="G12" s="270"/>
      <c r="H12" s="270"/>
      <c r="I12" s="270"/>
      <c r="J12" s="270"/>
      <c r="K12" s="270"/>
      <c r="L12" s="270"/>
      <c r="M12" s="270"/>
      <c r="N12" s="270"/>
      <c r="O12" s="271"/>
      <c r="P12" s="312"/>
      <c r="Q12" s="313"/>
      <c r="R12" s="313"/>
      <c r="S12" s="314"/>
      <c r="T12" s="318"/>
      <c r="U12" s="319"/>
      <c r="V12" s="319"/>
      <c r="W12" s="319"/>
      <c r="X12" s="319"/>
      <c r="Y12" s="319"/>
      <c r="Z12" s="319"/>
      <c r="AA12" s="319"/>
      <c r="AB12" s="319"/>
      <c r="AC12" s="319"/>
      <c r="AD12" s="319"/>
      <c r="AE12" s="320"/>
      <c r="AF12" s="324"/>
      <c r="AG12" s="325"/>
      <c r="AH12" s="325"/>
      <c r="AI12" s="325"/>
      <c r="AJ12" s="326"/>
      <c r="AK12" s="398"/>
      <c r="AL12" s="399"/>
      <c r="AM12" s="399"/>
      <c r="AN12" s="399"/>
      <c r="AO12" s="399"/>
      <c r="AP12" s="399"/>
      <c r="AQ12" s="399"/>
      <c r="AR12" s="399"/>
      <c r="AS12" s="399"/>
      <c r="AT12" s="399"/>
      <c r="AU12" s="399"/>
      <c r="AV12" s="399"/>
      <c r="AW12" s="399"/>
      <c r="AX12" s="400"/>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row>
    <row r="13" spans="1:243" s="9" customFormat="1" ht="13.5" customHeight="1" x14ac:dyDescent="0.2">
      <c r="B13" s="15"/>
      <c r="C13" s="333" t="s">
        <v>97</v>
      </c>
      <c r="D13" s="334"/>
      <c r="E13" s="334"/>
      <c r="F13" s="334"/>
      <c r="G13" s="334"/>
      <c r="H13" s="334"/>
      <c r="I13" s="334"/>
      <c r="J13" s="334"/>
      <c r="K13" s="334"/>
      <c r="L13" s="334"/>
      <c r="M13" s="334"/>
      <c r="N13" s="334"/>
      <c r="O13" s="335"/>
      <c r="P13" s="264"/>
      <c r="Q13" s="260"/>
      <c r="R13" s="260"/>
      <c r="S13" s="260" t="s">
        <v>81</v>
      </c>
      <c r="T13" s="260"/>
      <c r="U13" s="260"/>
      <c r="V13" s="260"/>
      <c r="W13" s="260"/>
      <c r="X13" s="260" t="s">
        <v>31</v>
      </c>
      <c r="Y13" s="260"/>
      <c r="Z13" s="260"/>
      <c r="AA13" s="260"/>
      <c r="AB13" s="260" t="s">
        <v>32</v>
      </c>
      <c r="AC13" s="260"/>
      <c r="AD13" s="260" t="s">
        <v>85</v>
      </c>
      <c r="AE13" s="260"/>
      <c r="AF13" s="260"/>
      <c r="AG13" s="260"/>
      <c r="AH13" s="260"/>
      <c r="AI13" s="260"/>
      <c r="AJ13" s="260"/>
      <c r="AK13" s="260"/>
      <c r="AL13" s="260"/>
      <c r="AM13" s="260"/>
      <c r="AN13" s="260"/>
      <c r="AO13" s="260"/>
      <c r="AP13" s="260"/>
      <c r="AQ13" s="260"/>
      <c r="AR13" s="260"/>
      <c r="AS13" s="260"/>
      <c r="AT13" s="260"/>
      <c r="AU13" s="260"/>
      <c r="AV13" s="260"/>
      <c r="AW13" s="260"/>
      <c r="AX13" s="262"/>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row>
    <row r="14" spans="1:243" s="9" customFormat="1" ht="13.5" customHeight="1" x14ac:dyDescent="0.2">
      <c r="B14" s="15"/>
      <c r="C14" s="336"/>
      <c r="D14" s="337"/>
      <c r="E14" s="337"/>
      <c r="F14" s="337"/>
      <c r="G14" s="337"/>
      <c r="H14" s="337"/>
      <c r="I14" s="337"/>
      <c r="J14" s="337"/>
      <c r="K14" s="337"/>
      <c r="L14" s="337"/>
      <c r="M14" s="337"/>
      <c r="N14" s="337"/>
      <c r="O14" s="338"/>
      <c r="P14" s="265"/>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3"/>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row>
    <row r="15" spans="1:243" s="9" customFormat="1" ht="13.5" customHeight="1" x14ac:dyDescent="0.2">
      <c r="B15" s="15"/>
      <c r="C15" s="266" t="s">
        <v>33</v>
      </c>
      <c r="D15" s="267"/>
      <c r="E15" s="267"/>
      <c r="F15" s="267"/>
      <c r="G15" s="267"/>
      <c r="H15" s="267"/>
      <c r="I15" s="267"/>
      <c r="J15" s="267"/>
      <c r="K15" s="267"/>
      <c r="L15" s="267"/>
      <c r="M15" s="267"/>
      <c r="N15" s="267"/>
      <c r="O15" s="268"/>
      <c r="P15" s="272"/>
      <c r="Q15" s="273"/>
      <c r="R15" s="273"/>
      <c r="S15" s="273"/>
      <c r="T15" s="273"/>
      <c r="U15" s="273"/>
      <c r="V15" s="273"/>
      <c r="W15" s="273"/>
      <c r="X15" s="273"/>
      <c r="Y15" s="273"/>
      <c r="Z15" s="273"/>
      <c r="AA15" s="273"/>
      <c r="AB15" s="273"/>
      <c r="AC15" s="273"/>
      <c r="AD15" s="273"/>
      <c r="AE15" s="273"/>
      <c r="AF15" s="260" t="s">
        <v>34</v>
      </c>
      <c r="AG15" s="260"/>
      <c r="AH15" s="260"/>
      <c r="AI15" s="260"/>
      <c r="AJ15" s="260"/>
      <c r="AK15" s="260"/>
      <c r="AL15" s="260"/>
      <c r="AM15" s="260"/>
      <c r="AN15" s="260"/>
      <c r="AO15" s="260"/>
      <c r="AP15" s="260"/>
      <c r="AQ15" s="260"/>
      <c r="AR15" s="260"/>
      <c r="AS15" s="260"/>
      <c r="AT15" s="260"/>
      <c r="AU15" s="260"/>
      <c r="AV15" s="260"/>
      <c r="AW15" s="260"/>
      <c r="AX15" s="262"/>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row>
    <row r="16" spans="1:243" s="9" customFormat="1" ht="13.5" customHeight="1" x14ac:dyDescent="0.2">
      <c r="B16" s="15"/>
      <c r="C16" s="269"/>
      <c r="D16" s="270"/>
      <c r="E16" s="270"/>
      <c r="F16" s="270"/>
      <c r="G16" s="270"/>
      <c r="H16" s="270"/>
      <c r="I16" s="270"/>
      <c r="J16" s="270"/>
      <c r="K16" s="270"/>
      <c r="L16" s="270"/>
      <c r="M16" s="270"/>
      <c r="N16" s="270"/>
      <c r="O16" s="271"/>
      <c r="P16" s="274"/>
      <c r="Q16" s="275"/>
      <c r="R16" s="275"/>
      <c r="S16" s="275"/>
      <c r="T16" s="275"/>
      <c r="U16" s="275"/>
      <c r="V16" s="275"/>
      <c r="W16" s="275"/>
      <c r="X16" s="275"/>
      <c r="Y16" s="275"/>
      <c r="Z16" s="275"/>
      <c r="AA16" s="275"/>
      <c r="AB16" s="275"/>
      <c r="AC16" s="275"/>
      <c r="AD16" s="275"/>
      <c r="AE16" s="275"/>
      <c r="AF16" s="261"/>
      <c r="AG16" s="261"/>
      <c r="AH16" s="261"/>
      <c r="AI16" s="261"/>
      <c r="AJ16" s="261"/>
      <c r="AK16" s="261"/>
      <c r="AL16" s="261"/>
      <c r="AM16" s="261"/>
      <c r="AN16" s="261"/>
      <c r="AO16" s="261"/>
      <c r="AP16" s="261"/>
      <c r="AQ16" s="261"/>
      <c r="AR16" s="261"/>
      <c r="AS16" s="261"/>
      <c r="AT16" s="261"/>
      <c r="AU16" s="261"/>
      <c r="AV16" s="261"/>
      <c r="AW16" s="261"/>
      <c r="AX16" s="263"/>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row>
    <row r="17" spans="1:243" s="4" customFormat="1" ht="13.5" customHeight="1" x14ac:dyDescent="0.2">
      <c r="A17" s="33"/>
      <c r="B17" s="10"/>
      <c r="C17" s="276" t="s">
        <v>141</v>
      </c>
      <c r="D17" s="277"/>
      <c r="E17" s="277"/>
      <c r="F17" s="277"/>
      <c r="G17" s="277"/>
      <c r="H17" s="277"/>
      <c r="I17" s="277"/>
      <c r="J17" s="277"/>
      <c r="K17" s="277"/>
      <c r="L17" s="277"/>
      <c r="M17" s="277"/>
      <c r="N17" s="277"/>
      <c r="O17" s="278"/>
      <c r="P17" s="285"/>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7"/>
    </row>
    <row r="18" spans="1:243" s="4" customFormat="1" ht="13.5" customHeight="1" x14ac:dyDescent="0.2">
      <c r="B18" s="10"/>
      <c r="C18" s="279"/>
      <c r="D18" s="280"/>
      <c r="E18" s="280"/>
      <c r="F18" s="280"/>
      <c r="G18" s="280"/>
      <c r="H18" s="280"/>
      <c r="I18" s="280"/>
      <c r="J18" s="280"/>
      <c r="K18" s="280"/>
      <c r="L18" s="280"/>
      <c r="M18" s="280"/>
      <c r="N18" s="280"/>
      <c r="O18" s="281"/>
      <c r="P18" s="288"/>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90"/>
    </row>
    <row r="19" spans="1:243" s="4" customFormat="1" ht="13.5" customHeight="1" x14ac:dyDescent="0.2">
      <c r="B19" s="10"/>
      <c r="C19" s="279"/>
      <c r="D19" s="280"/>
      <c r="E19" s="280"/>
      <c r="F19" s="280"/>
      <c r="G19" s="280"/>
      <c r="H19" s="280"/>
      <c r="I19" s="280"/>
      <c r="J19" s="280"/>
      <c r="K19" s="280"/>
      <c r="L19" s="280"/>
      <c r="M19" s="280"/>
      <c r="N19" s="280"/>
      <c r="O19" s="281"/>
      <c r="P19" s="288"/>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90"/>
    </row>
    <row r="20" spans="1:243" s="4" customFormat="1" ht="13.5" customHeight="1" x14ac:dyDescent="0.2">
      <c r="B20" s="10"/>
      <c r="C20" s="282"/>
      <c r="D20" s="283"/>
      <c r="E20" s="283"/>
      <c r="F20" s="283"/>
      <c r="G20" s="283"/>
      <c r="H20" s="283"/>
      <c r="I20" s="283"/>
      <c r="J20" s="283"/>
      <c r="K20" s="283"/>
      <c r="L20" s="283"/>
      <c r="M20" s="283"/>
      <c r="N20" s="283"/>
      <c r="O20" s="284"/>
      <c r="P20" s="291"/>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3"/>
    </row>
    <row r="21" spans="1:243" s="4" customFormat="1" ht="13.5" customHeight="1" x14ac:dyDescent="0.2">
      <c r="B21" s="10"/>
      <c r="C21" s="294" t="s">
        <v>76</v>
      </c>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6"/>
      <c r="AL21" s="303" t="s">
        <v>47</v>
      </c>
      <c r="AM21" s="303"/>
      <c r="AN21" s="303"/>
      <c r="AO21" s="303"/>
      <c r="AP21" s="303"/>
      <c r="AQ21" s="303"/>
      <c r="AR21" s="303"/>
      <c r="AS21" s="303"/>
      <c r="AT21" s="303"/>
      <c r="AU21" s="303"/>
      <c r="AV21" s="303"/>
      <c r="AW21" s="303"/>
      <c r="AX21" s="304"/>
    </row>
    <row r="22" spans="1:243" s="4" customFormat="1" ht="13.5" customHeight="1" x14ac:dyDescent="0.2">
      <c r="B22" s="10"/>
      <c r="C22" s="297"/>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9"/>
      <c r="AL22" s="305"/>
      <c r="AM22" s="305"/>
      <c r="AN22" s="305"/>
      <c r="AO22" s="305"/>
      <c r="AP22" s="305"/>
      <c r="AQ22" s="305"/>
      <c r="AR22" s="305"/>
      <c r="AS22" s="305"/>
      <c r="AT22" s="305"/>
      <c r="AU22" s="305"/>
      <c r="AV22" s="305"/>
      <c r="AW22" s="305"/>
      <c r="AX22" s="306"/>
    </row>
    <row r="23" spans="1:243" s="4" customFormat="1" ht="13.5" customHeight="1" x14ac:dyDescent="0.2">
      <c r="B23" s="10"/>
      <c r="C23" s="300"/>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2"/>
      <c r="AL23" s="307"/>
      <c r="AM23" s="307"/>
      <c r="AN23" s="307"/>
      <c r="AO23" s="307"/>
      <c r="AP23" s="307"/>
      <c r="AQ23" s="307"/>
      <c r="AR23" s="307"/>
      <c r="AS23" s="307"/>
      <c r="AT23" s="307"/>
      <c r="AU23" s="307"/>
      <c r="AV23" s="307"/>
      <c r="AW23" s="307"/>
      <c r="AX23" s="308"/>
    </row>
    <row r="24" spans="1:243" s="4" customFormat="1" ht="13.5" customHeight="1" x14ac:dyDescent="0.2">
      <c r="C24" s="25"/>
      <c r="D24" s="25"/>
      <c r="E24" s="25"/>
      <c r="F24" s="25"/>
      <c r="G24" s="25"/>
      <c r="H24" s="25"/>
      <c r="I24" s="25"/>
      <c r="J24" s="25"/>
      <c r="K24" s="25"/>
      <c r="L24" s="25"/>
      <c r="M24" s="25"/>
      <c r="N24" s="25"/>
      <c r="O24" s="25"/>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row>
    <row r="25" spans="1:243" ht="13.5" customHeight="1" x14ac:dyDescent="0.2">
      <c r="A25" s="4"/>
      <c r="B25" s="4"/>
      <c r="C25" s="276" t="s">
        <v>68</v>
      </c>
      <c r="D25" s="277"/>
      <c r="E25" s="277"/>
      <c r="F25" s="277"/>
      <c r="G25" s="277"/>
      <c r="H25" s="277"/>
      <c r="I25" s="277"/>
      <c r="J25" s="277"/>
      <c r="K25" s="277"/>
      <c r="L25" s="277"/>
      <c r="M25" s="277"/>
      <c r="N25" s="277"/>
      <c r="O25" s="278"/>
      <c r="P25" s="352" t="s">
        <v>48</v>
      </c>
      <c r="Q25" s="353"/>
      <c r="R25" s="354"/>
      <c r="S25" s="383" t="s">
        <v>144</v>
      </c>
      <c r="T25" s="359"/>
      <c r="U25" s="359"/>
      <c r="V25" s="352" t="s">
        <v>49</v>
      </c>
      <c r="W25" s="353"/>
      <c r="X25" s="354"/>
      <c r="Y25" s="358"/>
      <c r="Z25" s="359"/>
      <c r="AA25" s="359"/>
      <c r="AB25" s="359"/>
      <c r="AC25" s="359"/>
      <c r="AD25" s="359"/>
      <c r="AE25" s="359"/>
      <c r="AF25" s="359"/>
      <c r="AG25" s="359"/>
      <c r="AH25" s="359"/>
      <c r="AI25" s="359"/>
      <c r="AJ25" s="359"/>
      <c r="AK25" s="359"/>
      <c r="AL25" s="359"/>
      <c r="AM25" s="359"/>
      <c r="AN25" s="359"/>
      <c r="AO25" s="359"/>
      <c r="AP25" s="359"/>
      <c r="AQ25" s="359"/>
      <c r="AR25" s="359"/>
      <c r="AS25" s="359"/>
      <c r="AT25" s="359"/>
      <c r="AU25" s="359"/>
      <c r="AV25" s="359"/>
      <c r="AW25" s="359"/>
      <c r="AX25" s="362"/>
    </row>
    <row r="26" spans="1:243" ht="17.25" customHeight="1" x14ac:dyDescent="0.2">
      <c r="A26" s="4"/>
      <c r="B26" s="4"/>
      <c r="C26" s="282"/>
      <c r="D26" s="283"/>
      <c r="E26" s="283"/>
      <c r="F26" s="283"/>
      <c r="G26" s="283"/>
      <c r="H26" s="283"/>
      <c r="I26" s="283"/>
      <c r="J26" s="283"/>
      <c r="K26" s="283"/>
      <c r="L26" s="283"/>
      <c r="M26" s="283"/>
      <c r="N26" s="283"/>
      <c r="O26" s="284"/>
      <c r="P26" s="355"/>
      <c r="Q26" s="356"/>
      <c r="R26" s="357"/>
      <c r="S26" s="360"/>
      <c r="T26" s="361"/>
      <c r="U26" s="361"/>
      <c r="V26" s="355"/>
      <c r="W26" s="356"/>
      <c r="X26" s="357"/>
      <c r="Y26" s="360"/>
      <c r="Z26" s="361"/>
      <c r="AA26" s="361"/>
      <c r="AB26" s="361"/>
      <c r="AC26" s="361"/>
      <c r="AD26" s="361"/>
      <c r="AE26" s="361"/>
      <c r="AF26" s="361"/>
      <c r="AG26" s="361"/>
      <c r="AH26" s="361"/>
      <c r="AI26" s="361"/>
      <c r="AJ26" s="361"/>
      <c r="AK26" s="361"/>
      <c r="AL26" s="361"/>
      <c r="AM26" s="361"/>
      <c r="AN26" s="361"/>
      <c r="AO26" s="361"/>
      <c r="AP26" s="361"/>
      <c r="AQ26" s="361"/>
      <c r="AR26" s="361"/>
      <c r="AS26" s="361"/>
      <c r="AT26" s="361"/>
      <c r="AU26" s="361"/>
      <c r="AV26" s="361"/>
      <c r="AW26" s="361"/>
      <c r="AX26" s="363"/>
    </row>
    <row r="27" spans="1:243" ht="17.25" customHeight="1" x14ac:dyDescent="0.2">
      <c r="A27" s="4"/>
      <c r="B27" s="4"/>
      <c r="C27" s="266" t="s">
        <v>69</v>
      </c>
      <c r="D27" s="267"/>
      <c r="E27" s="267"/>
      <c r="F27" s="267"/>
      <c r="G27" s="267"/>
      <c r="H27" s="267"/>
      <c r="I27" s="267"/>
      <c r="J27" s="267"/>
      <c r="K27" s="267"/>
      <c r="L27" s="267"/>
      <c r="M27" s="267"/>
      <c r="N27" s="267"/>
      <c r="O27" s="268"/>
      <c r="P27" s="364" t="s">
        <v>28</v>
      </c>
      <c r="Q27" s="365"/>
      <c r="R27" s="378"/>
      <c r="S27" s="379"/>
      <c r="T27" s="289"/>
      <c r="U27" s="289"/>
      <c r="V27" s="289"/>
      <c r="W27" s="289"/>
      <c r="X27" s="289"/>
      <c r="Y27" s="289"/>
      <c r="Z27" s="289"/>
      <c r="AA27" s="289"/>
      <c r="AB27" s="289"/>
      <c r="AC27" s="289"/>
      <c r="AD27" s="289"/>
      <c r="AE27" s="289"/>
      <c r="AF27" s="289"/>
      <c r="AG27" s="289"/>
      <c r="AH27" s="289"/>
      <c r="AI27" s="289"/>
      <c r="AJ27" s="289"/>
      <c r="AK27" s="290"/>
      <c r="AL27" s="380" t="s">
        <v>29</v>
      </c>
      <c r="AM27" s="381"/>
      <c r="AN27" s="382"/>
      <c r="AO27" s="376"/>
      <c r="AP27" s="376"/>
      <c r="AQ27" s="377" t="s">
        <v>30</v>
      </c>
      <c r="AR27" s="376"/>
      <c r="AS27" s="376"/>
      <c r="AT27" s="376"/>
      <c r="AU27" s="377" t="s">
        <v>30</v>
      </c>
      <c r="AV27" s="343"/>
      <c r="AW27" s="343"/>
      <c r="AX27" s="344"/>
    </row>
    <row r="28" spans="1:243" x14ac:dyDescent="0.2">
      <c r="A28" s="4"/>
      <c r="B28" s="4"/>
      <c r="C28" s="364"/>
      <c r="D28" s="365"/>
      <c r="E28" s="365"/>
      <c r="F28" s="365"/>
      <c r="G28" s="365"/>
      <c r="H28" s="365"/>
      <c r="I28" s="365"/>
      <c r="J28" s="365"/>
      <c r="K28" s="365"/>
      <c r="L28" s="365"/>
      <c r="M28" s="365"/>
      <c r="N28" s="365"/>
      <c r="O28" s="366"/>
      <c r="P28" s="269"/>
      <c r="Q28" s="270"/>
      <c r="R28" s="367"/>
      <c r="S28" s="369"/>
      <c r="T28" s="292"/>
      <c r="U28" s="292"/>
      <c r="V28" s="292"/>
      <c r="W28" s="292"/>
      <c r="X28" s="292"/>
      <c r="Y28" s="292"/>
      <c r="Z28" s="292"/>
      <c r="AA28" s="292"/>
      <c r="AB28" s="292"/>
      <c r="AC28" s="292"/>
      <c r="AD28" s="292"/>
      <c r="AE28" s="292"/>
      <c r="AF28" s="292"/>
      <c r="AG28" s="292"/>
      <c r="AH28" s="292"/>
      <c r="AI28" s="292"/>
      <c r="AJ28" s="292"/>
      <c r="AK28" s="293"/>
      <c r="AL28" s="372"/>
      <c r="AM28" s="373"/>
      <c r="AN28" s="375"/>
      <c r="AO28" s="342"/>
      <c r="AP28" s="342"/>
      <c r="AQ28" s="340"/>
      <c r="AR28" s="342"/>
      <c r="AS28" s="342"/>
      <c r="AT28" s="342"/>
      <c r="AU28" s="340"/>
      <c r="AV28" s="345"/>
      <c r="AW28" s="345"/>
      <c r="AX28" s="346"/>
    </row>
    <row r="29" spans="1:243" x14ac:dyDescent="0.2">
      <c r="A29" s="4"/>
      <c r="B29" s="4"/>
      <c r="C29" s="364"/>
      <c r="D29" s="365"/>
      <c r="E29" s="365"/>
      <c r="F29" s="365"/>
      <c r="G29" s="365"/>
      <c r="H29" s="365"/>
      <c r="I29" s="365"/>
      <c r="J29" s="365"/>
      <c r="K29" s="365"/>
      <c r="L29" s="365"/>
      <c r="M29" s="365"/>
      <c r="N29" s="365"/>
      <c r="O29" s="366"/>
      <c r="P29" s="266" t="s">
        <v>26</v>
      </c>
      <c r="Q29" s="267"/>
      <c r="R29" s="267"/>
      <c r="S29" s="347"/>
      <c r="T29" s="348"/>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2"/>
    </row>
    <row r="30" spans="1:243" s="3" customFormat="1" ht="13.5" customHeight="1" x14ac:dyDescent="0.2">
      <c r="A30" s="4"/>
      <c r="B30" s="4"/>
      <c r="C30" s="364"/>
      <c r="D30" s="365"/>
      <c r="E30" s="365"/>
      <c r="F30" s="365"/>
      <c r="G30" s="365"/>
      <c r="H30" s="365"/>
      <c r="I30" s="365"/>
      <c r="J30" s="365"/>
      <c r="K30" s="365"/>
      <c r="L30" s="365"/>
      <c r="M30" s="365"/>
      <c r="N30" s="365"/>
      <c r="O30" s="366"/>
      <c r="P30" s="312"/>
      <c r="Q30" s="313"/>
      <c r="R30" s="313"/>
      <c r="S30" s="314"/>
      <c r="T30" s="349"/>
      <c r="U30" s="350"/>
      <c r="V30" s="350"/>
      <c r="W30" s="350"/>
      <c r="X30" s="350"/>
      <c r="Y30" s="350"/>
      <c r="Z30" s="350"/>
      <c r="AA30" s="350"/>
      <c r="AB30" s="350"/>
      <c r="AC30" s="350"/>
      <c r="AD30" s="350"/>
      <c r="AE30" s="350"/>
      <c r="AF30" s="350"/>
      <c r="AG30" s="350"/>
      <c r="AH30" s="350"/>
      <c r="AI30" s="350"/>
      <c r="AJ30" s="350"/>
      <c r="AK30" s="350"/>
      <c r="AL30" s="350"/>
      <c r="AM30" s="350"/>
      <c r="AN30" s="350"/>
      <c r="AO30" s="350"/>
      <c r="AP30" s="350"/>
      <c r="AQ30" s="350"/>
      <c r="AR30" s="350"/>
      <c r="AS30" s="350"/>
      <c r="AT30" s="350"/>
      <c r="AU30" s="350"/>
      <c r="AV30" s="350"/>
      <c r="AW30" s="350"/>
      <c r="AX30" s="351"/>
      <c r="IG30" s="5"/>
      <c r="IH30" s="5"/>
      <c r="II30" s="5"/>
    </row>
    <row r="31" spans="1:243" s="3" customFormat="1" x14ac:dyDescent="0.2">
      <c r="A31" s="4"/>
      <c r="B31" s="4"/>
      <c r="C31" s="364"/>
      <c r="D31" s="365"/>
      <c r="E31" s="365"/>
      <c r="F31" s="365"/>
      <c r="G31" s="365"/>
      <c r="H31" s="365"/>
      <c r="I31" s="365"/>
      <c r="J31" s="365"/>
      <c r="K31" s="365"/>
      <c r="L31" s="365"/>
      <c r="M31" s="365"/>
      <c r="N31" s="365"/>
      <c r="O31" s="366"/>
      <c r="P31" s="309" t="s">
        <v>6</v>
      </c>
      <c r="Q31" s="310"/>
      <c r="R31" s="310"/>
      <c r="S31" s="311"/>
      <c r="T31" s="315"/>
      <c r="U31" s="316"/>
      <c r="V31" s="316"/>
      <c r="W31" s="316"/>
      <c r="X31" s="316"/>
      <c r="Y31" s="316"/>
      <c r="Z31" s="316"/>
      <c r="AA31" s="316"/>
      <c r="AB31" s="316"/>
      <c r="AC31" s="316"/>
      <c r="AD31" s="316"/>
      <c r="AE31" s="317"/>
      <c r="AF31" s="321" t="s">
        <v>73</v>
      </c>
      <c r="AG31" s="322"/>
      <c r="AH31" s="322"/>
      <c r="AI31" s="322"/>
      <c r="AJ31" s="323"/>
      <c r="AK31" s="327"/>
      <c r="AL31" s="328"/>
      <c r="AM31" s="328"/>
      <c r="AN31" s="328"/>
      <c r="AO31" s="328"/>
      <c r="AP31" s="328"/>
      <c r="AQ31" s="328"/>
      <c r="AR31" s="328"/>
      <c r="AS31" s="328"/>
      <c r="AT31" s="328"/>
      <c r="AU31" s="328"/>
      <c r="AV31" s="328"/>
      <c r="AW31" s="328"/>
      <c r="AX31" s="329"/>
      <c r="IG31" s="5"/>
      <c r="IH31" s="5"/>
      <c r="II31" s="5"/>
    </row>
    <row r="32" spans="1:243" s="3" customFormat="1" x14ac:dyDescent="0.2">
      <c r="A32" s="4"/>
      <c r="B32" s="4"/>
      <c r="C32" s="269"/>
      <c r="D32" s="270"/>
      <c r="E32" s="270"/>
      <c r="F32" s="270"/>
      <c r="G32" s="270"/>
      <c r="H32" s="270"/>
      <c r="I32" s="270"/>
      <c r="J32" s="270"/>
      <c r="K32" s="270"/>
      <c r="L32" s="270"/>
      <c r="M32" s="270"/>
      <c r="N32" s="270"/>
      <c r="O32" s="271"/>
      <c r="P32" s="312"/>
      <c r="Q32" s="313"/>
      <c r="R32" s="313"/>
      <c r="S32" s="314"/>
      <c r="T32" s="318"/>
      <c r="U32" s="319"/>
      <c r="V32" s="319"/>
      <c r="W32" s="319"/>
      <c r="X32" s="319"/>
      <c r="Y32" s="319"/>
      <c r="Z32" s="319"/>
      <c r="AA32" s="319"/>
      <c r="AB32" s="319"/>
      <c r="AC32" s="319"/>
      <c r="AD32" s="319"/>
      <c r="AE32" s="320"/>
      <c r="AF32" s="324"/>
      <c r="AG32" s="325"/>
      <c r="AH32" s="325"/>
      <c r="AI32" s="325"/>
      <c r="AJ32" s="326"/>
      <c r="AK32" s="330"/>
      <c r="AL32" s="331"/>
      <c r="AM32" s="331"/>
      <c r="AN32" s="331"/>
      <c r="AO32" s="331"/>
      <c r="AP32" s="331"/>
      <c r="AQ32" s="331"/>
      <c r="AR32" s="331"/>
      <c r="AS32" s="331"/>
      <c r="AT32" s="331"/>
      <c r="AU32" s="331"/>
      <c r="AV32" s="331"/>
      <c r="AW32" s="331"/>
      <c r="AX32" s="332"/>
      <c r="IG32" s="5"/>
      <c r="IH32" s="5"/>
      <c r="II32" s="5"/>
    </row>
    <row r="33" spans="1:243" s="9" customFormat="1" ht="13.5" customHeight="1" x14ac:dyDescent="0.2">
      <c r="B33" s="15"/>
      <c r="C33" s="333" t="s">
        <v>97</v>
      </c>
      <c r="D33" s="334"/>
      <c r="E33" s="334"/>
      <c r="F33" s="334"/>
      <c r="G33" s="334"/>
      <c r="H33" s="334"/>
      <c r="I33" s="334"/>
      <c r="J33" s="334"/>
      <c r="K33" s="334"/>
      <c r="L33" s="334"/>
      <c r="M33" s="334"/>
      <c r="N33" s="334"/>
      <c r="O33" s="335"/>
      <c r="P33" s="264"/>
      <c r="Q33" s="260"/>
      <c r="R33" s="260"/>
      <c r="S33" s="260" t="s">
        <v>81</v>
      </c>
      <c r="T33" s="260"/>
      <c r="U33" s="260"/>
      <c r="V33" s="260"/>
      <c r="W33" s="260"/>
      <c r="X33" s="260" t="s">
        <v>31</v>
      </c>
      <c r="Y33" s="260"/>
      <c r="Z33" s="260"/>
      <c r="AA33" s="260"/>
      <c r="AB33" s="260" t="s">
        <v>32</v>
      </c>
      <c r="AC33" s="260"/>
      <c r="AD33" s="260" t="s">
        <v>85</v>
      </c>
      <c r="AE33" s="260"/>
      <c r="AF33" s="260"/>
      <c r="AG33" s="260"/>
      <c r="AH33" s="260"/>
      <c r="AI33" s="260"/>
      <c r="AJ33" s="260"/>
      <c r="AK33" s="260"/>
      <c r="AL33" s="260"/>
      <c r="AM33" s="260"/>
      <c r="AN33" s="260"/>
      <c r="AO33" s="260"/>
      <c r="AP33" s="260"/>
      <c r="AQ33" s="260"/>
      <c r="AR33" s="260"/>
      <c r="AS33" s="260"/>
      <c r="AT33" s="260"/>
      <c r="AU33" s="260"/>
      <c r="AV33" s="260"/>
      <c r="AW33" s="260"/>
      <c r="AX33" s="262"/>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row>
    <row r="34" spans="1:243" s="9" customFormat="1" ht="13.5" customHeight="1" x14ac:dyDescent="0.2">
      <c r="B34" s="15"/>
      <c r="C34" s="336"/>
      <c r="D34" s="337"/>
      <c r="E34" s="337"/>
      <c r="F34" s="337"/>
      <c r="G34" s="337"/>
      <c r="H34" s="337"/>
      <c r="I34" s="337"/>
      <c r="J34" s="337"/>
      <c r="K34" s="337"/>
      <c r="L34" s="337"/>
      <c r="M34" s="337"/>
      <c r="N34" s="337"/>
      <c r="O34" s="338"/>
      <c r="P34" s="265"/>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3"/>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row>
    <row r="35" spans="1:243" s="3" customFormat="1" x14ac:dyDescent="0.2">
      <c r="A35" s="4"/>
      <c r="B35" s="4"/>
      <c r="C35" s="266" t="s">
        <v>33</v>
      </c>
      <c r="D35" s="267"/>
      <c r="E35" s="267"/>
      <c r="F35" s="267"/>
      <c r="G35" s="267"/>
      <c r="H35" s="267"/>
      <c r="I35" s="267"/>
      <c r="J35" s="267"/>
      <c r="K35" s="267"/>
      <c r="L35" s="267"/>
      <c r="M35" s="267"/>
      <c r="N35" s="267"/>
      <c r="O35" s="268"/>
      <c r="P35" s="272"/>
      <c r="Q35" s="273"/>
      <c r="R35" s="273"/>
      <c r="S35" s="273"/>
      <c r="T35" s="273"/>
      <c r="U35" s="273"/>
      <c r="V35" s="273"/>
      <c r="W35" s="273"/>
      <c r="X35" s="273"/>
      <c r="Y35" s="273"/>
      <c r="Z35" s="273"/>
      <c r="AA35" s="273"/>
      <c r="AB35" s="273"/>
      <c r="AC35" s="273"/>
      <c r="AD35" s="273"/>
      <c r="AE35" s="273"/>
      <c r="AF35" s="260" t="s">
        <v>34</v>
      </c>
      <c r="AG35" s="260"/>
      <c r="AH35" s="27"/>
      <c r="AI35" s="27"/>
      <c r="AJ35" s="27"/>
      <c r="AK35" s="27"/>
      <c r="AL35" s="27"/>
      <c r="AM35" s="27"/>
      <c r="AN35" s="27"/>
      <c r="AO35" s="27"/>
      <c r="AP35" s="27"/>
      <c r="AQ35" s="27"/>
      <c r="AR35" s="27"/>
      <c r="AS35" s="27"/>
      <c r="AT35" s="27"/>
      <c r="AU35" s="27"/>
      <c r="AV35" s="27"/>
      <c r="AW35" s="27"/>
      <c r="AX35" s="28"/>
      <c r="IG35" s="5"/>
      <c r="IH35" s="5"/>
      <c r="II35" s="5"/>
    </row>
    <row r="36" spans="1:243" s="3" customFormat="1" ht="13.5" customHeight="1" x14ac:dyDescent="0.2">
      <c r="A36" s="4"/>
      <c r="B36" s="4"/>
      <c r="C36" s="269"/>
      <c r="D36" s="270"/>
      <c r="E36" s="270"/>
      <c r="F36" s="270"/>
      <c r="G36" s="270"/>
      <c r="H36" s="270"/>
      <c r="I36" s="270"/>
      <c r="J36" s="270"/>
      <c r="K36" s="270"/>
      <c r="L36" s="270"/>
      <c r="M36" s="270"/>
      <c r="N36" s="270"/>
      <c r="O36" s="271"/>
      <c r="P36" s="274"/>
      <c r="Q36" s="275"/>
      <c r="R36" s="275"/>
      <c r="S36" s="275"/>
      <c r="T36" s="275"/>
      <c r="U36" s="275"/>
      <c r="V36" s="275"/>
      <c r="W36" s="275"/>
      <c r="X36" s="275"/>
      <c r="Y36" s="275"/>
      <c r="Z36" s="275"/>
      <c r="AA36" s="275"/>
      <c r="AB36" s="275"/>
      <c r="AC36" s="275"/>
      <c r="AD36" s="275"/>
      <c r="AE36" s="275"/>
      <c r="AF36" s="261"/>
      <c r="AG36" s="261"/>
      <c r="AH36" s="29"/>
      <c r="AI36" s="29"/>
      <c r="AJ36" s="29"/>
      <c r="AK36" s="29"/>
      <c r="AL36" s="29"/>
      <c r="AM36" s="29"/>
      <c r="AN36" s="29"/>
      <c r="AO36" s="29"/>
      <c r="AP36" s="29"/>
      <c r="AQ36" s="29"/>
      <c r="AR36" s="29"/>
      <c r="AS36" s="29"/>
      <c r="AT36" s="29"/>
      <c r="AU36" s="29"/>
      <c r="AV36" s="29"/>
      <c r="AW36" s="29"/>
      <c r="AX36" s="30"/>
      <c r="IG36" s="5"/>
      <c r="IH36" s="5"/>
      <c r="II36" s="5"/>
    </row>
    <row r="37" spans="1:243" s="3" customFormat="1" ht="13.5" customHeight="1" x14ac:dyDescent="0.2">
      <c r="A37" s="4"/>
      <c r="B37" s="4"/>
      <c r="C37" s="276" t="s">
        <v>141</v>
      </c>
      <c r="D37" s="277"/>
      <c r="E37" s="277"/>
      <c r="F37" s="277"/>
      <c r="G37" s="277"/>
      <c r="H37" s="277"/>
      <c r="I37" s="277"/>
      <c r="J37" s="277"/>
      <c r="K37" s="277"/>
      <c r="L37" s="277"/>
      <c r="M37" s="277"/>
      <c r="N37" s="277"/>
      <c r="O37" s="278"/>
      <c r="P37" s="285"/>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7"/>
      <c r="IG37" s="5"/>
      <c r="IH37" s="5"/>
      <c r="II37" s="5"/>
    </row>
    <row r="38" spans="1:243" s="3" customFormat="1" ht="13.5" customHeight="1" x14ac:dyDescent="0.2">
      <c r="A38" s="4"/>
      <c r="B38" s="4"/>
      <c r="C38" s="279"/>
      <c r="D38" s="280"/>
      <c r="E38" s="280"/>
      <c r="F38" s="280"/>
      <c r="G38" s="280"/>
      <c r="H38" s="280"/>
      <c r="I38" s="280"/>
      <c r="J38" s="280"/>
      <c r="K38" s="280"/>
      <c r="L38" s="280"/>
      <c r="M38" s="280"/>
      <c r="N38" s="280"/>
      <c r="O38" s="281"/>
      <c r="P38" s="288"/>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90"/>
      <c r="IG38" s="5"/>
      <c r="IH38" s="5"/>
      <c r="II38" s="5"/>
    </row>
    <row r="39" spans="1:243" s="3" customFormat="1" ht="13.5" customHeight="1" x14ac:dyDescent="0.2">
      <c r="A39" s="4"/>
      <c r="B39" s="4"/>
      <c r="C39" s="279"/>
      <c r="D39" s="280"/>
      <c r="E39" s="280"/>
      <c r="F39" s="280"/>
      <c r="G39" s="280"/>
      <c r="H39" s="280"/>
      <c r="I39" s="280"/>
      <c r="J39" s="280"/>
      <c r="K39" s="280"/>
      <c r="L39" s="280"/>
      <c r="M39" s="280"/>
      <c r="N39" s="280"/>
      <c r="O39" s="281"/>
      <c r="P39" s="288"/>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90"/>
      <c r="IG39" s="5"/>
      <c r="IH39" s="5"/>
      <c r="II39" s="5"/>
    </row>
    <row r="40" spans="1:243" s="3" customFormat="1" x14ac:dyDescent="0.2">
      <c r="A40" s="4"/>
      <c r="B40" s="4"/>
      <c r="C40" s="282"/>
      <c r="D40" s="283"/>
      <c r="E40" s="283"/>
      <c r="F40" s="283"/>
      <c r="G40" s="283"/>
      <c r="H40" s="283"/>
      <c r="I40" s="283"/>
      <c r="J40" s="283"/>
      <c r="K40" s="283"/>
      <c r="L40" s="283"/>
      <c r="M40" s="283"/>
      <c r="N40" s="283"/>
      <c r="O40" s="284"/>
      <c r="P40" s="291"/>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3"/>
      <c r="IG40" s="5"/>
      <c r="IH40" s="5"/>
      <c r="II40" s="5"/>
    </row>
    <row r="41" spans="1:243" s="4" customFormat="1" ht="13.5" customHeight="1" x14ac:dyDescent="0.2">
      <c r="C41" s="294" t="s">
        <v>76</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6"/>
      <c r="AL41" s="303" t="s">
        <v>47</v>
      </c>
      <c r="AM41" s="303"/>
      <c r="AN41" s="303"/>
      <c r="AO41" s="303"/>
      <c r="AP41" s="303"/>
      <c r="AQ41" s="303"/>
      <c r="AR41" s="303"/>
      <c r="AS41" s="303"/>
      <c r="AT41" s="303"/>
      <c r="AU41" s="303"/>
      <c r="AV41" s="303"/>
      <c r="AW41" s="303"/>
      <c r="AX41" s="304"/>
    </row>
    <row r="42" spans="1:243" s="4" customFormat="1" ht="13.5" customHeight="1" x14ac:dyDescent="0.2">
      <c r="C42" s="297"/>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9"/>
      <c r="AL42" s="305"/>
      <c r="AM42" s="305"/>
      <c r="AN42" s="305"/>
      <c r="AO42" s="305"/>
      <c r="AP42" s="305"/>
      <c r="AQ42" s="305"/>
      <c r="AR42" s="305"/>
      <c r="AS42" s="305"/>
      <c r="AT42" s="305"/>
      <c r="AU42" s="305"/>
      <c r="AV42" s="305"/>
      <c r="AW42" s="305"/>
      <c r="AX42" s="306"/>
    </row>
    <row r="43" spans="1:243" s="4" customFormat="1" ht="13.5" customHeight="1" x14ac:dyDescent="0.2">
      <c r="C43" s="300"/>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2"/>
      <c r="AL43" s="307"/>
      <c r="AM43" s="307"/>
      <c r="AN43" s="307"/>
      <c r="AO43" s="307"/>
      <c r="AP43" s="307"/>
      <c r="AQ43" s="307"/>
      <c r="AR43" s="307"/>
      <c r="AS43" s="307"/>
      <c r="AT43" s="307"/>
      <c r="AU43" s="307"/>
      <c r="AV43" s="307"/>
      <c r="AW43" s="307"/>
      <c r="AX43" s="308"/>
    </row>
    <row r="44" spans="1:243" s="3" customFormat="1" x14ac:dyDescent="0.2">
      <c r="A44" s="4"/>
      <c r="B44" s="4"/>
      <c r="C44" s="26"/>
      <c r="D44" s="26"/>
      <c r="E44" s="26"/>
      <c r="F44" s="26"/>
      <c r="G44" s="26"/>
      <c r="H44" s="26"/>
      <c r="I44" s="26"/>
      <c r="J44" s="26"/>
      <c r="K44" s="26"/>
      <c r="L44" s="26"/>
      <c r="M44" s="26"/>
      <c r="N44" s="26"/>
      <c r="O44" s="2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IG44" s="5"/>
      <c r="IH44" s="5"/>
      <c r="II44" s="5"/>
    </row>
    <row r="45" spans="1:243" s="3" customFormat="1" ht="13.5" customHeight="1" x14ac:dyDescent="0.2">
      <c r="A45" s="4"/>
      <c r="B45" s="4"/>
      <c r="C45" s="276" t="s">
        <v>68</v>
      </c>
      <c r="D45" s="277"/>
      <c r="E45" s="277"/>
      <c r="F45" s="277"/>
      <c r="G45" s="277"/>
      <c r="H45" s="277"/>
      <c r="I45" s="277"/>
      <c r="J45" s="277"/>
      <c r="K45" s="277"/>
      <c r="L45" s="277"/>
      <c r="M45" s="277"/>
      <c r="N45" s="277"/>
      <c r="O45" s="278"/>
      <c r="P45" s="352" t="s">
        <v>48</v>
      </c>
      <c r="Q45" s="353"/>
      <c r="R45" s="354"/>
      <c r="S45" s="358" t="s">
        <v>144</v>
      </c>
      <c r="T45" s="359"/>
      <c r="U45" s="359"/>
      <c r="V45" s="352" t="s">
        <v>49</v>
      </c>
      <c r="W45" s="353"/>
      <c r="X45" s="354"/>
      <c r="Y45" s="358"/>
      <c r="Z45" s="359"/>
      <c r="AA45" s="359"/>
      <c r="AB45" s="359"/>
      <c r="AC45" s="359"/>
      <c r="AD45" s="359"/>
      <c r="AE45" s="359"/>
      <c r="AF45" s="359"/>
      <c r="AG45" s="359"/>
      <c r="AH45" s="359"/>
      <c r="AI45" s="359"/>
      <c r="AJ45" s="359"/>
      <c r="AK45" s="359"/>
      <c r="AL45" s="359"/>
      <c r="AM45" s="359"/>
      <c r="AN45" s="359"/>
      <c r="AO45" s="359"/>
      <c r="AP45" s="359"/>
      <c r="AQ45" s="359"/>
      <c r="AR45" s="359"/>
      <c r="AS45" s="359"/>
      <c r="AT45" s="359"/>
      <c r="AU45" s="359"/>
      <c r="AV45" s="359"/>
      <c r="AW45" s="359"/>
      <c r="AX45" s="362"/>
      <c r="IG45" s="5"/>
      <c r="IH45" s="5"/>
      <c r="II45" s="5"/>
    </row>
    <row r="46" spans="1:243" s="3" customFormat="1" x14ac:dyDescent="0.2">
      <c r="A46" s="4"/>
      <c r="B46" s="4"/>
      <c r="C46" s="282"/>
      <c r="D46" s="283"/>
      <c r="E46" s="283"/>
      <c r="F46" s="283"/>
      <c r="G46" s="283"/>
      <c r="H46" s="283"/>
      <c r="I46" s="283"/>
      <c r="J46" s="283"/>
      <c r="K46" s="283"/>
      <c r="L46" s="283"/>
      <c r="M46" s="283"/>
      <c r="N46" s="283"/>
      <c r="O46" s="284"/>
      <c r="P46" s="355"/>
      <c r="Q46" s="356"/>
      <c r="R46" s="357"/>
      <c r="S46" s="360"/>
      <c r="T46" s="361"/>
      <c r="U46" s="361"/>
      <c r="V46" s="355"/>
      <c r="W46" s="356"/>
      <c r="X46" s="357"/>
      <c r="Y46" s="360"/>
      <c r="Z46" s="361"/>
      <c r="AA46" s="361"/>
      <c r="AB46" s="361"/>
      <c r="AC46" s="361"/>
      <c r="AD46" s="361"/>
      <c r="AE46" s="361"/>
      <c r="AF46" s="361"/>
      <c r="AG46" s="361"/>
      <c r="AH46" s="361"/>
      <c r="AI46" s="361"/>
      <c r="AJ46" s="361"/>
      <c r="AK46" s="361"/>
      <c r="AL46" s="361"/>
      <c r="AM46" s="361"/>
      <c r="AN46" s="361"/>
      <c r="AO46" s="361"/>
      <c r="AP46" s="361"/>
      <c r="AQ46" s="361"/>
      <c r="AR46" s="361"/>
      <c r="AS46" s="361"/>
      <c r="AT46" s="361"/>
      <c r="AU46" s="361"/>
      <c r="AV46" s="361"/>
      <c r="AW46" s="361"/>
      <c r="AX46" s="363"/>
      <c r="IG46" s="5"/>
      <c r="IH46" s="5"/>
      <c r="II46" s="5"/>
    </row>
    <row r="47" spans="1:243" s="3" customFormat="1" x14ac:dyDescent="0.2">
      <c r="A47" s="4"/>
      <c r="B47" s="4"/>
      <c r="C47" s="266" t="s">
        <v>69</v>
      </c>
      <c r="D47" s="267"/>
      <c r="E47" s="267"/>
      <c r="F47" s="267"/>
      <c r="G47" s="267"/>
      <c r="H47" s="267"/>
      <c r="I47" s="267"/>
      <c r="J47" s="267"/>
      <c r="K47" s="267"/>
      <c r="L47" s="267"/>
      <c r="M47" s="267"/>
      <c r="N47" s="267"/>
      <c r="O47" s="268"/>
      <c r="P47" s="266" t="s">
        <v>28</v>
      </c>
      <c r="Q47" s="267"/>
      <c r="R47" s="347"/>
      <c r="S47" s="368"/>
      <c r="T47" s="286"/>
      <c r="U47" s="286"/>
      <c r="V47" s="286"/>
      <c r="W47" s="286"/>
      <c r="X47" s="286"/>
      <c r="Y47" s="286"/>
      <c r="Z47" s="286"/>
      <c r="AA47" s="286"/>
      <c r="AB47" s="286"/>
      <c r="AC47" s="286"/>
      <c r="AD47" s="286"/>
      <c r="AE47" s="286"/>
      <c r="AF47" s="286"/>
      <c r="AG47" s="286"/>
      <c r="AH47" s="286"/>
      <c r="AI47" s="286"/>
      <c r="AJ47" s="286"/>
      <c r="AK47" s="287"/>
      <c r="AL47" s="370" t="s">
        <v>29</v>
      </c>
      <c r="AM47" s="371"/>
      <c r="AN47" s="374"/>
      <c r="AO47" s="341"/>
      <c r="AP47" s="341"/>
      <c r="AQ47" s="339" t="s">
        <v>30</v>
      </c>
      <c r="AR47" s="341"/>
      <c r="AS47" s="341"/>
      <c r="AT47" s="341"/>
      <c r="AU47" s="339" t="s">
        <v>30</v>
      </c>
      <c r="AV47" s="343"/>
      <c r="AW47" s="343"/>
      <c r="AX47" s="344"/>
      <c r="IG47" s="5"/>
      <c r="IH47" s="5"/>
      <c r="II47" s="5"/>
    </row>
    <row r="48" spans="1:243" s="3" customFormat="1" ht="13.5" customHeight="1" x14ac:dyDescent="0.2">
      <c r="A48" s="4"/>
      <c r="B48" s="4"/>
      <c r="C48" s="364"/>
      <c r="D48" s="365"/>
      <c r="E48" s="365"/>
      <c r="F48" s="365"/>
      <c r="G48" s="365"/>
      <c r="H48" s="365"/>
      <c r="I48" s="365"/>
      <c r="J48" s="365"/>
      <c r="K48" s="365"/>
      <c r="L48" s="365"/>
      <c r="M48" s="365"/>
      <c r="N48" s="365"/>
      <c r="O48" s="366"/>
      <c r="P48" s="269"/>
      <c r="Q48" s="270"/>
      <c r="R48" s="367"/>
      <c r="S48" s="369"/>
      <c r="T48" s="292"/>
      <c r="U48" s="292"/>
      <c r="V48" s="292"/>
      <c r="W48" s="292"/>
      <c r="X48" s="292"/>
      <c r="Y48" s="292"/>
      <c r="Z48" s="292"/>
      <c r="AA48" s="292"/>
      <c r="AB48" s="292"/>
      <c r="AC48" s="292"/>
      <c r="AD48" s="292"/>
      <c r="AE48" s="292"/>
      <c r="AF48" s="292"/>
      <c r="AG48" s="292"/>
      <c r="AH48" s="292"/>
      <c r="AI48" s="292"/>
      <c r="AJ48" s="292"/>
      <c r="AK48" s="293"/>
      <c r="AL48" s="372"/>
      <c r="AM48" s="373"/>
      <c r="AN48" s="375"/>
      <c r="AO48" s="342"/>
      <c r="AP48" s="342"/>
      <c r="AQ48" s="340"/>
      <c r="AR48" s="342"/>
      <c r="AS48" s="342"/>
      <c r="AT48" s="342"/>
      <c r="AU48" s="340"/>
      <c r="AV48" s="345"/>
      <c r="AW48" s="345"/>
      <c r="AX48" s="346"/>
      <c r="IG48" s="5"/>
      <c r="IH48" s="5"/>
      <c r="II48" s="5"/>
    </row>
    <row r="49" spans="1:243" s="3" customFormat="1" ht="13.5" customHeight="1" x14ac:dyDescent="0.2">
      <c r="A49" s="4"/>
      <c r="B49" s="4"/>
      <c r="C49" s="364"/>
      <c r="D49" s="365"/>
      <c r="E49" s="365"/>
      <c r="F49" s="365"/>
      <c r="G49" s="365"/>
      <c r="H49" s="365"/>
      <c r="I49" s="365"/>
      <c r="J49" s="365"/>
      <c r="K49" s="365"/>
      <c r="L49" s="365"/>
      <c r="M49" s="365"/>
      <c r="N49" s="365"/>
      <c r="O49" s="366"/>
      <c r="P49" s="266" t="s">
        <v>26</v>
      </c>
      <c r="Q49" s="267"/>
      <c r="R49" s="267"/>
      <c r="S49" s="347"/>
      <c r="T49" s="348"/>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2"/>
      <c r="IG49" s="5"/>
      <c r="IH49" s="5"/>
      <c r="II49" s="5"/>
    </row>
    <row r="50" spans="1:243" s="3" customFormat="1" x14ac:dyDescent="0.2">
      <c r="A50" s="4"/>
      <c r="B50" s="4"/>
      <c r="C50" s="364"/>
      <c r="D50" s="365"/>
      <c r="E50" s="365"/>
      <c r="F50" s="365"/>
      <c r="G50" s="365"/>
      <c r="H50" s="365"/>
      <c r="I50" s="365"/>
      <c r="J50" s="365"/>
      <c r="K50" s="365"/>
      <c r="L50" s="365"/>
      <c r="M50" s="365"/>
      <c r="N50" s="365"/>
      <c r="O50" s="366"/>
      <c r="P50" s="312"/>
      <c r="Q50" s="313"/>
      <c r="R50" s="313"/>
      <c r="S50" s="314"/>
      <c r="T50" s="349"/>
      <c r="U50" s="350"/>
      <c r="V50" s="350"/>
      <c r="W50" s="350"/>
      <c r="X50" s="350"/>
      <c r="Y50" s="350"/>
      <c r="Z50" s="350"/>
      <c r="AA50" s="350"/>
      <c r="AB50" s="350"/>
      <c r="AC50" s="350"/>
      <c r="AD50" s="350"/>
      <c r="AE50" s="350"/>
      <c r="AF50" s="350"/>
      <c r="AG50" s="350"/>
      <c r="AH50" s="350"/>
      <c r="AI50" s="350"/>
      <c r="AJ50" s="350"/>
      <c r="AK50" s="350"/>
      <c r="AL50" s="350"/>
      <c r="AM50" s="350"/>
      <c r="AN50" s="350"/>
      <c r="AO50" s="350"/>
      <c r="AP50" s="350"/>
      <c r="AQ50" s="350"/>
      <c r="AR50" s="350"/>
      <c r="AS50" s="350"/>
      <c r="AT50" s="350"/>
      <c r="AU50" s="350"/>
      <c r="AV50" s="350"/>
      <c r="AW50" s="350"/>
      <c r="AX50" s="351"/>
      <c r="IG50" s="5"/>
      <c r="IH50" s="5"/>
      <c r="II50" s="5"/>
    </row>
    <row r="51" spans="1:243" s="3" customFormat="1" x14ac:dyDescent="0.2">
      <c r="A51" s="4"/>
      <c r="B51" s="4"/>
      <c r="C51" s="364"/>
      <c r="D51" s="365"/>
      <c r="E51" s="365"/>
      <c r="F51" s="365"/>
      <c r="G51" s="365"/>
      <c r="H51" s="365"/>
      <c r="I51" s="365"/>
      <c r="J51" s="365"/>
      <c r="K51" s="365"/>
      <c r="L51" s="365"/>
      <c r="M51" s="365"/>
      <c r="N51" s="365"/>
      <c r="O51" s="366"/>
      <c r="P51" s="309" t="s">
        <v>6</v>
      </c>
      <c r="Q51" s="310"/>
      <c r="R51" s="310"/>
      <c r="S51" s="311"/>
      <c r="T51" s="315"/>
      <c r="U51" s="316"/>
      <c r="V51" s="316"/>
      <c r="W51" s="316"/>
      <c r="X51" s="316"/>
      <c r="Y51" s="316"/>
      <c r="Z51" s="316"/>
      <c r="AA51" s="316"/>
      <c r="AB51" s="316"/>
      <c r="AC51" s="316"/>
      <c r="AD51" s="316"/>
      <c r="AE51" s="317"/>
      <c r="AF51" s="321" t="s">
        <v>73</v>
      </c>
      <c r="AG51" s="322"/>
      <c r="AH51" s="322"/>
      <c r="AI51" s="322"/>
      <c r="AJ51" s="323"/>
      <c r="AK51" s="327"/>
      <c r="AL51" s="328"/>
      <c r="AM51" s="328"/>
      <c r="AN51" s="328"/>
      <c r="AO51" s="328"/>
      <c r="AP51" s="328"/>
      <c r="AQ51" s="328"/>
      <c r="AR51" s="328"/>
      <c r="AS51" s="328"/>
      <c r="AT51" s="328"/>
      <c r="AU51" s="328"/>
      <c r="AV51" s="328"/>
      <c r="AW51" s="328"/>
      <c r="AX51" s="329"/>
      <c r="IG51" s="5"/>
      <c r="IH51" s="5"/>
      <c r="II51" s="5"/>
    </row>
    <row r="52" spans="1:243" s="3" customFormat="1" ht="13.5" customHeight="1" x14ac:dyDescent="0.2">
      <c r="A52" s="4"/>
      <c r="B52" s="4"/>
      <c r="C52" s="269"/>
      <c r="D52" s="270"/>
      <c r="E52" s="270"/>
      <c r="F52" s="270"/>
      <c r="G52" s="270"/>
      <c r="H52" s="270"/>
      <c r="I52" s="270"/>
      <c r="J52" s="270"/>
      <c r="K52" s="270"/>
      <c r="L52" s="270"/>
      <c r="M52" s="270"/>
      <c r="N52" s="270"/>
      <c r="O52" s="271"/>
      <c r="P52" s="312"/>
      <c r="Q52" s="313"/>
      <c r="R52" s="313"/>
      <c r="S52" s="314"/>
      <c r="T52" s="318"/>
      <c r="U52" s="319"/>
      <c r="V52" s="319"/>
      <c r="W52" s="319"/>
      <c r="X52" s="319"/>
      <c r="Y52" s="319"/>
      <c r="Z52" s="319"/>
      <c r="AA52" s="319"/>
      <c r="AB52" s="319"/>
      <c r="AC52" s="319"/>
      <c r="AD52" s="319"/>
      <c r="AE52" s="320"/>
      <c r="AF52" s="324"/>
      <c r="AG52" s="325"/>
      <c r="AH52" s="325"/>
      <c r="AI52" s="325"/>
      <c r="AJ52" s="326"/>
      <c r="AK52" s="330"/>
      <c r="AL52" s="331"/>
      <c r="AM52" s="331"/>
      <c r="AN52" s="331"/>
      <c r="AO52" s="331"/>
      <c r="AP52" s="331"/>
      <c r="AQ52" s="331"/>
      <c r="AR52" s="331"/>
      <c r="AS52" s="331"/>
      <c r="AT52" s="331"/>
      <c r="AU52" s="331"/>
      <c r="AV52" s="331"/>
      <c r="AW52" s="331"/>
      <c r="AX52" s="332"/>
      <c r="IG52" s="5"/>
      <c r="IH52" s="5"/>
      <c r="II52" s="5"/>
    </row>
    <row r="53" spans="1:243" s="9" customFormat="1" ht="13.5" customHeight="1" x14ac:dyDescent="0.2">
      <c r="B53" s="15"/>
      <c r="C53" s="333" t="s">
        <v>97</v>
      </c>
      <c r="D53" s="334"/>
      <c r="E53" s="334"/>
      <c r="F53" s="334"/>
      <c r="G53" s="334"/>
      <c r="H53" s="334"/>
      <c r="I53" s="334"/>
      <c r="J53" s="334"/>
      <c r="K53" s="334"/>
      <c r="L53" s="334"/>
      <c r="M53" s="334"/>
      <c r="N53" s="334"/>
      <c r="O53" s="335"/>
      <c r="P53" s="264"/>
      <c r="Q53" s="260"/>
      <c r="R53" s="260"/>
      <c r="S53" s="260" t="s">
        <v>81</v>
      </c>
      <c r="T53" s="260"/>
      <c r="U53" s="260"/>
      <c r="V53" s="260"/>
      <c r="W53" s="260"/>
      <c r="X53" s="260" t="s">
        <v>31</v>
      </c>
      <c r="Y53" s="260"/>
      <c r="Z53" s="260"/>
      <c r="AA53" s="260"/>
      <c r="AB53" s="260" t="s">
        <v>32</v>
      </c>
      <c r="AC53" s="260"/>
      <c r="AD53" s="260" t="s">
        <v>85</v>
      </c>
      <c r="AE53" s="260"/>
      <c r="AF53" s="260"/>
      <c r="AG53" s="260"/>
      <c r="AH53" s="260"/>
      <c r="AI53" s="260"/>
      <c r="AJ53" s="260"/>
      <c r="AK53" s="260"/>
      <c r="AL53" s="260"/>
      <c r="AM53" s="260"/>
      <c r="AN53" s="260"/>
      <c r="AO53" s="260"/>
      <c r="AP53" s="260"/>
      <c r="AQ53" s="260"/>
      <c r="AR53" s="260"/>
      <c r="AS53" s="260"/>
      <c r="AT53" s="260"/>
      <c r="AU53" s="260"/>
      <c r="AV53" s="260"/>
      <c r="AW53" s="260"/>
      <c r="AX53" s="262"/>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row>
    <row r="54" spans="1:243" s="9" customFormat="1" ht="13.5" customHeight="1" x14ac:dyDescent="0.2">
      <c r="B54" s="15"/>
      <c r="C54" s="336"/>
      <c r="D54" s="337"/>
      <c r="E54" s="337"/>
      <c r="F54" s="337"/>
      <c r="G54" s="337"/>
      <c r="H54" s="337"/>
      <c r="I54" s="337"/>
      <c r="J54" s="337"/>
      <c r="K54" s="337"/>
      <c r="L54" s="337"/>
      <c r="M54" s="337"/>
      <c r="N54" s="337"/>
      <c r="O54" s="338"/>
      <c r="P54" s="265"/>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3"/>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row>
    <row r="55" spans="1:243" s="3" customFormat="1" x14ac:dyDescent="0.2">
      <c r="A55" s="4"/>
      <c r="B55" s="4"/>
      <c r="C55" s="266" t="s">
        <v>33</v>
      </c>
      <c r="D55" s="267"/>
      <c r="E55" s="267"/>
      <c r="F55" s="267"/>
      <c r="G55" s="267"/>
      <c r="H55" s="267"/>
      <c r="I55" s="267"/>
      <c r="J55" s="267"/>
      <c r="K55" s="267"/>
      <c r="L55" s="267"/>
      <c r="M55" s="267"/>
      <c r="N55" s="267"/>
      <c r="O55" s="268"/>
      <c r="P55" s="272"/>
      <c r="Q55" s="273"/>
      <c r="R55" s="273"/>
      <c r="S55" s="273"/>
      <c r="T55" s="273"/>
      <c r="U55" s="273"/>
      <c r="V55" s="273"/>
      <c r="W55" s="273"/>
      <c r="X55" s="273"/>
      <c r="Y55" s="273"/>
      <c r="Z55" s="273"/>
      <c r="AA55" s="273"/>
      <c r="AB55" s="273"/>
      <c r="AC55" s="273"/>
      <c r="AD55" s="273"/>
      <c r="AE55" s="273"/>
      <c r="AF55" s="260" t="s">
        <v>34</v>
      </c>
      <c r="AG55" s="260"/>
      <c r="AH55" s="27"/>
      <c r="AI55" s="27"/>
      <c r="AJ55" s="27"/>
      <c r="AK55" s="27"/>
      <c r="AL55" s="27"/>
      <c r="AM55" s="27"/>
      <c r="AN55" s="27"/>
      <c r="AO55" s="27"/>
      <c r="AP55" s="27"/>
      <c r="AQ55" s="27"/>
      <c r="AR55" s="27"/>
      <c r="AS55" s="27"/>
      <c r="AT55" s="27"/>
      <c r="AU55" s="27"/>
      <c r="AV55" s="27"/>
      <c r="AW55" s="27"/>
      <c r="AX55" s="28"/>
      <c r="IG55" s="5"/>
      <c r="IH55" s="5"/>
      <c r="II55" s="5"/>
    </row>
    <row r="56" spans="1:243" s="3" customFormat="1" ht="13.5" customHeight="1" x14ac:dyDescent="0.2">
      <c r="A56" s="4"/>
      <c r="B56" s="4"/>
      <c r="C56" s="269"/>
      <c r="D56" s="270"/>
      <c r="E56" s="270"/>
      <c r="F56" s="270"/>
      <c r="G56" s="270"/>
      <c r="H56" s="270"/>
      <c r="I56" s="270"/>
      <c r="J56" s="270"/>
      <c r="K56" s="270"/>
      <c r="L56" s="270"/>
      <c r="M56" s="270"/>
      <c r="N56" s="270"/>
      <c r="O56" s="271"/>
      <c r="P56" s="274"/>
      <c r="Q56" s="275"/>
      <c r="R56" s="275"/>
      <c r="S56" s="275"/>
      <c r="T56" s="275"/>
      <c r="U56" s="275"/>
      <c r="V56" s="275"/>
      <c r="W56" s="275"/>
      <c r="X56" s="275"/>
      <c r="Y56" s="275"/>
      <c r="Z56" s="275"/>
      <c r="AA56" s="275"/>
      <c r="AB56" s="275"/>
      <c r="AC56" s="275"/>
      <c r="AD56" s="275"/>
      <c r="AE56" s="275"/>
      <c r="AF56" s="261"/>
      <c r="AG56" s="261"/>
      <c r="AH56" s="29"/>
      <c r="AI56" s="29"/>
      <c r="AJ56" s="29"/>
      <c r="AK56" s="29"/>
      <c r="AL56" s="29"/>
      <c r="AM56" s="29"/>
      <c r="AN56" s="29"/>
      <c r="AO56" s="29"/>
      <c r="AP56" s="29"/>
      <c r="AQ56" s="29"/>
      <c r="AR56" s="29"/>
      <c r="AS56" s="29"/>
      <c r="AT56" s="29"/>
      <c r="AU56" s="29"/>
      <c r="AV56" s="29"/>
      <c r="AW56" s="29"/>
      <c r="AX56" s="30"/>
      <c r="IG56" s="5"/>
      <c r="IH56" s="5"/>
      <c r="II56" s="5"/>
    </row>
    <row r="57" spans="1:243" s="3" customFormat="1" ht="13.5" customHeight="1" x14ac:dyDescent="0.2">
      <c r="A57" s="4"/>
      <c r="B57" s="4"/>
      <c r="C57" s="276" t="s">
        <v>141</v>
      </c>
      <c r="D57" s="277"/>
      <c r="E57" s="277"/>
      <c r="F57" s="277"/>
      <c r="G57" s="277"/>
      <c r="H57" s="277"/>
      <c r="I57" s="277"/>
      <c r="J57" s="277"/>
      <c r="K57" s="277"/>
      <c r="L57" s="277"/>
      <c r="M57" s="277"/>
      <c r="N57" s="277"/>
      <c r="O57" s="278"/>
      <c r="P57" s="285"/>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7"/>
      <c r="IG57" s="5"/>
      <c r="IH57" s="5"/>
      <c r="II57" s="5"/>
    </row>
    <row r="58" spans="1:243" s="3" customFormat="1" ht="13.5" customHeight="1" x14ac:dyDescent="0.2">
      <c r="A58" s="4"/>
      <c r="B58" s="4"/>
      <c r="C58" s="279"/>
      <c r="D58" s="280"/>
      <c r="E58" s="280"/>
      <c r="F58" s="280"/>
      <c r="G58" s="280"/>
      <c r="H58" s="280"/>
      <c r="I58" s="280"/>
      <c r="J58" s="280"/>
      <c r="K58" s="280"/>
      <c r="L58" s="280"/>
      <c r="M58" s="280"/>
      <c r="N58" s="280"/>
      <c r="O58" s="281"/>
      <c r="P58" s="288"/>
      <c r="Q58" s="289"/>
      <c r="R58" s="289"/>
      <c r="S58" s="289"/>
      <c r="T58" s="289"/>
      <c r="U58" s="289"/>
      <c r="V58" s="289"/>
      <c r="W58" s="289"/>
      <c r="X58" s="289"/>
      <c r="Y58" s="289"/>
      <c r="Z58" s="289"/>
      <c r="AA58" s="289"/>
      <c r="AB58" s="289"/>
      <c r="AC58" s="289"/>
      <c r="AD58" s="289"/>
      <c r="AE58" s="289"/>
      <c r="AF58" s="289"/>
      <c r="AG58" s="289"/>
      <c r="AH58" s="289"/>
      <c r="AI58" s="289"/>
      <c r="AJ58" s="289"/>
      <c r="AK58" s="289"/>
      <c r="AL58" s="289"/>
      <c r="AM58" s="289"/>
      <c r="AN58" s="289"/>
      <c r="AO58" s="289"/>
      <c r="AP58" s="289"/>
      <c r="AQ58" s="289"/>
      <c r="AR58" s="289"/>
      <c r="AS58" s="289"/>
      <c r="AT58" s="289"/>
      <c r="AU58" s="289"/>
      <c r="AV58" s="289"/>
      <c r="AW58" s="289"/>
      <c r="AX58" s="290"/>
      <c r="IG58" s="5"/>
      <c r="IH58" s="5"/>
      <c r="II58" s="5"/>
    </row>
    <row r="59" spans="1:243" s="3" customFormat="1" ht="13.5" customHeight="1" x14ac:dyDescent="0.2">
      <c r="A59" s="4"/>
      <c r="B59" s="4"/>
      <c r="C59" s="279"/>
      <c r="D59" s="280"/>
      <c r="E59" s="280"/>
      <c r="F59" s="280"/>
      <c r="G59" s="280"/>
      <c r="H59" s="280"/>
      <c r="I59" s="280"/>
      <c r="J59" s="280"/>
      <c r="K59" s="280"/>
      <c r="L59" s="280"/>
      <c r="M59" s="280"/>
      <c r="N59" s="280"/>
      <c r="O59" s="281"/>
      <c r="P59" s="288"/>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c r="AR59" s="289"/>
      <c r="AS59" s="289"/>
      <c r="AT59" s="289"/>
      <c r="AU59" s="289"/>
      <c r="AV59" s="289"/>
      <c r="AW59" s="289"/>
      <c r="AX59" s="290"/>
      <c r="IG59" s="5"/>
      <c r="IH59" s="5"/>
      <c r="II59" s="5"/>
    </row>
    <row r="60" spans="1:243" s="3" customFormat="1" ht="13.5" customHeight="1" x14ac:dyDescent="0.2">
      <c r="A60" s="4"/>
      <c r="B60" s="4"/>
      <c r="C60" s="282"/>
      <c r="D60" s="283"/>
      <c r="E60" s="283"/>
      <c r="F60" s="283"/>
      <c r="G60" s="283"/>
      <c r="H60" s="283"/>
      <c r="I60" s="283"/>
      <c r="J60" s="283"/>
      <c r="K60" s="283"/>
      <c r="L60" s="283"/>
      <c r="M60" s="283"/>
      <c r="N60" s="283"/>
      <c r="O60" s="284"/>
      <c r="P60" s="291"/>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3"/>
      <c r="IG60" s="5"/>
      <c r="IH60" s="5"/>
      <c r="II60" s="5"/>
    </row>
    <row r="61" spans="1:243" s="4" customFormat="1" ht="13.5" customHeight="1" x14ac:dyDescent="0.2">
      <c r="C61" s="294" t="s">
        <v>76</v>
      </c>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6"/>
      <c r="AL61" s="303" t="s">
        <v>47</v>
      </c>
      <c r="AM61" s="303"/>
      <c r="AN61" s="303"/>
      <c r="AO61" s="303"/>
      <c r="AP61" s="303"/>
      <c r="AQ61" s="303"/>
      <c r="AR61" s="303"/>
      <c r="AS61" s="303"/>
      <c r="AT61" s="303"/>
      <c r="AU61" s="303"/>
      <c r="AV61" s="303"/>
      <c r="AW61" s="303"/>
      <c r="AX61" s="304"/>
    </row>
    <row r="62" spans="1:243" s="4" customFormat="1" ht="13.5" customHeight="1" x14ac:dyDescent="0.2">
      <c r="C62" s="297"/>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298"/>
      <c r="AG62" s="298"/>
      <c r="AH62" s="298"/>
      <c r="AI62" s="298"/>
      <c r="AJ62" s="298"/>
      <c r="AK62" s="299"/>
      <c r="AL62" s="305"/>
      <c r="AM62" s="305"/>
      <c r="AN62" s="305"/>
      <c r="AO62" s="305"/>
      <c r="AP62" s="305"/>
      <c r="AQ62" s="305"/>
      <c r="AR62" s="305"/>
      <c r="AS62" s="305"/>
      <c r="AT62" s="305"/>
      <c r="AU62" s="305"/>
      <c r="AV62" s="305"/>
      <c r="AW62" s="305"/>
      <c r="AX62" s="306"/>
    </row>
    <row r="63" spans="1:243" s="4" customFormat="1" ht="13.5" customHeight="1" x14ac:dyDescent="0.2">
      <c r="C63" s="300"/>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2"/>
      <c r="AL63" s="307"/>
      <c r="AM63" s="307"/>
      <c r="AN63" s="307"/>
      <c r="AO63" s="307"/>
      <c r="AP63" s="307"/>
      <c r="AQ63" s="307"/>
      <c r="AR63" s="307"/>
      <c r="AS63" s="307"/>
      <c r="AT63" s="307"/>
      <c r="AU63" s="307"/>
      <c r="AV63" s="307"/>
      <c r="AW63" s="307"/>
      <c r="AX63" s="308"/>
    </row>
    <row r="64" spans="1:243" s="3" customFormat="1" x14ac:dyDescent="0.2">
      <c r="A64" s="4"/>
      <c r="B64" s="4"/>
      <c r="C64" s="23"/>
      <c r="D64" s="23"/>
      <c r="E64" s="23"/>
      <c r="F64" s="23"/>
      <c r="G64" s="23"/>
      <c r="H64" s="23"/>
      <c r="I64" s="23"/>
      <c r="J64" s="23"/>
      <c r="K64" s="23"/>
      <c r="L64" s="23"/>
      <c r="M64" s="23"/>
      <c r="N64" s="23"/>
      <c r="O64" s="23"/>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IG64" s="5"/>
      <c r="IH64" s="5"/>
      <c r="II64" s="5"/>
    </row>
    <row r="65" spans="3:243" s="3" customFormat="1" x14ac:dyDescent="0.2">
      <c r="C65" s="23"/>
      <c r="D65" s="23"/>
      <c r="E65" s="23"/>
      <c r="F65" s="23"/>
      <c r="G65" s="23"/>
      <c r="H65" s="23"/>
      <c r="I65" s="23"/>
      <c r="J65" s="23"/>
      <c r="K65" s="23"/>
      <c r="L65" s="23"/>
      <c r="M65" s="23"/>
      <c r="N65" s="23"/>
      <c r="O65" s="23"/>
      <c r="IG65" s="5"/>
      <c r="IH65" s="5"/>
      <c r="II65" s="5"/>
    </row>
    <row r="66" spans="3:243" s="3" customFormat="1" x14ac:dyDescent="0.2">
      <c r="C66" s="23"/>
      <c r="D66" s="23"/>
      <c r="E66" s="23"/>
      <c r="F66" s="23"/>
      <c r="G66" s="23"/>
      <c r="H66" s="23"/>
      <c r="I66" s="23"/>
      <c r="J66" s="23"/>
      <c r="K66" s="23"/>
      <c r="L66" s="23"/>
      <c r="M66" s="23"/>
      <c r="N66" s="23"/>
      <c r="O66" s="23"/>
      <c r="IG66" s="5"/>
      <c r="IH66" s="5"/>
      <c r="II66" s="5"/>
    </row>
    <row r="67" spans="3:243" s="3" customFormat="1" x14ac:dyDescent="0.2">
      <c r="C67" s="23"/>
      <c r="D67" s="23"/>
      <c r="E67" s="23"/>
      <c r="F67" s="23"/>
      <c r="G67" s="23"/>
      <c r="H67" s="23"/>
      <c r="I67" s="23"/>
      <c r="J67" s="23"/>
      <c r="K67" s="23"/>
      <c r="L67" s="23"/>
      <c r="M67" s="23"/>
      <c r="N67" s="23"/>
      <c r="O67" s="23"/>
      <c r="IG67" s="5"/>
      <c r="IH67" s="5"/>
      <c r="II67" s="5"/>
    </row>
    <row r="68" spans="3:243" s="3" customFormat="1" x14ac:dyDescent="0.2">
      <c r="C68" s="23"/>
      <c r="D68" s="23"/>
      <c r="E68" s="23"/>
      <c r="F68" s="23"/>
      <c r="G68" s="23"/>
      <c r="H68" s="23"/>
      <c r="I68" s="23"/>
      <c r="J68" s="23"/>
      <c r="K68" s="23"/>
      <c r="L68" s="23"/>
      <c r="M68" s="23"/>
      <c r="N68" s="23"/>
      <c r="O68" s="23"/>
      <c r="IG68" s="5"/>
      <c r="IH68" s="5"/>
      <c r="II68" s="5"/>
    </row>
  </sheetData>
  <mergeCells count="109">
    <mergeCell ref="C5:O6"/>
    <mergeCell ref="P5:R6"/>
    <mergeCell ref="S5:U6"/>
    <mergeCell ref="V5:X6"/>
    <mergeCell ref="Y5:AX6"/>
    <mergeCell ref="C7:O12"/>
    <mergeCell ref="P7:R8"/>
    <mergeCell ref="S7:AK8"/>
    <mergeCell ref="AL7:AM8"/>
    <mergeCell ref="AN7:AP8"/>
    <mergeCell ref="P11:S12"/>
    <mergeCell ref="T11:AE12"/>
    <mergeCell ref="AF11:AJ12"/>
    <mergeCell ref="AK11:AX12"/>
    <mergeCell ref="C13:O14"/>
    <mergeCell ref="AQ7:AQ8"/>
    <mergeCell ref="AR7:AT8"/>
    <mergeCell ref="AU7:AU8"/>
    <mergeCell ref="AV7:AX8"/>
    <mergeCell ref="P9:S10"/>
    <mergeCell ref="T9:AX10"/>
    <mergeCell ref="C21:AK23"/>
    <mergeCell ref="AL21:AX23"/>
    <mergeCell ref="AD13:AE14"/>
    <mergeCell ref="AF13:AX14"/>
    <mergeCell ref="C25:O26"/>
    <mergeCell ref="P25:R26"/>
    <mergeCell ref="S25:U26"/>
    <mergeCell ref="V25:X26"/>
    <mergeCell ref="Y25:AX26"/>
    <mergeCell ref="C15:O16"/>
    <mergeCell ref="P15:AE16"/>
    <mergeCell ref="AF15:AG16"/>
    <mergeCell ref="AH15:AX16"/>
    <mergeCell ref="C17:O20"/>
    <mergeCell ref="P17:AX20"/>
    <mergeCell ref="C35:O36"/>
    <mergeCell ref="P35:AE36"/>
    <mergeCell ref="AF35:AG36"/>
    <mergeCell ref="C37:O40"/>
    <mergeCell ref="P37:AX40"/>
    <mergeCell ref="C41:AK43"/>
    <mergeCell ref="AL41:AX43"/>
    <mergeCell ref="C33:O34"/>
    <mergeCell ref="AR27:AT28"/>
    <mergeCell ref="AU27:AU28"/>
    <mergeCell ref="AV27:AX28"/>
    <mergeCell ref="P29:S30"/>
    <mergeCell ref="T29:AX30"/>
    <mergeCell ref="P31:S32"/>
    <mergeCell ref="T31:AE32"/>
    <mergeCell ref="AF31:AJ32"/>
    <mergeCell ref="AK31:AX32"/>
    <mergeCell ref="C27:O32"/>
    <mergeCell ref="P27:R28"/>
    <mergeCell ref="S27:AK28"/>
    <mergeCell ref="AL27:AM28"/>
    <mergeCell ref="AN27:AP28"/>
    <mergeCell ref="AQ27:AQ28"/>
    <mergeCell ref="P33:R34"/>
    <mergeCell ref="AQ47:AQ48"/>
    <mergeCell ref="AR47:AT48"/>
    <mergeCell ref="AU47:AU48"/>
    <mergeCell ref="AV47:AX48"/>
    <mergeCell ref="P49:S50"/>
    <mergeCell ref="T49:AX50"/>
    <mergeCell ref="C45:O46"/>
    <mergeCell ref="P45:R46"/>
    <mergeCell ref="S45:U46"/>
    <mergeCell ref="V45:X46"/>
    <mergeCell ref="Y45:AX46"/>
    <mergeCell ref="C47:O52"/>
    <mergeCell ref="P47:R48"/>
    <mergeCell ref="S47:AK48"/>
    <mergeCell ref="AL47:AM48"/>
    <mergeCell ref="AN47:AP48"/>
    <mergeCell ref="C55:O56"/>
    <mergeCell ref="P55:AE56"/>
    <mergeCell ref="AF55:AG56"/>
    <mergeCell ref="C57:O60"/>
    <mergeCell ref="P57:AX60"/>
    <mergeCell ref="C61:AK63"/>
    <mergeCell ref="AL61:AX63"/>
    <mergeCell ref="P51:S52"/>
    <mergeCell ref="T51:AE52"/>
    <mergeCell ref="AF51:AJ52"/>
    <mergeCell ref="AK51:AX52"/>
    <mergeCell ref="C53:O54"/>
    <mergeCell ref="AD53:AE54"/>
    <mergeCell ref="AF53:AX54"/>
    <mergeCell ref="P53:R54"/>
    <mergeCell ref="S53:T54"/>
    <mergeCell ref="U53:W54"/>
    <mergeCell ref="X53:Y54"/>
    <mergeCell ref="Z53:AA54"/>
    <mergeCell ref="AB53:AC54"/>
    <mergeCell ref="S33:T34"/>
    <mergeCell ref="U33:W34"/>
    <mergeCell ref="X33:Y34"/>
    <mergeCell ref="Z33:AA34"/>
    <mergeCell ref="AB33:AC34"/>
    <mergeCell ref="AD33:AE34"/>
    <mergeCell ref="AF33:AX34"/>
    <mergeCell ref="P13:R14"/>
    <mergeCell ref="S13:T14"/>
    <mergeCell ref="U13:W14"/>
    <mergeCell ref="X13:Y14"/>
    <mergeCell ref="Z13:AA14"/>
    <mergeCell ref="AB13:AC14"/>
  </mergeCells>
  <phoneticPr fontId="10"/>
  <pageMargins left="0.51181102362204722" right="0.11811023622047245" top="0.43307086614173229" bottom="0.31496062992125984" header="0.31496062992125984" footer="0.23622047244094491"/>
  <pageSetup paperSize="9" scale="98" orientation="portrait" r:id="rId1"/>
  <drawing r:id="rId2"/>
  <extLst>
    <ext xmlns:x14="http://schemas.microsoft.com/office/spreadsheetml/2009/9/main" uri="{CCE6A557-97BC-4b89-ADB6-D9C93CAAB3DF}">
      <x14:dataValidations xmlns:xm="http://schemas.microsoft.com/office/excel/2006/main" count="1">
        <x14:dataValidation imeMode="on" allowBlank="1" showInputMessage="1" showErrorMessage="1" xr:uid="{7EE99457-9C08-4D47-8CF8-7B766295F1FF}">
          <xm:sqref>P7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P65487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P131023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P196559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P262095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P327631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P393167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P458703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P524239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P589775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P655311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P720847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P786383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P851919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P917455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P982991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S7 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S65487 JO65537 TK65537 ADG65537 ANC65537 AWY65537 BGU65537 BQQ65537 CAM65537 CKI65537 CUE65537 DEA65537 DNW65537 DXS65537 EHO65537 ERK65537 FBG65537 FLC65537 FUY65537 GEU65537 GOQ65537 GYM65537 HII65537 HSE65537 ICA65537 ILW65537 IVS65537 JFO65537 JPK65537 JZG65537 KJC65537 KSY65537 LCU65537 LMQ65537 LWM65537 MGI65537 MQE65537 NAA65537 NJW65537 NTS65537 ODO65537 ONK65537 OXG65537 PHC65537 PQY65537 QAU65537 QKQ65537 QUM65537 REI65537 ROE65537 RYA65537 SHW65537 SRS65537 TBO65537 TLK65537 TVG65537 UFC65537 UOY65537 UYU65537 VIQ65537 VSM65537 WCI65537 WME65537 WWA65537 S131023 JO131073 TK131073 ADG131073 ANC131073 AWY131073 BGU131073 BQQ131073 CAM131073 CKI131073 CUE131073 DEA131073 DNW131073 DXS131073 EHO131073 ERK131073 FBG131073 FLC131073 FUY131073 GEU131073 GOQ131073 GYM131073 HII131073 HSE131073 ICA131073 ILW131073 IVS131073 JFO131073 JPK131073 JZG131073 KJC131073 KSY131073 LCU131073 LMQ131073 LWM131073 MGI131073 MQE131073 NAA131073 NJW131073 NTS131073 ODO131073 ONK131073 OXG131073 PHC131073 PQY131073 QAU131073 QKQ131073 QUM131073 REI131073 ROE131073 RYA131073 SHW131073 SRS131073 TBO131073 TLK131073 TVG131073 UFC131073 UOY131073 UYU131073 VIQ131073 VSM131073 WCI131073 WME131073 WWA131073 S196559 JO196609 TK196609 ADG196609 ANC196609 AWY196609 BGU196609 BQQ196609 CAM196609 CKI196609 CUE196609 DEA196609 DNW196609 DXS196609 EHO196609 ERK196609 FBG196609 FLC196609 FUY196609 GEU196609 GOQ196609 GYM196609 HII196609 HSE196609 ICA196609 ILW196609 IVS196609 JFO196609 JPK196609 JZG196609 KJC196609 KSY196609 LCU196609 LMQ196609 LWM196609 MGI196609 MQE196609 NAA196609 NJW196609 NTS196609 ODO196609 ONK196609 OXG196609 PHC196609 PQY196609 QAU196609 QKQ196609 QUM196609 REI196609 ROE196609 RYA196609 SHW196609 SRS196609 TBO196609 TLK196609 TVG196609 UFC196609 UOY196609 UYU196609 VIQ196609 VSM196609 WCI196609 WME196609 WWA196609 S262095 JO262145 TK262145 ADG262145 ANC262145 AWY262145 BGU262145 BQQ262145 CAM262145 CKI262145 CUE262145 DEA262145 DNW262145 DXS262145 EHO262145 ERK262145 FBG262145 FLC262145 FUY262145 GEU262145 GOQ262145 GYM262145 HII262145 HSE262145 ICA262145 ILW262145 IVS262145 JFO262145 JPK262145 JZG262145 KJC262145 KSY262145 LCU262145 LMQ262145 LWM262145 MGI262145 MQE262145 NAA262145 NJW262145 NTS262145 ODO262145 ONK262145 OXG262145 PHC262145 PQY262145 QAU262145 QKQ262145 QUM262145 REI262145 ROE262145 RYA262145 SHW262145 SRS262145 TBO262145 TLK262145 TVG262145 UFC262145 UOY262145 UYU262145 VIQ262145 VSM262145 WCI262145 WME262145 WWA262145 S327631 JO327681 TK327681 ADG327681 ANC327681 AWY327681 BGU327681 BQQ327681 CAM327681 CKI327681 CUE327681 DEA327681 DNW327681 DXS327681 EHO327681 ERK327681 FBG327681 FLC327681 FUY327681 GEU327681 GOQ327681 GYM327681 HII327681 HSE327681 ICA327681 ILW327681 IVS327681 JFO327681 JPK327681 JZG327681 KJC327681 KSY327681 LCU327681 LMQ327681 LWM327681 MGI327681 MQE327681 NAA327681 NJW327681 NTS327681 ODO327681 ONK327681 OXG327681 PHC327681 PQY327681 QAU327681 QKQ327681 QUM327681 REI327681 ROE327681 RYA327681 SHW327681 SRS327681 TBO327681 TLK327681 TVG327681 UFC327681 UOY327681 UYU327681 VIQ327681 VSM327681 WCI327681 WME327681 WWA327681 S393167 JO393217 TK393217 ADG393217 ANC393217 AWY393217 BGU393217 BQQ393217 CAM393217 CKI393217 CUE393217 DEA393217 DNW393217 DXS393217 EHO393217 ERK393217 FBG393217 FLC393217 FUY393217 GEU393217 GOQ393217 GYM393217 HII393217 HSE393217 ICA393217 ILW393217 IVS393217 JFO393217 JPK393217 JZG393217 KJC393217 KSY393217 LCU393217 LMQ393217 LWM393217 MGI393217 MQE393217 NAA393217 NJW393217 NTS393217 ODO393217 ONK393217 OXG393217 PHC393217 PQY393217 QAU393217 QKQ393217 QUM393217 REI393217 ROE393217 RYA393217 SHW393217 SRS393217 TBO393217 TLK393217 TVG393217 UFC393217 UOY393217 UYU393217 VIQ393217 VSM393217 WCI393217 WME393217 WWA393217 S458703 JO458753 TK458753 ADG458753 ANC458753 AWY458753 BGU458753 BQQ458753 CAM458753 CKI458753 CUE458753 DEA458753 DNW458753 DXS458753 EHO458753 ERK458753 FBG458753 FLC458753 FUY458753 GEU458753 GOQ458753 GYM458753 HII458753 HSE458753 ICA458753 ILW458753 IVS458753 JFO458753 JPK458753 JZG458753 KJC458753 KSY458753 LCU458753 LMQ458753 LWM458753 MGI458753 MQE458753 NAA458753 NJW458753 NTS458753 ODO458753 ONK458753 OXG458753 PHC458753 PQY458753 QAU458753 QKQ458753 QUM458753 REI458753 ROE458753 RYA458753 SHW458753 SRS458753 TBO458753 TLK458753 TVG458753 UFC458753 UOY458753 UYU458753 VIQ458753 VSM458753 WCI458753 WME458753 WWA458753 S524239 JO524289 TK524289 ADG524289 ANC524289 AWY524289 BGU524289 BQQ524289 CAM524289 CKI524289 CUE524289 DEA524289 DNW524289 DXS524289 EHO524289 ERK524289 FBG524289 FLC524289 FUY524289 GEU524289 GOQ524289 GYM524289 HII524289 HSE524289 ICA524289 ILW524289 IVS524289 JFO524289 JPK524289 JZG524289 KJC524289 KSY524289 LCU524289 LMQ524289 LWM524289 MGI524289 MQE524289 NAA524289 NJW524289 NTS524289 ODO524289 ONK524289 OXG524289 PHC524289 PQY524289 QAU524289 QKQ524289 QUM524289 REI524289 ROE524289 RYA524289 SHW524289 SRS524289 TBO524289 TLK524289 TVG524289 UFC524289 UOY524289 UYU524289 VIQ524289 VSM524289 WCI524289 WME524289 WWA524289 S589775 JO589825 TK589825 ADG589825 ANC589825 AWY589825 BGU589825 BQQ589825 CAM589825 CKI589825 CUE589825 DEA589825 DNW589825 DXS589825 EHO589825 ERK589825 FBG589825 FLC589825 FUY589825 GEU589825 GOQ589825 GYM589825 HII589825 HSE589825 ICA589825 ILW589825 IVS589825 JFO589825 JPK589825 JZG589825 KJC589825 KSY589825 LCU589825 LMQ589825 LWM589825 MGI589825 MQE589825 NAA589825 NJW589825 NTS589825 ODO589825 ONK589825 OXG589825 PHC589825 PQY589825 QAU589825 QKQ589825 QUM589825 REI589825 ROE589825 RYA589825 SHW589825 SRS589825 TBO589825 TLK589825 TVG589825 UFC589825 UOY589825 UYU589825 VIQ589825 VSM589825 WCI589825 WME589825 WWA589825 S655311 JO655361 TK655361 ADG655361 ANC655361 AWY655361 BGU655361 BQQ655361 CAM655361 CKI655361 CUE655361 DEA655361 DNW655361 DXS655361 EHO655361 ERK655361 FBG655361 FLC655361 FUY655361 GEU655361 GOQ655361 GYM655361 HII655361 HSE655361 ICA655361 ILW655361 IVS655361 JFO655361 JPK655361 JZG655361 KJC655361 KSY655361 LCU655361 LMQ655361 LWM655361 MGI655361 MQE655361 NAA655361 NJW655361 NTS655361 ODO655361 ONK655361 OXG655361 PHC655361 PQY655361 QAU655361 QKQ655361 QUM655361 REI655361 ROE655361 RYA655361 SHW655361 SRS655361 TBO655361 TLK655361 TVG655361 UFC655361 UOY655361 UYU655361 VIQ655361 VSM655361 WCI655361 WME655361 WWA655361 S720847 JO720897 TK720897 ADG720897 ANC720897 AWY720897 BGU720897 BQQ720897 CAM720897 CKI720897 CUE720897 DEA720897 DNW720897 DXS720897 EHO720897 ERK720897 FBG720897 FLC720897 FUY720897 GEU720897 GOQ720897 GYM720897 HII720897 HSE720897 ICA720897 ILW720897 IVS720897 JFO720897 JPK720897 JZG720897 KJC720897 KSY720897 LCU720897 LMQ720897 LWM720897 MGI720897 MQE720897 NAA720897 NJW720897 NTS720897 ODO720897 ONK720897 OXG720897 PHC720897 PQY720897 QAU720897 QKQ720897 QUM720897 REI720897 ROE720897 RYA720897 SHW720897 SRS720897 TBO720897 TLK720897 TVG720897 UFC720897 UOY720897 UYU720897 VIQ720897 VSM720897 WCI720897 WME720897 WWA720897 S786383 JO786433 TK786433 ADG786433 ANC786433 AWY786433 BGU786433 BQQ786433 CAM786433 CKI786433 CUE786433 DEA786433 DNW786433 DXS786433 EHO786433 ERK786433 FBG786433 FLC786433 FUY786433 GEU786433 GOQ786433 GYM786433 HII786433 HSE786433 ICA786433 ILW786433 IVS786433 JFO786433 JPK786433 JZG786433 KJC786433 KSY786433 LCU786433 LMQ786433 LWM786433 MGI786433 MQE786433 NAA786433 NJW786433 NTS786433 ODO786433 ONK786433 OXG786433 PHC786433 PQY786433 QAU786433 QKQ786433 QUM786433 REI786433 ROE786433 RYA786433 SHW786433 SRS786433 TBO786433 TLK786433 TVG786433 UFC786433 UOY786433 UYU786433 VIQ786433 VSM786433 WCI786433 WME786433 WWA786433 S851919 JO851969 TK851969 ADG851969 ANC851969 AWY851969 BGU851969 BQQ851969 CAM851969 CKI851969 CUE851969 DEA851969 DNW851969 DXS851969 EHO851969 ERK851969 FBG851969 FLC851969 FUY851969 GEU851969 GOQ851969 GYM851969 HII851969 HSE851969 ICA851969 ILW851969 IVS851969 JFO851969 JPK851969 JZG851969 KJC851969 KSY851969 LCU851969 LMQ851969 LWM851969 MGI851969 MQE851969 NAA851969 NJW851969 NTS851969 ODO851969 ONK851969 OXG851969 PHC851969 PQY851969 QAU851969 QKQ851969 QUM851969 REI851969 ROE851969 RYA851969 SHW851969 SRS851969 TBO851969 TLK851969 TVG851969 UFC851969 UOY851969 UYU851969 VIQ851969 VSM851969 WCI851969 WME851969 WWA851969 S917455 JO917505 TK917505 ADG917505 ANC917505 AWY917505 BGU917505 BQQ917505 CAM917505 CKI917505 CUE917505 DEA917505 DNW917505 DXS917505 EHO917505 ERK917505 FBG917505 FLC917505 FUY917505 GEU917505 GOQ917505 GYM917505 HII917505 HSE917505 ICA917505 ILW917505 IVS917505 JFO917505 JPK917505 JZG917505 KJC917505 KSY917505 LCU917505 LMQ917505 LWM917505 MGI917505 MQE917505 NAA917505 NJW917505 NTS917505 ODO917505 ONK917505 OXG917505 PHC917505 PQY917505 QAU917505 QKQ917505 QUM917505 REI917505 ROE917505 RYA917505 SHW917505 SRS917505 TBO917505 TLK917505 TVG917505 UFC917505 UOY917505 UYU917505 VIQ917505 VSM917505 WCI917505 WME917505 WWA917505 S982991 JO983041 TK983041 ADG983041 ANC983041 AWY983041 BGU983041 BQQ983041 CAM983041 CKI983041 CUE983041 DEA983041 DNW983041 DXS983041 EHO983041 ERK983041 FBG983041 FLC983041 FUY983041 GEU983041 GOQ983041 GYM983041 HII983041 HSE983041 ICA983041 ILW983041 IVS983041 JFO983041 JPK983041 JZG983041 KJC983041 KSY983041 LCU983041 LMQ983041 LWM983041 MGI983041 MQE983041 NAA983041 NJW983041 NTS983041 ODO983041 ONK983041 OXG983041 PHC983041 PQY983041 QAU983041 QKQ983041 QUM983041 REI983041 ROE983041 RYA983041 SHW983041 SRS983041 TBO983041 TLK983041 TVG983041 UFC983041 UOY983041 UYU983041 VIQ983041 VSM983041 WCI983041 WME983041 WWA983041 JL65553:KT65558 TH65553:UP65558 ADD65553:AEL65558 AMZ65553:AOH65558 AWV65553:AYD65558 BGR65553:BHZ65558 BQN65553:BRV65558 CAJ65553:CBR65558 CKF65553:CLN65558 CUB65553:CVJ65558 DDX65553:DFF65558 DNT65553:DPB65558 DXP65553:DYX65558 EHL65553:EIT65558 ERH65553:ESP65558 FBD65553:FCL65558 FKZ65553:FMH65558 FUV65553:FWD65558 GER65553:GFZ65558 GON65553:GPV65558 GYJ65553:GZR65558 HIF65553:HJN65558 HSB65553:HTJ65558 IBX65553:IDF65558 ILT65553:INB65558 IVP65553:IWX65558 JFL65553:JGT65558 JPH65553:JQP65558 JZD65553:KAL65558 KIZ65553:KKH65558 KSV65553:KUD65558 LCR65553:LDZ65558 LMN65553:LNV65558 LWJ65553:LXR65558 MGF65553:MHN65558 MQB65553:MRJ65558 MZX65553:NBF65558 NJT65553:NLB65558 NTP65553:NUX65558 ODL65553:OET65558 ONH65553:OOP65558 OXD65553:OYL65558 PGZ65553:PIH65558 PQV65553:PSD65558 QAR65553:QBZ65558 QKN65553:QLV65558 QUJ65553:QVR65558 REF65553:RFN65558 ROB65553:RPJ65558 RXX65553:RZF65558 SHT65553:SJB65558 SRP65553:SSX65558 TBL65553:TCT65558 TLH65553:TMP65558 TVD65553:TWL65558 UEZ65553:UGH65558 UOV65553:UQD65558 UYR65553:UZZ65558 VIN65553:VJV65558 VSJ65553:VTR65558 WCF65553:WDN65558 WMB65553:WNJ65558 WVX65553:WXF65558 JL131089:KT131094 TH131089:UP131094 ADD131089:AEL131094 AMZ131089:AOH131094 AWV131089:AYD131094 BGR131089:BHZ131094 BQN131089:BRV131094 CAJ131089:CBR131094 CKF131089:CLN131094 CUB131089:CVJ131094 DDX131089:DFF131094 DNT131089:DPB131094 DXP131089:DYX131094 EHL131089:EIT131094 ERH131089:ESP131094 FBD131089:FCL131094 FKZ131089:FMH131094 FUV131089:FWD131094 GER131089:GFZ131094 GON131089:GPV131094 GYJ131089:GZR131094 HIF131089:HJN131094 HSB131089:HTJ131094 IBX131089:IDF131094 ILT131089:INB131094 IVP131089:IWX131094 JFL131089:JGT131094 JPH131089:JQP131094 JZD131089:KAL131094 KIZ131089:KKH131094 KSV131089:KUD131094 LCR131089:LDZ131094 LMN131089:LNV131094 LWJ131089:LXR131094 MGF131089:MHN131094 MQB131089:MRJ131094 MZX131089:NBF131094 NJT131089:NLB131094 NTP131089:NUX131094 ODL131089:OET131094 ONH131089:OOP131094 OXD131089:OYL131094 PGZ131089:PIH131094 PQV131089:PSD131094 QAR131089:QBZ131094 QKN131089:QLV131094 QUJ131089:QVR131094 REF131089:RFN131094 ROB131089:RPJ131094 RXX131089:RZF131094 SHT131089:SJB131094 SRP131089:SSX131094 TBL131089:TCT131094 TLH131089:TMP131094 TVD131089:TWL131094 UEZ131089:UGH131094 UOV131089:UQD131094 UYR131089:UZZ131094 VIN131089:VJV131094 VSJ131089:VTR131094 WCF131089:WDN131094 WMB131089:WNJ131094 WVX131089:WXF131094 JL196625:KT196630 TH196625:UP196630 ADD196625:AEL196630 AMZ196625:AOH196630 AWV196625:AYD196630 BGR196625:BHZ196630 BQN196625:BRV196630 CAJ196625:CBR196630 CKF196625:CLN196630 CUB196625:CVJ196630 DDX196625:DFF196630 DNT196625:DPB196630 DXP196625:DYX196630 EHL196625:EIT196630 ERH196625:ESP196630 FBD196625:FCL196630 FKZ196625:FMH196630 FUV196625:FWD196630 GER196625:GFZ196630 GON196625:GPV196630 GYJ196625:GZR196630 HIF196625:HJN196630 HSB196625:HTJ196630 IBX196625:IDF196630 ILT196625:INB196630 IVP196625:IWX196630 JFL196625:JGT196630 JPH196625:JQP196630 JZD196625:KAL196630 KIZ196625:KKH196630 KSV196625:KUD196630 LCR196625:LDZ196630 LMN196625:LNV196630 LWJ196625:LXR196630 MGF196625:MHN196630 MQB196625:MRJ196630 MZX196625:NBF196630 NJT196625:NLB196630 NTP196625:NUX196630 ODL196625:OET196630 ONH196625:OOP196630 OXD196625:OYL196630 PGZ196625:PIH196630 PQV196625:PSD196630 QAR196625:QBZ196630 QKN196625:QLV196630 QUJ196625:QVR196630 REF196625:RFN196630 ROB196625:RPJ196630 RXX196625:RZF196630 SHT196625:SJB196630 SRP196625:SSX196630 TBL196625:TCT196630 TLH196625:TMP196630 TVD196625:TWL196630 UEZ196625:UGH196630 UOV196625:UQD196630 UYR196625:UZZ196630 VIN196625:VJV196630 VSJ196625:VTR196630 WCF196625:WDN196630 WMB196625:WNJ196630 WVX196625:WXF196630 JL262161:KT262166 TH262161:UP262166 ADD262161:AEL262166 AMZ262161:AOH262166 AWV262161:AYD262166 BGR262161:BHZ262166 BQN262161:BRV262166 CAJ262161:CBR262166 CKF262161:CLN262166 CUB262161:CVJ262166 DDX262161:DFF262166 DNT262161:DPB262166 DXP262161:DYX262166 EHL262161:EIT262166 ERH262161:ESP262166 FBD262161:FCL262166 FKZ262161:FMH262166 FUV262161:FWD262166 GER262161:GFZ262166 GON262161:GPV262166 GYJ262161:GZR262166 HIF262161:HJN262166 HSB262161:HTJ262166 IBX262161:IDF262166 ILT262161:INB262166 IVP262161:IWX262166 JFL262161:JGT262166 JPH262161:JQP262166 JZD262161:KAL262166 KIZ262161:KKH262166 KSV262161:KUD262166 LCR262161:LDZ262166 LMN262161:LNV262166 LWJ262161:LXR262166 MGF262161:MHN262166 MQB262161:MRJ262166 MZX262161:NBF262166 NJT262161:NLB262166 NTP262161:NUX262166 ODL262161:OET262166 ONH262161:OOP262166 OXD262161:OYL262166 PGZ262161:PIH262166 PQV262161:PSD262166 QAR262161:QBZ262166 QKN262161:QLV262166 QUJ262161:QVR262166 REF262161:RFN262166 ROB262161:RPJ262166 RXX262161:RZF262166 SHT262161:SJB262166 SRP262161:SSX262166 TBL262161:TCT262166 TLH262161:TMP262166 TVD262161:TWL262166 UEZ262161:UGH262166 UOV262161:UQD262166 UYR262161:UZZ262166 VIN262161:VJV262166 VSJ262161:VTR262166 WCF262161:WDN262166 WMB262161:WNJ262166 WVX262161:WXF262166 JL327697:KT327702 TH327697:UP327702 ADD327697:AEL327702 AMZ327697:AOH327702 AWV327697:AYD327702 BGR327697:BHZ327702 BQN327697:BRV327702 CAJ327697:CBR327702 CKF327697:CLN327702 CUB327697:CVJ327702 DDX327697:DFF327702 DNT327697:DPB327702 DXP327697:DYX327702 EHL327697:EIT327702 ERH327697:ESP327702 FBD327697:FCL327702 FKZ327697:FMH327702 FUV327697:FWD327702 GER327697:GFZ327702 GON327697:GPV327702 GYJ327697:GZR327702 HIF327697:HJN327702 HSB327697:HTJ327702 IBX327697:IDF327702 ILT327697:INB327702 IVP327697:IWX327702 JFL327697:JGT327702 JPH327697:JQP327702 JZD327697:KAL327702 KIZ327697:KKH327702 KSV327697:KUD327702 LCR327697:LDZ327702 LMN327697:LNV327702 LWJ327697:LXR327702 MGF327697:MHN327702 MQB327697:MRJ327702 MZX327697:NBF327702 NJT327697:NLB327702 NTP327697:NUX327702 ODL327697:OET327702 ONH327697:OOP327702 OXD327697:OYL327702 PGZ327697:PIH327702 PQV327697:PSD327702 QAR327697:QBZ327702 QKN327697:QLV327702 QUJ327697:QVR327702 REF327697:RFN327702 ROB327697:RPJ327702 RXX327697:RZF327702 SHT327697:SJB327702 SRP327697:SSX327702 TBL327697:TCT327702 TLH327697:TMP327702 TVD327697:TWL327702 UEZ327697:UGH327702 UOV327697:UQD327702 UYR327697:UZZ327702 VIN327697:VJV327702 VSJ327697:VTR327702 WCF327697:WDN327702 WMB327697:WNJ327702 WVX327697:WXF327702 JL393233:KT393238 TH393233:UP393238 ADD393233:AEL393238 AMZ393233:AOH393238 AWV393233:AYD393238 BGR393233:BHZ393238 BQN393233:BRV393238 CAJ393233:CBR393238 CKF393233:CLN393238 CUB393233:CVJ393238 DDX393233:DFF393238 DNT393233:DPB393238 DXP393233:DYX393238 EHL393233:EIT393238 ERH393233:ESP393238 FBD393233:FCL393238 FKZ393233:FMH393238 FUV393233:FWD393238 GER393233:GFZ393238 GON393233:GPV393238 GYJ393233:GZR393238 HIF393233:HJN393238 HSB393233:HTJ393238 IBX393233:IDF393238 ILT393233:INB393238 IVP393233:IWX393238 JFL393233:JGT393238 JPH393233:JQP393238 JZD393233:KAL393238 KIZ393233:KKH393238 KSV393233:KUD393238 LCR393233:LDZ393238 LMN393233:LNV393238 LWJ393233:LXR393238 MGF393233:MHN393238 MQB393233:MRJ393238 MZX393233:NBF393238 NJT393233:NLB393238 NTP393233:NUX393238 ODL393233:OET393238 ONH393233:OOP393238 OXD393233:OYL393238 PGZ393233:PIH393238 PQV393233:PSD393238 QAR393233:QBZ393238 QKN393233:QLV393238 QUJ393233:QVR393238 REF393233:RFN393238 ROB393233:RPJ393238 RXX393233:RZF393238 SHT393233:SJB393238 SRP393233:SSX393238 TBL393233:TCT393238 TLH393233:TMP393238 TVD393233:TWL393238 UEZ393233:UGH393238 UOV393233:UQD393238 UYR393233:UZZ393238 VIN393233:VJV393238 VSJ393233:VTR393238 WCF393233:WDN393238 WMB393233:WNJ393238 WVX393233:WXF393238 JL458769:KT458774 TH458769:UP458774 ADD458769:AEL458774 AMZ458769:AOH458774 AWV458769:AYD458774 BGR458769:BHZ458774 BQN458769:BRV458774 CAJ458769:CBR458774 CKF458769:CLN458774 CUB458769:CVJ458774 DDX458769:DFF458774 DNT458769:DPB458774 DXP458769:DYX458774 EHL458769:EIT458774 ERH458769:ESP458774 FBD458769:FCL458774 FKZ458769:FMH458774 FUV458769:FWD458774 GER458769:GFZ458774 GON458769:GPV458774 GYJ458769:GZR458774 HIF458769:HJN458774 HSB458769:HTJ458774 IBX458769:IDF458774 ILT458769:INB458774 IVP458769:IWX458774 JFL458769:JGT458774 JPH458769:JQP458774 JZD458769:KAL458774 KIZ458769:KKH458774 KSV458769:KUD458774 LCR458769:LDZ458774 LMN458769:LNV458774 LWJ458769:LXR458774 MGF458769:MHN458774 MQB458769:MRJ458774 MZX458769:NBF458774 NJT458769:NLB458774 NTP458769:NUX458774 ODL458769:OET458774 ONH458769:OOP458774 OXD458769:OYL458774 PGZ458769:PIH458774 PQV458769:PSD458774 QAR458769:QBZ458774 QKN458769:QLV458774 QUJ458769:QVR458774 REF458769:RFN458774 ROB458769:RPJ458774 RXX458769:RZF458774 SHT458769:SJB458774 SRP458769:SSX458774 TBL458769:TCT458774 TLH458769:TMP458774 TVD458769:TWL458774 UEZ458769:UGH458774 UOV458769:UQD458774 UYR458769:UZZ458774 VIN458769:VJV458774 VSJ458769:VTR458774 WCF458769:WDN458774 WMB458769:WNJ458774 WVX458769:WXF458774 JL524305:KT524310 TH524305:UP524310 ADD524305:AEL524310 AMZ524305:AOH524310 AWV524305:AYD524310 BGR524305:BHZ524310 BQN524305:BRV524310 CAJ524305:CBR524310 CKF524305:CLN524310 CUB524305:CVJ524310 DDX524305:DFF524310 DNT524305:DPB524310 DXP524305:DYX524310 EHL524305:EIT524310 ERH524305:ESP524310 FBD524305:FCL524310 FKZ524305:FMH524310 FUV524305:FWD524310 GER524305:GFZ524310 GON524305:GPV524310 GYJ524305:GZR524310 HIF524305:HJN524310 HSB524305:HTJ524310 IBX524305:IDF524310 ILT524305:INB524310 IVP524305:IWX524310 JFL524305:JGT524310 JPH524305:JQP524310 JZD524305:KAL524310 KIZ524305:KKH524310 KSV524305:KUD524310 LCR524305:LDZ524310 LMN524305:LNV524310 LWJ524305:LXR524310 MGF524305:MHN524310 MQB524305:MRJ524310 MZX524305:NBF524310 NJT524305:NLB524310 NTP524305:NUX524310 ODL524305:OET524310 ONH524305:OOP524310 OXD524305:OYL524310 PGZ524305:PIH524310 PQV524305:PSD524310 QAR524305:QBZ524310 QKN524305:QLV524310 QUJ524305:QVR524310 REF524305:RFN524310 ROB524305:RPJ524310 RXX524305:RZF524310 SHT524305:SJB524310 SRP524305:SSX524310 TBL524305:TCT524310 TLH524305:TMP524310 TVD524305:TWL524310 UEZ524305:UGH524310 UOV524305:UQD524310 UYR524305:UZZ524310 VIN524305:VJV524310 VSJ524305:VTR524310 WCF524305:WDN524310 WMB524305:WNJ524310 WVX524305:WXF524310 JL589841:KT589846 TH589841:UP589846 ADD589841:AEL589846 AMZ589841:AOH589846 AWV589841:AYD589846 BGR589841:BHZ589846 BQN589841:BRV589846 CAJ589841:CBR589846 CKF589841:CLN589846 CUB589841:CVJ589846 DDX589841:DFF589846 DNT589841:DPB589846 DXP589841:DYX589846 EHL589841:EIT589846 ERH589841:ESP589846 FBD589841:FCL589846 FKZ589841:FMH589846 FUV589841:FWD589846 GER589841:GFZ589846 GON589841:GPV589846 GYJ589841:GZR589846 HIF589841:HJN589846 HSB589841:HTJ589846 IBX589841:IDF589846 ILT589841:INB589846 IVP589841:IWX589846 JFL589841:JGT589846 JPH589841:JQP589846 JZD589841:KAL589846 KIZ589841:KKH589846 KSV589841:KUD589846 LCR589841:LDZ589846 LMN589841:LNV589846 LWJ589841:LXR589846 MGF589841:MHN589846 MQB589841:MRJ589846 MZX589841:NBF589846 NJT589841:NLB589846 NTP589841:NUX589846 ODL589841:OET589846 ONH589841:OOP589846 OXD589841:OYL589846 PGZ589841:PIH589846 PQV589841:PSD589846 QAR589841:QBZ589846 QKN589841:QLV589846 QUJ589841:QVR589846 REF589841:RFN589846 ROB589841:RPJ589846 RXX589841:RZF589846 SHT589841:SJB589846 SRP589841:SSX589846 TBL589841:TCT589846 TLH589841:TMP589846 TVD589841:TWL589846 UEZ589841:UGH589846 UOV589841:UQD589846 UYR589841:UZZ589846 VIN589841:VJV589846 VSJ589841:VTR589846 WCF589841:WDN589846 WMB589841:WNJ589846 WVX589841:WXF589846 JL655377:KT655382 TH655377:UP655382 ADD655377:AEL655382 AMZ655377:AOH655382 AWV655377:AYD655382 BGR655377:BHZ655382 BQN655377:BRV655382 CAJ655377:CBR655382 CKF655377:CLN655382 CUB655377:CVJ655382 DDX655377:DFF655382 DNT655377:DPB655382 DXP655377:DYX655382 EHL655377:EIT655382 ERH655377:ESP655382 FBD655377:FCL655382 FKZ655377:FMH655382 FUV655377:FWD655382 GER655377:GFZ655382 GON655377:GPV655382 GYJ655377:GZR655382 HIF655377:HJN655382 HSB655377:HTJ655382 IBX655377:IDF655382 ILT655377:INB655382 IVP655377:IWX655382 JFL655377:JGT655382 JPH655377:JQP655382 JZD655377:KAL655382 KIZ655377:KKH655382 KSV655377:KUD655382 LCR655377:LDZ655382 LMN655377:LNV655382 LWJ655377:LXR655382 MGF655377:MHN655382 MQB655377:MRJ655382 MZX655377:NBF655382 NJT655377:NLB655382 NTP655377:NUX655382 ODL655377:OET655382 ONH655377:OOP655382 OXD655377:OYL655382 PGZ655377:PIH655382 PQV655377:PSD655382 QAR655377:QBZ655382 QKN655377:QLV655382 QUJ655377:QVR655382 REF655377:RFN655382 ROB655377:RPJ655382 RXX655377:RZF655382 SHT655377:SJB655382 SRP655377:SSX655382 TBL655377:TCT655382 TLH655377:TMP655382 TVD655377:TWL655382 UEZ655377:UGH655382 UOV655377:UQD655382 UYR655377:UZZ655382 VIN655377:VJV655382 VSJ655377:VTR655382 WCF655377:WDN655382 WMB655377:WNJ655382 WVX655377:WXF655382 JL720913:KT720918 TH720913:UP720918 ADD720913:AEL720918 AMZ720913:AOH720918 AWV720913:AYD720918 BGR720913:BHZ720918 BQN720913:BRV720918 CAJ720913:CBR720918 CKF720913:CLN720918 CUB720913:CVJ720918 DDX720913:DFF720918 DNT720913:DPB720918 DXP720913:DYX720918 EHL720913:EIT720918 ERH720913:ESP720918 FBD720913:FCL720918 FKZ720913:FMH720918 FUV720913:FWD720918 GER720913:GFZ720918 GON720913:GPV720918 GYJ720913:GZR720918 HIF720913:HJN720918 HSB720913:HTJ720918 IBX720913:IDF720918 ILT720913:INB720918 IVP720913:IWX720918 JFL720913:JGT720918 JPH720913:JQP720918 JZD720913:KAL720918 KIZ720913:KKH720918 KSV720913:KUD720918 LCR720913:LDZ720918 LMN720913:LNV720918 LWJ720913:LXR720918 MGF720913:MHN720918 MQB720913:MRJ720918 MZX720913:NBF720918 NJT720913:NLB720918 NTP720913:NUX720918 ODL720913:OET720918 ONH720913:OOP720918 OXD720913:OYL720918 PGZ720913:PIH720918 PQV720913:PSD720918 QAR720913:QBZ720918 QKN720913:QLV720918 QUJ720913:QVR720918 REF720913:RFN720918 ROB720913:RPJ720918 RXX720913:RZF720918 SHT720913:SJB720918 SRP720913:SSX720918 TBL720913:TCT720918 TLH720913:TMP720918 TVD720913:TWL720918 UEZ720913:UGH720918 UOV720913:UQD720918 UYR720913:UZZ720918 VIN720913:VJV720918 VSJ720913:VTR720918 WCF720913:WDN720918 WMB720913:WNJ720918 WVX720913:WXF720918 JL786449:KT786454 TH786449:UP786454 ADD786449:AEL786454 AMZ786449:AOH786454 AWV786449:AYD786454 BGR786449:BHZ786454 BQN786449:BRV786454 CAJ786449:CBR786454 CKF786449:CLN786454 CUB786449:CVJ786454 DDX786449:DFF786454 DNT786449:DPB786454 DXP786449:DYX786454 EHL786449:EIT786454 ERH786449:ESP786454 FBD786449:FCL786454 FKZ786449:FMH786454 FUV786449:FWD786454 GER786449:GFZ786454 GON786449:GPV786454 GYJ786449:GZR786454 HIF786449:HJN786454 HSB786449:HTJ786454 IBX786449:IDF786454 ILT786449:INB786454 IVP786449:IWX786454 JFL786449:JGT786454 JPH786449:JQP786454 JZD786449:KAL786454 KIZ786449:KKH786454 KSV786449:KUD786454 LCR786449:LDZ786454 LMN786449:LNV786454 LWJ786449:LXR786454 MGF786449:MHN786454 MQB786449:MRJ786454 MZX786449:NBF786454 NJT786449:NLB786454 NTP786449:NUX786454 ODL786449:OET786454 ONH786449:OOP786454 OXD786449:OYL786454 PGZ786449:PIH786454 PQV786449:PSD786454 QAR786449:QBZ786454 QKN786449:QLV786454 QUJ786449:QVR786454 REF786449:RFN786454 ROB786449:RPJ786454 RXX786449:RZF786454 SHT786449:SJB786454 SRP786449:SSX786454 TBL786449:TCT786454 TLH786449:TMP786454 TVD786449:TWL786454 UEZ786449:UGH786454 UOV786449:UQD786454 UYR786449:UZZ786454 VIN786449:VJV786454 VSJ786449:VTR786454 WCF786449:WDN786454 WMB786449:WNJ786454 WVX786449:WXF786454 JL851985:KT851990 TH851985:UP851990 ADD851985:AEL851990 AMZ851985:AOH851990 AWV851985:AYD851990 BGR851985:BHZ851990 BQN851985:BRV851990 CAJ851985:CBR851990 CKF851985:CLN851990 CUB851985:CVJ851990 DDX851985:DFF851990 DNT851985:DPB851990 DXP851985:DYX851990 EHL851985:EIT851990 ERH851985:ESP851990 FBD851985:FCL851990 FKZ851985:FMH851990 FUV851985:FWD851990 GER851985:GFZ851990 GON851985:GPV851990 GYJ851985:GZR851990 HIF851985:HJN851990 HSB851985:HTJ851990 IBX851985:IDF851990 ILT851985:INB851990 IVP851985:IWX851990 JFL851985:JGT851990 JPH851985:JQP851990 JZD851985:KAL851990 KIZ851985:KKH851990 KSV851985:KUD851990 LCR851985:LDZ851990 LMN851985:LNV851990 LWJ851985:LXR851990 MGF851985:MHN851990 MQB851985:MRJ851990 MZX851985:NBF851990 NJT851985:NLB851990 NTP851985:NUX851990 ODL851985:OET851990 ONH851985:OOP851990 OXD851985:OYL851990 PGZ851985:PIH851990 PQV851985:PSD851990 QAR851985:QBZ851990 QKN851985:QLV851990 QUJ851985:QVR851990 REF851985:RFN851990 ROB851985:RPJ851990 RXX851985:RZF851990 SHT851985:SJB851990 SRP851985:SSX851990 TBL851985:TCT851990 TLH851985:TMP851990 TVD851985:TWL851990 UEZ851985:UGH851990 UOV851985:UQD851990 UYR851985:UZZ851990 VIN851985:VJV851990 VSJ851985:VTR851990 WCF851985:WDN851990 WMB851985:WNJ851990 WVX851985:WXF851990 JL917521:KT917526 TH917521:UP917526 ADD917521:AEL917526 AMZ917521:AOH917526 AWV917521:AYD917526 BGR917521:BHZ917526 BQN917521:BRV917526 CAJ917521:CBR917526 CKF917521:CLN917526 CUB917521:CVJ917526 DDX917521:DFF917526 DNT917521:DPB917526 DXP917521:DYX917526 EHL917521:EIT917526 ERH917521:ESP917526 FBD917521:FCL917526 FKZ917521:FMH917526 FUV917521:FWD917526 GER917521:GFZ917526 GON917521:GPV917526 GYJ917521:GZR917526 HIF917521:HJN917526 HSB917521:HTJ917526 IBX917521:IDF917526 ILT917521:INB917526 IVP917521:IWX917526 JFL917521:JGT917526 JPH917521:JQP917526 JZD917521:KAL917526 KIZ917521:KKH917526 KSV917521:KUD917526 LCR917521:LDZ917526 LMN917521:LNV917526 LWJ917521:LXR917526 MGF917521:MHN917526 MQB917521:MRJ917526 MZX917521:NBF917526 NJT917521:NLB917526 NTP917521:NUX917526 ODL917521:OET917526 ONH917521:OOP917526 OXD917521:OYL917526 PGZ917521:PIH917526 PQV917521:PSD917526 QAR917521:QBZ917526 QKN917521:QLV917526 QUJ917521:QVR917526 REF917521:RFN917526 ROB917521:RPJ917526 RXX917521:RZF917526 SHT917521:SJB917526 SRP917521:SSX917526 TBL917521:TCT917526 TLH917521:TMP917526 TVD917521:TWL917526 UEZ917521:UGH917526 UOV917521:UQD917526 UYR917521:UZZ917526 VIN917521:VJV917526 VSJ917521:VTR917526 WCF917521:WDN917526 WMB917521:WNJ917526 WVX917521:WXF917526 JL983057:KT983062 TH983057:UP983062 ADD983057:AEL983062 AMZ983057:AOH983062 AWV983057:AYD983062 BGR983057:BHZ983062 BQN983057:BRV983062 CAJ983057:CBR983062 CKF983057:CLN983062 CUB983057:CVJ983062 DDX983057:DFF983062 DNT983057:DPB983062 DXP983057:DYX983062 EHL983057:EIT983062 ERH983057:ESP983062 FBD983057:FCL983062 FKZ983057:FMH983062 FUV983057:FWD983062 GER983057:GFZ983062 GON983057:GPV983062 GYJ983057:GZR983062 HIF983057:HJN983062 HSB983057:HTJ983062 IBX983057:IDF983062 ILT983057:INB983062 IVP983057:IWX983062 JFL983057:JGT983062 JPH983057:JQP983062 JZD983057:KAL983062 KIZ983057:KKH983062 KSV983057:KUD983062 LCR983057:LDZ983062 LMN983057:LNV983062 LWJ983057:LXR983062 MGF983057:MHN983062 MQB983057:MRJ983062 MZX983057:NBF983062 NJT983057:NLB983062 NTP983057:NUX983062 ODL983057:OET983062 ONH983057:OOP983062 OXD983057:OYL983062 PGZ983057:PIH983062 PQV983057:PSD983062 QAR983057:QBZ983062 QKN983057:QLV983062 QUJ983057:QVR983062 REF983057:RFN983062 ROB983057:RPJ983062 RXX983057:RZF983062 SHT983057:SJB983062 SRP983057:SSX983062 TBL983057:TCT983062 TLH983057:TMP983062 TVD983057:TWL983062 UEZ983057:UGH983062 UOV983057:UQD983062 UYR983057:UZZ983062 VIN983057:VJV983062 VSJ983057:VTR983062 WCF983057:WDN983062 WMB983057:WNJ983062 WVX983057:WXF983062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P65510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P131046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P196582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P262118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P327654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P393190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P458726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P524262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P589798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P655334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P720870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P786406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P851942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P917478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P983014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S65510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S131046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S196582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S262118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S327654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S393190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S458726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S524262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S589798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S655334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S720870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S786406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S851942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S917478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S983014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P131039:AV131044 JL65576:KT65581 TH65576:UP65581 ADD65576:AEL65581 AMZ65576:AOH65581 AWV65576:AYD65581 BGR65576:BHZ65581 BQN65576:BRV65581 CAJ65576:CBR65581 CKF65576:CLN65581 CUB65576:CVJ65581 DDX65576:DFF65581 DNT65576:DPB65581 DXP65576:DYX65581 EHL65576:EIT65581 ERH65576:ESP65581 FBD65576:FCL65581 FKZ65576:FMH65581 FUV65576:FWD65581 GER65576:GFZ65581 GON65576:GPV65581 GYJ65576:GZR65581 HIF65576:HJN65581 HSB65576:HTJ65581 IBX65576:IDF65581 ILT65576:INB65581 IVP65576:IWX65581 JFL65576:JGT65581 JPH65576:JQP65581 JZD65576:KAL65581 KIZ65576:KKH65581 KSV65576:KUD65581 LCR65576:LDZ65581 LMN65576:LNV65581 LWJ65576:LXR65581 MGF65576:MHN65581 MQB65576:MRJ65581 MZX65576:NBF65581 NJT65576:NLB65581 NTP65576:NUX65581 ODL65576:OET65581 ONH65576:OOP65581 OXD65576:OYL65581 PGZ65576:PIH65581 PQV65576:PSD65581 QAR65576:QBZ65581 QKN65576:QLV65581 QUJ65576:QVR65581 REF65576:RFN65581 ROB65576:RPJ65581 RXX65576:RZF65581 SHT65576:SJB65581 SRP65576:SSX65581 TBL65576:TCT65581 TLH65576:TMP65581 TVD65576:TWL65581 UEZ65576:UGH65581 UOV65576:UQD65581 UYR65576:UZZ65581 VIN65576:VJV65581 VSJ65576:VTR65581 WCF65576:WDN65581 WMB65576:WNJ65581 WVX65576:WXF65581 JL131112:KT131117 TH131112:UP131117 ADD131112:AEL131117 AMZ131112:AOH131117 AWV131112:AYD131117 BGR131112:BHZ131117 BQN131112:BRV131117 CAJ131112:CBR131117 CKF131112:CLN131117 CUB131112:CVJ131117 DDX131112:DFF131117 DNT131112:DPB131117 DXP131112:DYX131117 EHL131112:EIT131117 ERH131112:ESP131117 FBD131112:FCL131117 FKZ131112:FMH131117 FUV131112:FWD131117 GER131112:GFZ131117 GON131112:GPV131117 GYJ131112:GZR131117 HIF131112:HJN131117 HSB131112:HTJ131117 IBX131112:IDF131117 ILT131112:INB131117 IVP131112:IWX131117 JFL131112:JGT131117 JPH131112:JQP131117 JZD131112:KAL131117 KIZ131112:KKH131117 KSV131112:KUD131117 LCR131112:LDZ131117 LMN131112:LNV131117 LWJ131112:LXR131117 MGF131112:MHN131117 MQB131112:MRJ131117 MZX131112:NBF131117 NJT131112:NLB131117 NTP131112:NUX131117 ODL131112:OET131117 ONH131112:OOP131117 OXD131112:OYL131117 PGZ131112:PIH131117 PQV131112:PSD131117 QAR131112:QBZ131117 QKN131112:QLV131117 QUJ131112:QVR131117 REF131112:RFN131117 ROB131112:RPJ131117 RXX131112:RZF131117 SHT131112:SJB131117 SRP131112:SSX131117 TBL131112:TCT131117 TLH131112:TMP131117 TVD131112:TWL131117 UEZ131112:UGH131117 UOV131112:UQD131117 UYR131112:UZZ131117 VIN131112:VJV131117 VSJ131112:VTR131117 WCF131112:WDN131117 WMB131112:WNJ131117 WVX131112:WXF131117 JL196648:KT196653 TH196648:UP196653 ADD196648:AEL196653 AMZ196648:AOH196653 AWV196648:AYD196653 BGR196648:BHZ196653 BQN196648:BRV196653 CAJ196648:CBR196653 CKF196648:CLN196653 CUB196648:CVJ196653 DDX196648:DFF196653 DNT196648:DPB196653 DXP196648:DYX196653 EHL196648:EIT196653 ERH196648:ESP196653 FBD196648:FCL196653 FKZ196648:FMH196653 FUV196648:FWD196653 GER196648:GFZ196653 GON196648:GPV196653 GYJ196648:GZR196653 HIF196648:HJN196653 HSB196648:HTJ196653 IBX196648:IDF196653 ILT196648:INB196653 IVP196648:IWX196653 JFL196648:JGT196653 JPH196648:JQP196653 JZD196648:KAL196653 KIZ196648:KKH196653 KSV196648:KUD196653 LCR196648:LDZ196653 LMN196648:LNV196653 LWJ196648:LXR196653 MGF196648:MHN196653 MQB196648:MRJ196653 MZX196648:NBF196653 NJT196648:NLB196653 NTP196648:NUX196653 ODL196648:OET196653 ONH196648:OOP196653 OXD196648:OYL196653 PGZ196648:PIH196653 PQV196648:PSD196653 QAR196648:QBZ196653 QKN196648:QLV196653 QUJ196648:QVR196653 REF196648:RFN196653 ROB196648:RPJ196653 RXX196648:RZF196653 SHT196648:SJB196653 SRP196648:SSX196653 TBL196648:TCT196653 TLH196648:TMP196653 TVD196648:TWL196653 UEZ196648:UGH196653 UOV196648:UQD196653 UYR196648:UZZ196653 VIN196648:VJV196653 VSJ196648:VTR196653 WCF196648:WDN196653 WMB196648:WNJ196653 WVX196648:WXF196653 JL262184:KT262189 TH262184:UP262189 ADD262184:AEL262189 AMZ262184:AOH262189 AWV262184:AYD262189 BGR262184:BHZ262189 BQN262184:BRV262189 CAJ262184:CBR262189 CKF262184:CLN262189 CUB262184:CVJ262189 DDX262184:DFF262189 DNT262184:DPB262189 DXP262184:DYX262189 EHL262184:EIT262189 ERH262184:ESP262189 FBD262184:FCL262189 FKZ262184:FMH262189 FUV262184:FWD262189 GER262184:GFZ262189 GON262184:GPV262189 GYJ262184:GZR262189 HIF262184:HJN262189 HSB262184:HTJ262189 IBX262184:IDF262189 ILT262184:INB262189 IVP262184:IWX262189 JFL262184:JGT262189 JPH262184:JQP262189 JZD262184:KAL262189 KIZ262184:KKH262189 KSV262184:KUD262189 LCR262184:LDZ262189 LMN262184:LNV262189 LWJ262184:LXR262189 MGF262184:MHN262189 MQB262184:MRJ262189 MZX262184:NBF262189 NJT262184:NLB262189 NTP262184:NUX262189 ODL262184:OET262189 ONH262184:OOP262189 OXD262184:OYL262189 PGZ262184:PIH262189 PQV262184:PSD262189 QAR262184:QBZ262189 QKN262184:QLV262189 QUJ262184:QVR262189 REF262184:RFN262189 ROB262184:RPJ262189 RXX262184:RZF262189 SHT262184:SJB262189 SRP262184:SSX262189 TBL262184:TCT262189 TLH262184:TMP262189 TVD262184:TWL262189 UEZ262184:UGH262189 UOV262184:UQD262189 UYR262184:UZZ262189 VIN262184:VJV262189 VSJ262184:VTR262189 WCF262184:WDN262189 WMB262184:WNJ262189 WVX262184:WXF262189 JL327720:KT327725 TH327720:UP327725 ADD327720:AEL327725 AMZ327720:AOH327725 AWV327720:AYD327725 BGR327720:BHZ327725 BQN327720:BRV327725 CAJ327720:CBR327725 CKF327720:CLN327725 CUB327720:CVJ327725 DDX327720:DFF327725 DNT327720:DPB327725 DXP327720:DYX327725 EHL327720:EIT327725 ERH327720:ESP327725 FBD327720:FCL327725 FKZ327720:FMH327725 FUV327720:FWD327725 GER327720:GFZ327725 GON327720:GPV327725 GYJ327720:GZR327725 HIF327720:HJN327725 HSB327720:HTJ327725 IBX327720:IDF327725 ILT327720:INB327725 IVP327720:IWX327725 JFL327720:JGT327725 JPH327720:JQP327725 JZD327720:KAL327725 KIZ327720:KKH327725 KSV327720:KUD327725 LCR327720:LDZ327725 LMN327720:LNV327725 LWJ327720:LXR327725 MGF327720:MHN327725 MQB327720:MRJ327725 MZX327720:NBF327725 NJT327720:NLB327725 NTP327720:NUX327725 ODL327720:OET327725 ONH327720:OOP327725 OXD327720:OYL327725 PGZ327720:PIH327725 PQV327720:PSD327725 QAR327720:QBZ327725 QKN327720:QLV327725 QUJ327720:QVR327725 REF327720:RFN327725 ROB327720:RPJ327725 RXX327720:RZF327725 SHT327720:SJB327725 SRP327720:SSX327725 TBL327720:TCT327725 TLH327720:TMP327725 TVD327720:TWL327725 UEZ327720:UGH327725 UOV327720:UQD327725 UYR327720:UZZ327725 VIN327720:VJV327725 VSJ327720:VTR327725 WCF327720:WDN327725 WMB327720:WNJ327725 WVX327720:WXF327725 JL393256:KT393261 TH393256:UP393261 ADD393256:AEL393261 AMZ393256:AOH393261 AWV393256:AYD393261 BGR393256:BHZ393261 BQN393256:BRV393261 CAJ393256:CBR393261 CKF393256:CLN393261 CUB393256:CVJ393261 DDX393256:DFF393261 DNT393256:DPB393261 DXP393256:DYX393261 EHL393256:EIT393261 ERH393256:ESP393261 FBD393256:FCL393261 FKZ393256:FMH393261 FUV393256:FWD393261 GER393256:GFZ393261 GON393256:GPV393261 GYJ393256:GZR393261 HIF393256:HJN393261 HSB393256:HTJ393261 IBX393256:IDF393261 ILT393256:INB393261 IVP393256:IWX393261 JFL393256:JGT393261 JPH393256:JQP393261 JZD393256:KAL393261 KIZ393256:KKH393261 KSV393256:KUD393261 LCR393256:LDZ393261 LMN393256:LNV393261 LWJ393256:LXR393261 MGF393256:MHN393261 MQB393256:MRJ393261 MZX393256:NBF393261 NJT393256:NLB393261 NTP393256:NUX393261 ODL393256:OET393261 ONH393256:OOP393261 OXD393256:OYL393261 PGZ393256:PIH393261 PQV393256:PSD393261 QAR393256:QBZ393261 QKN393256:QLV393261 QUJ393256:QVR393261 REF393256:RFN393261 ROB393256:RPJ393261 RXX393256:RZF393261 SHT393256:SJB393261 SRP393256:SSX393261 TBL393256:TCT393261 TLH393256:TMP393261 TVD393256:TWL393261 UEZ393256:UGH393261 UOV393256:UQD393261 UYR393256:UZZ393261 VIN393256:VJV393261 VSJ393256:VTR393261 WCF393256:WDN393261 WMB393256:WNJ393261 WVX393256:WXF393261 JL458792:KT458797 TH458792:UP458797 ADD458792:AEL458797 AMZ458792:AOH458797 AWV458792:AYD458797 BGR458792:BHZ458797 BQN458792:BRV458797 CAJ458792:CBR458797 CKF458792:CLN458797 CUB458792:CVJ458797 DDX458792:DFF458797 DNT458792:DPB458797 DXP458792:DYX458797 EHL458792:EIT458797 ERH458792:ESP458797 FBD458792:FCL458797 FKZ458792:FMH458797 FUV458792:FWD458797 GER458792:GFZ458797 GON458792:GPV458797 GYJ458792:GZR458797 HIF458792:HJN458797 HSB458792:HTJ458797 IBX458792:IDF458797 ILT458792:INB458797 IVP458792:IWX458797 JFL458792:JGT458797 JPH458792:JQP458797 JZD458792:KAL458797 KIZ458792:KKH458797 KSV458792:KUD458797 LCR458792:LDZ458797 LMN458792:LNV458797 LWJ458792:LXR458797 MGF458792:MHN458797 MQB458792:MRJ458797 MZX458792:NBF458797 NJT458792:NLB458797 NTP458792:NUX458797 ODL458792:OET458797 ONH458792:OOP458797 OXD458792:OYL458797 PGZ458792:PIH458797 PQV458792:PSD458797 QAR458792:QBZ458797 QKN458792:QLV458797 QUJ458792:QVR458797 REF458792:RFN458797 ROB458792:RPJ458797 RXX458792:RZF458797 SHT458792:SJB458797 SRP458792:SSX458797 TBL458792:TCT458797 TLH458792:TMP458797 TVD458792:TWL458797 UEZ458792:UGH458797 UOV458792:UQD458797 UYR458792:UZZ458797 VIN458792:VJV458797 VSJ458792:VTR458797 WCF458792:WDN458797 WMB458792:WNJ458797 WVX458792:WXF458797 JL524328:KT524333 TH524328:UP524333 ADD524328:AEL524333 AMZ524328:AOH524333 AWV524328:AYD524333 BGR524328:BHZ524333 BQN524328:BRV524333 CAJ524328:CBR524333 CKF524328:CLN524333 CUB524328:CVJ524333 DDX524328:DFF524333 DNT524328:DPB524333 DXP524328:DYX524333 EHL524328:EIT524333 ERH524328:ESP524333 FBD524328:FCL524333 FKZ524328:FMH524333 FUV524328:FWD524333 GER524328:GFZ524333 GON524328:GPV524333 GYJ524328:GZR524333 HIF524328:HJN524333 HSB524328:HTJ524333 IBX524328:IDF524333 ILT524328:INB524333 IVP524328:IWX524333 JFL524328:JGT524333 JPH524328:JQP524333 JZD524328:KAL524333 KIZ524328:KKH524333 KSV524328:KUD524333 LCR524328:LDZ524333 LMN524328:LNV524333 LWJ524328:LXR524333 MGF524328:MHN524333 MQB524328:MRJ524333 MZX524328:NBF524333 NJT524328:NLB524333 NTP524328:NUX524333 ODL524328:OET524333 ONH524328:OOP524333 OXD524328:OYL524333 PGZ524328:PIH524333 PQV524328:PSD524333 QAR524328:QBZ524333 QKN524328:QLV524333 QUJ524328:QVR524333 REF524328:RFN524333 ROB524328:RPJ524333 RXX524328:RZF524333 SHT524328:SJB524333 SRP524328:SSX524333 TBL524328:TCT524333 TLH524328:TMP524333 TVD524328:TWL524333 UEZ524328:UGH524333 UOV524328:UQD524333 UYR524328:UZZ524333 VIN524328:VJV524333 VSJ524328:VTR524333 WCF524328:WDN524333 WMB524328:WNJ524333 WVX524328:WXF524333 JL589864:KT589869 TH589864:UP589869 ADD589864:AEL589869 AMZ589864:AOH589869 AWV589864:AYD589869 BGR589864:BHZ589869 BQN589864:BRV589869 CAJ589864:CBR589869 CKF589864:CLN589869 CUB589864:CVJ589869 DDX589864:DFF589869 DNT589864:DPB589869 DXP589864:DYX589869 EHL589864:EIT589869 ERH589864:ESP589869 FBD589864:FCL589869 FKZ589864:FMH589869 FUV589864:FWD589869 GER589864:GFZ589869 GON589864:GPV589869 GYJ589864:GZR589869 HIF589864:HJN589869 HSB589864:HTJ589869 IBX589864:IDF589869 ILT589864:INB589869 IVP589864:IWX589869 JFL589864:JGT589869 JPH589864:JQP589869 JZD589864:KAL589869 KIZ589864:KKH589869 KSV589864:KUD589869 LCR589864:LDZ589869 LMN589864:LNV589869 LWJ589864:LXR589869 MGF589864:MHN589869 MQB589864:MRJ589869 MZX589864:NBF589869 NJT589864:NLB589869 NTP589864:NUX589869 ODL589864:OET589869 ONH589864:OOP589869 OXD589864:OYL589869 PGZ589864:PIH589869 PQV589864:PSD589869 QAR589864:QBZ589869 QKN589864:QLV589869 QUJ589864:QVR589869 REF589864:RFN589869 ROB589864:RPJ589869 RXX589864:RZF589869 SHT589864:SJB589869 SRP589864:SSX589869 TBL589864:TCT589869 TLH589864:TMP589869 TVD589864:TWL589869 UEZ589864:UGH589869 UOV589864:UQD589869 UYR589864:UZZ589869 VIN589864:VJV589869 VSJ589864:VTR589869 WCF589864:WDN589869 WMB589864:WNJ589869 WVX589864:WXF589869 JL655400:KT655405 TH655400:UP655405 ADD655400:AEL655405 AMZ655400:AOH655405 AWV655400:AYD655405 BGR655400:BHZ655405 BQN655400:BRV655405 CAJ655400:CBR655405 CKF655400:CLN655405 CUB655400:CVJ655405 DDX655400:DFF655405 DNT655400:DPB655405 DXP655400:DYX655405 EHL655400:EIT655405 ERH655400:ESP655405 FBD655400:FCL655405 FKZ655400:FMH655405 FUV655400:FWD655405 GER655400:GFZ655405 GON655400:GPV655405 GYJ655400:GZR655405 HIF655400:HJN655405 HSB655400:HTJ655405 IBX655400:IDF655405 ILT655400:INB655405 IVP655400:IWX655405 JFL655400:JGT655405 JPH655400:JQP655405 JZD655400:KAL655405 KIZ655400:KKH655405 KSV655400:KUD655405 LCR655400:LDZ655405 LMN655400:LNV655405 LWJ655400:LXR655405 MGF655400:MHN655405 MQB655400:MRJ655405 MZX655400:NBF655405 NJT655400:NLB655405 NTP655400:NUX655405 ODL655400:OET655405 ONH655400:OOP655405 OXD655400:OYL655405 PGZ655400:PIH655405 PQV655400:PSD655405 QAR655400:QBZ655405 QKN655400:QLV655405 QUJ655400:QVR655405 REF655400:RFN655405 ROB655400:RPJ655405 RXX655400:RZF655405 SHT655400:SJB655405 SRP655400:SSX655405 TBL655400:TCT655405 TLH655400:TMP655405 TVD655400:TWL655405 UEZ655400:UGH655405 UOV655400:UQD655405 UYR655400:UZZ655405 VIN655400:VJV655405 VSJ655400:VTR655405 WCF655400:WDN655405 WMB655400:WNJ655405 WVX655400:WXF655405 JL720936:KT720941 TH720936:UP720941 ADD720936:AEL720941 AMZ720936:AOH720941 AWV720936:AYD720941 BGR720936:BHZ720941 BQN720936:BRV720941 CAJ720936:CBR720941 CKF720936:CLN720941 CUB720936:CVJ720941 DDX720936:DFF720941 DNT720936:DPB720941 DXP720936:DYX720941 EHL720936:EIT720941 ERH720936:ESP720941 FBD720936:FCL720941 FKZ720936:FMH720941 FUV720936:FWD720941 GER720936:GFZ720941 GON720936:GPV720941 GYJ720936:GZR720941 HIF720936:HJN720941 HSB720936:HTJ720941 IBX720936:IDF720941 ILT720936:INB720941 IVP720936:IWX720941 JFL720936:JGT720941 JPH720936:JQP720941 JZD720936:KAL720941 KIZ720936:KKH720941 KSV720936:KUD720941 LCR720936:LDZ720941 LMN720936:LNV720941 LWJ720936:LXR720941 MGF720936:MHN720941 MQB720936:MRJ720941 MZX720936:NBF720941 NJT720936:NLB720941 NTP720936:NUX720941 ODL720936:OET720941 ONH720936:OOP720941 OXD720936:OYL720941 PGZ720936:PIH720941 PQV720936:PSD720941 QAR720936:QBZ720941 QKN720936:QLV720941 QUJ720936:QVR720941 REF720936:RFN720941 ROB720936:RPJ720941 RXX720936:RZF720941 SHT720936:SJB720941 SRP720936:SSX720941 TBL720936:TCT720941 TLH720936:TMP720941 TVD720936:TWL720941 UEZ720936:UGH720941 UOV720936:UQD720941 UYR720936:UZZ720941 VIN720936:VJV720941 VSJ720936:VTR720941 WCF720936:WDN720941 WMB720936:WNJ720941 WVX720936:WXF720941 JL786472:KT786477 TH786472:UP786477 ADD786472:AEL786477 AMZ786472:AOH786477 AWV786472:AYD786477 BGR786472:BHZ786477 BQN786472:BRV786477 CAJ786472:CBR786477 CKF786472:CLN786477 CUB786472:CVJ786477 DDX786472:DFF786477 DNT786472:DPB786477 DXP786472:DYX786477 EHL786472:EIT786477 ERH786472:ESP786477 FBD786472:FCL786477 FKZ786472:FMH786477 FUV786472:FWD786477 GER786472:GFZ786477 GON786472:GPV786477 GYJ786472:GZR786477 HIF786472:HJN786477 HSB786472:HTJ786477 IBX786472:IDF786477 ILT786472:INB786477 IVP786472:IWX786477 JFL786472:JGT786477 JPH786472:JQP786477 JZD786472:KAL786477 KIZ786472:KKH786477 KSV786472:KUD786477 LCR786472:LDZ786477 LMN786472:LNV786477 LWJ786472:LXR786477 MGF786472:MHN786477 MQB786472:MRJ786477 MZX786472:NBF786477 NJT786472:NLB786477 NTP786472:NUX786477 ODL786472:OET786477 ONH786472:OOP786477 OXD786472:OYL786477 PGZ786472:PIH786477 PQV786472:PSD786477 QAR786472:QBZ786477 QKN786472:QLV786477 QUJ786472:QVR786477 REF786472:RFN786477 ROB786472:RPJ786477 RXX786472:RZF786477 SHT786472:SJB786477 SRP786472:SSX786477 TBL786472:TCT786477 TLH786472:TMP786477 TVD786472:TWL786477 UEZ786472:UGH786477 UOV786472:UQD786477 UYR786472:UZZ786477 VIN786472:VJV786477 VSJ786472:VTR786477 WCF786472:WDN786477 WMB786472:WNJ786477 WVX786472:WXF786477 JL852008:KT852013 TH852008:UP852013 ADD852008:AEL852013 AMZ852008:AOH852013 AWV852008:AYD852013 BGR852008:BHZ852013 BQN852008:BRV852013 CAJ852008:CBR852013 CKF852008:CLN852013 CUB852008:CVJ852013 DDX852008:DFF852013 DNT852008:DPB852013 DXP852008:DYX852013 EHL852008:EIT852013 ERH852008:ESP852013 FBD852008:FCL852013 FKZ852008:FMH852013 FUV852008:FWD852013 GER852008:GFZ852013 GON852008:GPV852013 GYJ852008:GZR852013 HIF852008:HJN852013 HSB852008:HTJ852013 IBX852008:IDF852013 ILT852008:INB852013 IVP852008:IWX852013 JFL852008:JGT852013 JPH852008:JQP852013 JZD852008:KAL852013 KIZ852008:KKH852013 KSV852008:KUD852013 LCR852008:LDZ852013 LMN852008:LNV852013 LWJ852008:LXR852013 MGF852008:MHN852013 MQB852008:MRJ852013 MZX852008:NBF852013 NJT852008:NLB852013 NTP852008:NUX852013 ODL852008:OET852013 ONH852008:OOP852013 OXD852008:OYL852013 PGZ852008:PIH852013 PQV852008:PSD852013 QAR852008:QBZ852013 QKN852008:QLV852013 QUJ852008:QVR852013 REF852008:RFN852013 ROB852008:RPJ852013 RXX852008:RZF852013 SHT852008:SJB852013 SRP852008:SSX852013 TBL852008:TCT852013 TLH852008:TMP852013 TVD852008:TWL852013 UEZ852008:UGH852013 UOV852008:UQD852013 UYR852008:UZZ852013 VIN852008:VJV852013 VSJ852008:VTR852013 WCF852008:WDN852013 WMB852008:WNJ852013 WVX852008:WXF852013 JL917544:KT917549 TH917544:UP917549 ADD917544:AEL917549 AMZ917544:AOH917549 AWV917544:AYD917549 BGR917544:BHZ917549 BQN917544:BRV917549 CAJ917544:CBR917549 CKF917544:CLN917549 CUB917544:CVJ917549 DDX917544:DFF917549 DNT917544:DPB917549 DXP917544:DYX917549 EHL917544:EIT917549 ERH917544:ESP917549 FBD917544:FCL917549 FKZ917544:FMH917549 FUV917544:FWD917549 GER917544:GFZ917549 GON917544:GPV917549 GYJ917544:GZR917549 HIF917544:HJN917549 HSB917544:HTJ917549 IBX917544:IDF917549 ILT917544:INB917549 IVP917544:IWX917549 JFL917544:JGT917549 JPH917544:JQP917549 JZD917544:KAL917549 KIZ917544:KKH917549 KSV917544:KUD917549 LCR917544:LDZ917549 LMN917544:LNV917549 LWJ917544:LXR917549 MGF917544:MHN917549 MQB917544:MRJ917549 MZX917544:NBF917549 NJT917544:NLB917549 NTP917544:NUX917549 ODL917544:OET917549 ONH917544:OOP917549 OXD917544:OYL917549 PGZ917544:PIH917549 PQV917544:PSD917549 QAR917544:QBZ917549 QKN917544:QLV917549 QUJ917544:QVR917549 REF917544:RFN917549 ROB917544:RPJ917549 RXX917544:RZF917549 SHT917544:SJB917549 SRP917544:SSX917549 TBL917544:TCT917549 TLH917544:TMP917549 TVD917544:TWL917549 UEZ917544:UGH917549 UOV917544:UQD917549 UYR917544:UZZ917549 VIN917544:VJV917549 VSJ917544:VTR917549 WCF917544:WDN917549 WMB917544:WNJ917549 WVX917544:WXF917549 JL983080:KT983085 TH983080:UP983085 ADD983080:AEL983085 AMZ983080:AOH983085 AWV983080:AYD983085 BGR983080:BHZ983085 BQN983080:BRV983085 CAJ983080:CBR983085 CKF983080:CLN983085 CUB983080:CVJ983085 DDX983080:DFF983085 DNT983080:DPB983085 DXP983080:DYX983085 EHL983080:EIT983085 ERH983080:ESP983085 FBD983080:FCL983085 FKZ983080:FMH983085 FUV983080:FWD983085 GER983080:GFZ983085 GON983080:GPV983085 GYJ983080:GZR983085 HIF983080:HJN983085 HSB983080:HTJ983085 IBX983080:IDF983085 ILT983080:INB983085 IVP983080:IWX983085 JFL983080:JGT983085 JPH983080:JQP983085 JZD983080:KAL983085 KIZ983080:KKH983085 KSV983080:KUD983085 LCR983080:LDZ983085 LMN983080:LNV983085 LWJ983080:LXR983085 MGF983080:MHN983085 MQB983080:MRJ983085 MZX983080:NBF983085 NJT983080:NLB983085 NTP983080:NUX983085 ODL983080:OET983085 ONH983080:OOP983085 OXD983080:OYL983085 PGZ983080:PIH983085 PQV983080:PSD983085 QAR983080:QBZ983085 QKN983080:QLV983085 QUJ983080:QVR983085 REF983080:RFN983085 ROB983080:RPJ983085 RXX983080:RZF983085 SHT983080:SJB983085 SRP983080:SSX983085 TBL983080:TCT983085 TLH983080:TMP983085 TVD983080:TWL983085 UEZ983080:UGH983085 UOV983080:UQD983085 UYR983080:UZZ983085 VIN983080:VJV983085 VSJ983080:VTR983085 WCF983080:WDN983085 WMB983080:WNJ983085 WVX983080:WXF983085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P65524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P131060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P196596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P262132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P327668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P393204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P458740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P524276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P589812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P655348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P720884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P786420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P851956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P917492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P983028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S65524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S131060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S196596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S262132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S327668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S393204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S458740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S524276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S589812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S655348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S720884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S786420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S851956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S917492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S983028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KH38 UD38 ADZ38 ANV38 AXR38 BHN38 BRJ38 CBF38 CLB38 CUX38 DET38 DOP38 DYL38 EIH38 ESD38 FBZ38 FLV38 FVR38 GFN38 GPJ38 GZF38 HJB38 HSX38 ICT38 IMP38 IWL38 JGH38 JQD38 JZZ38 KJV38 KTR38 LDN38 LNJ38 LXF38 MHB38 MQX38 NAT38 NKP38 NUL38 OEH38 OOD38 OXZ38 PHV38 PRR38 QBN38 QLJ38 QVF38 RFB38 ROX38 RYT38 SIP38 SSL38 TCH38 TMD38 TVZ38 UFV38 UPR38 UZN38 VJJ38 VTF38 WDB38 WMX38 WWT38 AL65524 KH65574 UD65574 ADZ65574 ANV65574 AXR65574 BHN65574 BRJ65574 CBF65574 CLB65574 CUX65574 DET65574 DOP65574 DYL65574 EIH65574 ESD65574 FBZ65574 FLV65574 FVR65574 GFN65574 GPJ65574 GZF65574 HJB65574 HSX65574 ICT65574 IMP65574 IWL65574 JGH65574 JQD65574 JZZ65574 KJV65574 KTR65574 LDN65574 LNJ65574 LXF65574 MHB65574 MQX65574 NAT65574 NKP65574 NUL65574 OEH65574 OOD65574 OXZ65574 PHV65574 PRR65574 QBN65574 QLJ65574 QVF65574 RFB65574 ROX65574 RYT65574 SIP65574 SSL65574 TCH65574 TMD65574 TVZ65574 UFV65574 UPR65574 UZN65574 VJJ65574 VTF65574 WDB65574 WMX65574 WWT65574 AL131060 KH131110 UD131110 ADZ131110 ANV131110 AXR131110 BHN131110 BRJ131110 CBF131110 CLB131110 CUX131110 DET131110 DOP131110 DYL131110 EIH131110 ESD131110 FBZ131110 FLV131110 FVR131110 GFN131110 GPJ131110 GZF131110 HJB131110 HSX131110 ICT131110 IMP131110 IWL131110 JGH131110 JQD131110 JZZ131110 KJV131110 KTR131110 LDN131110 LNJ131110 LXF131110 MHB131110 MQX131110 NAT131110 NKP131110 NUL131110 OEH131110 OOD131110 OXZ131110 PHV131110 PRR131110 QBN131110 QLJ131110 QVF131110 RFB131110 ROX131110 RYT131110 SIP131110 SSL131110 TCH131110 TMD131110 TVZ131110 UFV131110 UPR131110 UZN131110 VJJ131110 VTF131110 WDB131110 WMX131110 WWT131110 AL196596 KH196646 UD196646 ADZ196646 ANV196646 AXR196646 BHN196646 BRJ196646 CBF196646 CLB196646 CUX196646 DET196646 DOP196646 DYL196646 EIH196646 ESD196646 FBZ196646 FLV196646 FVR196646 GFN196646 GPJ196646 GZF196646 HJB196646 HSX196646 ICT196646 IMP196646 IWL196646 JGH196646 JQD196646 JZZ196646 KJV196646 KTR196646 LDN196646 LNJ196646 LXF196646 MHB196646 MQX196646 NAT196646 NKP196646 NUL196646 OEH196646 OOD196646 OXZ196646 PHV196646 PRR196646 QBN196646 QLJ196646 QVF196646 RFB196646 ROX196646 RYT196646 SIP196646 SSL196646 TCH196646 TMD196646 TVZ196646 UFV196646 UPR196646 UZN196646 VJJ196646 VTF196646 WDB196646 WMX196646 WWT196646 AL262132 KH262182 UD262182 ADZ262182 ANV262182 AXR262182 BHN262182 BRJ262182 CBF262182 CLB262182 CUX262182 DET262182 DOP262182 DYL262182 EIH262182 ESD262182 FBZ262182 FLV262182 FVR262182 GFN262182 GPJ262182 GZF262182 HJB262182 HSX262182 ICT262182 IMP262182 IWL262182 JGH262182 JQD262182 JZZ262182 KJV262182 KTR262182 LDN262182 LNJ262182 LXF262182 MHB262182 MQX262182 NAT262182 NKP262182 NUL262182 OEH262182 OOD262182 OXZ262182 PHV262182 PRR262182 QBN262182 QLJ262182 QVF262182 RFB262182 ROX262182 RYT262182 SIP262182 SSL262182 TCH262182 TMD262182 TVZ262182 UFV262182 UPR262182 UZN262182 VJJ262182 VTF262182 WDB262182 WMX262182 WWT262182 AL327668 KH327718 UD327718 ADZ327718 ANV327718 AXR327718 BHN327718 BRJ327718 CBF327718 CLB327718 CUX327718 DET327718 DOP327718 DYL327718 EIH327718 ESD327718 FBZ327718 FLV327718 FVR327718 GFN327718 GPJ327718 GZF327718 HJB327718 HSX327718 ICT327718 IMP327718 IWL327718 JGH327718 JQD327718 JZZ327718 KJV327718 KTR327718 LDN327718 LNJ327718 LXF327718 MHB327718 MQX327718 NAT327718 NKP327718 NUL327718 OEH327718 OOD327718 OXZ327718 PHV327718 PRR327718 QBN327718 QLJ327718 QVF327718 RFB327718 ROX327718 RYT327718 SIP327718 SSL327718 TCH327718 TMD327718 TVZ327718 UFV327718 UPR327718 UZN327718 VJJ327718 VTF327718 WDB327718 WMX327718 WWT327718 AL393204 KH393254 UD393254 ADZ393254 ANV393254 AXR393254 BHN393254 BRJ393254 CBF393254 CLB393254 CUX393254 DET393254 DOP393254 DYL393254 EIH393254 ESD393254 FBZ393254 FLV393254 FVR393254 GFN393254 GPJ393254 GZF393254 HJB393254 HSX393254 ICT393254 IMP393254 IWL393254 JGH393254 JQD393254 JZZ393254 KJV393254 KTR393254 LDN393254 LNJ393254 LXF393254 MHB393254 MQX393254 NAT393254 NKP393254 NUL393254 OEH393254 OOD393254 OXZ393254 PHV393254 PRR393254 QBN393254 QLJ393254 QVF393254 RFB393254 ROX393254 RYT393254 SIP393254 SSL393254 TCH393254 TMD393254 TVZ393254 UFV393254 UPR393254 UZN393254 VJJ393254 VTF393254 WDB393254 WMX393254 WWT393254 AL458740 KH458790 UD458790 ADZ458790 ANV458790 AXR458790 BHN458790 BRJ458790 CBF458790 CLB458790 CUX458790 DET458790 DOP458790 DYL458790 EIH458790 ESD458790 FBZ458790 FLV458790 FVR458790 GFN458790 GPJ458790 GZF458790 HJB458790 HSX458790 ICT458790 IMP458790 IWL458790 JGH458790 JQD458790 JZZ458790 KJV458790 KTR458790 LDN458790 LNJ458790 LXF458790 MHB458790 MQX458790 NAT458790 NKP458790 NUL458790 OEH458790 OOD458790 OXZ458790 PHV458790 PRR458790 QBN458790 QLJ458790 QVF458790 RFB458790 ROX458790 RYT458790 SIP458790 SSL458790 TCH458790 TMD458790 TVZ458790 UFV458790 UPR458790 UZN458790 VJJ458790 VTF458790 WDB458790 WMX458790 WWT458790 AL524276 KH524326 UD524326 ADZ524326 ANV524326 AXR524326 BHN524326 BRJ524326 CBF524326 CLB524326 CUX524326 DET524326 DOP524326 DYL524326 EIH524326 ESD524326 FBZ524326 FLV524326 FVR524326 GFN524326 GPJ524326 GZF524326 HJB524326 HSX524326 ICT524326 IMP524326 IWL524326 JGH524326 JQD524326 JZZ524326 KJV524326 KTR524326 LDN524326 LNJ524326 LXF524326 MHB524326 MQX524326 NAT524326 NKP524326 NUL524326 OEH524326 OOD524326 OXZ524326 PHV524326 PRR524326 QBN524326 QLJ524326 QVF524326 RFB524326 ROX524326 RYT524326 SIP524326 SSL524326 TCH524326 TMD524326 TVZ524326 UFV524326 UPR524326 UZN524326 VJJ524326 VTF524326 WDB524326 WMX524326 WWT524326 AL589812 KH589862 UD589862 ADZ589862 ANV589862 AXR589862 BHN589862 BRJ589862 CBF589862 CLB589862 CUX589862 DET589862 DOP589862 DYL589862 EIH589862 ESD589862 FBZ589862 FLV589862 FVR589862 GFN589862 GPJ589862 GZF589862 HJB589862 HSX589862 ICT589862 IMP589862 IWL589862 JGH589862 JQD589862 JZZ589862 KJV589862 KTR589862 LDN589862 LNJ589862 LXF589862 MHB589862 MQX589862 NAT589862 NKP589862 NUL589862 OEH589862 OOD589862 OXZ589862 PHV589862 PRR589862 QBN589862 QLJ589862 QVF589862 RFB589862 ROX589862 RYT589862 SIP589862 SSL589862 TCH589862 TMD589862 TVZ589862 UFV589862 UPR589862 UZN589862 VJJ589862 VTF589862 WDB589862 WMX589862 WWT589862 AL655348 KH655398 UD655398 ADZ655398 ANV655398 AXR655398 BHN655398 BRJ655398 CBF655398 CLB655398 CUX655398 DET655398 DOP655398 DYL655398 EIH655398 ESD655398 FBZ655398 FLV655398 FVR655398 GFN655398 GPJ655398 GZF655398 HJB655398 HSX655398 ICT655398 IMP655398 IWL655398 JGH655398 JQD655398 JZZ655398 KJV655398 KTR655398 LDN655398 LNJ655398 LXF655398 MHB655398 MQX655398 NAT655398 NKP655398 NUL655398 OEH655398 OOD655398 OXZ655398 PHV655398 PRR655398 QBN655398 QLJ655398 QVF655398 RFB655398 ROX655398 RYT655398 SIP655398 SSL655398 TCH655398 TMD655398 TVZ655398 UFV655398 UPR655398 UZN655398 VJJ655398 VTF655398 WDB655398 WMX655398 WWT655398 AL720884 KH720934 UD720934 ADZ720934 ANV720934 AXR720934 BHN720934 BRJ720934 CBF720934 CLB720934 CUX720934 DET720934 DOP720934 DYL720934 EIH720934 ESD720934 FBZ720934 FLV720934 FVR720934 GFN720934 GPJ720934 GZF720934 HJB720934 HSX720934 ICT720934 IMP720934 IWL720934 JGH720934 JQD720934 JZZ720934 KJV720934 KTR720934 LDN720934 LNJ720934 LXF720934 MHB720934 MQX720934 NAT720934 NKP720934 NUL720934 OEH720934 OOD720934 OXZ720934 PHV720934 PRR720934 QBN720934 QLJ720934 QVF720934 RFB720934 ROX720934 RYT720934 SIP720934 SSL720934 TCH720934 TMD720934 TVZ720934 UFV720934 UPR720934 UZN720934 VJJ720934 VTF720934 WDB720934 WMX720934 WWT720934 AL786420 KH786470 UD786470 ADZ786470 ANV786470 AXR786470 BHN786470 BRJ786470 CBF786470 CLB786470 CUX786470 DET786470 DOP786470 DYL786470 EIH786470 ESD786470 FBZ786470 FLV786470 FVR786470 GFN786470 GPJ786470 GZF786470 HJB786470 HSX786470 ICT786470 IMP786470 IWL786470 JGH786470 JQD786470 JZZ786470 KJV786470 KTR786470 LDN786470 LNJ786470 LXF786470 MHB786470 MQX786470 NAT786470 NKP786470 NUL786470 OEH786470 OOD786470 OXZ786470 PHV786470 PRR786470 QBN786470 QLJ786470 QVF786470 RFB786470 ROX786470 RYT786470 SIP786470 SSL786470 TCH786470 TMD786470 TVZ786470 UFV786470 UPR786470 UZN786470 VJJ786470 VTF786470 WDB786470 WMX786470 WWT786470 AL851956 KH852006 UD852006 ADZ852006 ANV852006 AXR852006 BHN852006 BRJ852006 CBF852006 CLB852006 CUX852006 DET852006 DOP852006 DYL852006 EIH852006 ESD852006 FBZ852006 FLV852006 FVR852006 GFN852006 GPJ852006 GZF852006 HJB852006 HSX852006 ICT852006 IMP852006 IWL852006 JGH852006 JQD852006 JZZ852006 KJV852006 KTR852006 LDN852006 LNJ852006 LXF852006 MHB852006 MQX852006 NAT852006 NKP852006 NUL852006 OEH852006 OOD852006 OXZ852006 PHV852006 PRR852006 QBN852006 QLJ852006 QVF852006 RFB852006 ROX852006 RYT852006 SIP852006 SSL852006 TCH852006 TMD852006 TVZ852006 UFV852006 UPR852006 UZN852006 VJJ852006 VTF852006 WDB852006 WMX852006 WWT852006 AL917492 KH917542 UD917542 ADZ917542 ANV917542 AXR917542 BHN917542 BRJ917542 CBF917542 CLB917542 CUX917542 DET917542 DOP917542 DYL917542 EIH917542 ESD917542 FBZ917542 FLV917542 FVR917542 GFN917542 GPJ917542 GZF917542 HJB917542 HSX917542 ICT917542 IMP917542 IWL917542 JGH917542 JQD917542 JZZ917542 KJV917542 KTR917542 LDN917542 LNJ917542 LXF917542 MHB917542 MQX917542 NAT917542 NKP917542 NUL917542 OEH917542 OOD917542 OXZ917542 PHV917542 PRR917542 QBN917542 QLJ917542 QVF917542 RFB917542 ROX917542 RYT917542 SIP917542 SSL917542 TCH917542 TMD917542 TVZ917542 UFV917542 UPR917542 UZN917542 VJJ917542 VTF917542 WDB917542 WMX917542 WWT917542 AL983028 KH983078 UD983078 ADZ983078 ANV983078 AXR983078 BHN983078 BRJ983078 CBF983078 CLB983078 CUX983078 DET983078 DOP983078 DYL983078 EIH983078 ESD983078 FBZ983078 FLV983078 FVR983078 GFN983078 GPJ983078 GZF983078 HJB983078 HSX983078 ICT983078 IMP983078 IWL983078 JGH983078 JQD983078 JZZ983078 KJV983078 KTR983078 LDN983078 LNJ983078 LXF983078 MHB983078 MQX983078 NAT983078 NKP983078 NUL983078 OEH983078 OOD983078 OXZ983078 PHV983078 PRR983078 QBN983078 QLJ983078 QVF983078 RFB983078 ROX983078 RYT983078 SIP983078 SSL983078 TCH983078 TMD983078 TVZ983078 UFV983078 UPR983078 UZN983078 VJJ983078 VTF983078 WDB983078 WMX983078 WWT983078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P65501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P131037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P196573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P262109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P327645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P393181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P458717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P524253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P589789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P655325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P720861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P786397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P851933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P917469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P983005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S65501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S131037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S196573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S262109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S327645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S393181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S458717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S524253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S589789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S655325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S720861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S786397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S851933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S917469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S983005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KH17 UD17 ADZ17 ANV17 AXR17 BHN17 BRJ17 CBF17 CLB17 CUX17 DET17 DOP17 DYL17 EIH17 ESD17 FBZ17 FLV17 FVR17 GFN17 GPJ17 GZF17 HJB17 HSX17 ICT17 IMP17 IWL17 JGH17 JQD17 JZZ17 KJV17 KTR17 LDN17 LNJ17 LXF17 MHB17 MQX17 NAT17 NKP17 NUL17 OEH17 OOD17 OXZ17 PHV17 PRR17 QBN17 QLJ17 QVF17 RFB17 ROX17 RYT17 SIP17 SSL17 TCH17 TMD17 TVZ17 UFV17 UPR17 UZN17 VJJ17 VTF17 WDB17 WMX17 WWT17 AL65501 KH65551 UD65551 ADZ65551 ANV65551 AXR65551 BHN65551 BRJ65551 CBF65551 CLB65551 CUX65551 DET65551 DOP65551 DYL65551 EIH65551 ESD65551 FBZ65551 FLV65551 FVR65551 GFN65551 GPJ65551 GZF65551 HJB65551 HSX65551 ICT65551 IMP65551 IWL65551 JGH65551 JQD65551 JZZ65551 KJV65551 KTR65551 LDN65551 LNJ65551 LXF65551 MHB65551 MQX65551 NAT65551 NKP65551 NUL65551 OEH65551 OOD65551 OXZ65551 PHV65551 PRR65551 QBN65551 QLJ65551 QVF65551 RFB65551 ROX65551 RYT65551 SIP65551 SSL65551 TCH65551 TMD65551 TVZ65551 UFV65551 UPR65551 UZN65551 VJJ65551 VTF65551 WDB65551 WMX65551 WWT65551 AL131037 KH131087 UD131087 ADZ131087 ANV131087 AXR131087 BHN131087 BRJ131087 CBF131087 CLB131087 CUX131087 DET131087 DOP131087 DYL131087 EIH131087 ESD131087 FBZ131087 FLV131087 FVR131087 GFN131087 GPJ131087 GZF131087 HJB131087 HSX131087 ICT131087 IMP131087 IWL131087 JGH131087 JQD131087 JZZ131087 KJV131087 KTR131087 LDN131087 LNJ131087 LXF131087 MHB131087 MQX131087 NAT131087 NKP131087 NUL131087 OEH131087 OOD131087 OXZ131087 PHV131087 PRR131087 QBN131087 QLJ131087 QVF131087 RFB131087 ROX131087 RYT131087 SIP131087 SSL131087 TCH131087 TMD131087 TVZ131087 UFV131087 UPR131087 UZN131087 VJJ131087 VTF131087 WDB131087 WMX131087 WWT131087 AL196573 KH196623 UD196623 ADZ196623 ANV196623 AXR196623 BHN196623 BRJ196623 CBF196623 CLB196623 CUX196623 DET196623 DOP196623 DYL196623 EIH196623 ESD196623 FBZ196623 FLV196623 FVR196623 GFN196623 GPJ196623 GZF196623 HJB196623 HSX196623 ICT196623 IMP196623 IWL196623 JGH196623 JQD196623 JZZ196623 KJV196623 KTR196623 LDN196623 LNJ196623 LXF196623 MHB196623 MQX196623 NAT196623 NKP196623 NUL196623 OEH196623 OOD196623 OXZ196623 PHV196623 PRR196623 QBN196623 QLJ196623 QVF196623 RFB196623 ROX196623 RYT196623 SIP196623 SSL196623 TCH196623 TMD196623 TVZ196623 UFV196623 UPR196623 UZN196623 VJJ196623 VTF196623 WDB196623 WMX196623 WWT196623 AL262109 KH262159 UD262159 ADZ262159 ANV262159 AXR262159 BHN262159 BRJ262159 CBF262159 CLB262159 CUX262159 DET262159 DOP262159 DYL262159 EIH262159 ESD262159 FBZ262159 FLV262159 FVR262159 GFN262159 GPJ262159 GZF262159 HJB262159 HSX262159 ICT262159 IMP262159 IWL262159 JGH262159 JQD262159 JZZ262159 KJV262159 KTR262159 LDN262159 LNJ262159 LXF262159 MHB262159 MQX262159 NAT262159 NKP262159 NUL262159 OEH262159 OOD262159 OXZ262159 PHV262159 PRR262159 QBN262159 QLJ262159 QVF262159 RFB262159 ROX262159 RYT262159 SIP262159 SSL262159 TCH262159 TMD262159 TVZ262159 UFV262159 UPR262159 UZN262159 VJJ262159 VTF262159 WDB262159 WMX262159 WWT262159 AL327645 KH327695 UD327695 ADZ327695 ANV327695 AXR327695 BHN327695 BRJ327695 CBF327695 CLB327695 CUX327695 DET327695 DOP327695 DYL327695 EIH327695 ESD327695 FBZ327695 FLV327695 FVR327695 GFN327695 GPJ327695 GZF327695 HJB327695 HSX327695 ICT327695 IMP327695 IWL327695 JGH327695 JQD327695 JZZ327695 KJV327695 KTR327695 LDN327695 LNJ327695 LXF327695 MHB327695 MQX327695 NAT327695 NKP327695 NUL327695 OEH327695 OOD327695 OXZ327695 PHV327695 PRR327695 QBN327695 QLJ327695 QVF327695 RFB327695 ROX327695 RYT327695 SIP327695 SSL327695 TCH327695 TMD327695 TVZ327695 UFV327695 UPR327695 UZN327695 VJJ327695 VTF327695 WDB327695 WMX327695 WWT327695 AL393181 KH393231 UD393231 ADZ393231 ANV393231 AXR393231 BHN393231 BRJ393231 CBF393231 CLB393231 CUX393231 DET393231 DOP393231 DYL393231 EIH393231 ESD393231 FBZ393231 FLV393231 FVR393231 GFN393231 GPJ393231 GZF393231 HJB393231 HSX393231 ICT393231 IMP393231 IWL393231 JGH393231 JQD393231 JZZ393231 KJV393231 KTR393231 LDN393231 LNJ393231 LXF393231 MHB393231 MQX393231 NAT393231 NKP393231 NUL393231 OEH393231 OOD393231 OXZ393231 PHV393231 PRR393231 QBN393231 QLJ393231 QVF393231 RFB393231 ROX393231 RYT393231 SIP393231 SSL393231 TCH393231 TMD393231 TVZ393231 UFV393231 UPR393231 UZN393231 VJJ393231 VTF393231 WDB393231 WMX393231 WWT393231 AL458717 KH458767 UD458767 ADZ458767 ANV458767 AXR458767 BHN458767 BRJ458767 CBF458767 CLB458767 CUX458767 DET458767 DOP458767 DYL458767 EIH458767 ESD458767 FBZ458767 FLV458767 FVR458767 GFN458767 GPJ458767 GZF458767 HJB458767 HSX458767 ICT458767 IMP458767 IWL458767 JGH458767 JQD458767 JZZ458767 KJV458767 KTR458767 LDN458767 LNJ458767 LXF458767 MHB458767 MQX458767 NAT458767 NKP458767 NUL458767 OEH458767 OOD458767 OXZ458767 PHV458767 PRR458767 QBN458767 QLJ458767 QVF458767 RFB458767 ROX458767 RYT458767 SIP458767 SSL458767 TCH458767 TMD458767 TVZ458767 UFV458767 UPR458767 UZN458767 VJJ458767 VTF458767 WDB458767 WMX458767 WWT458767 AL524253 KH524303 UD524303 ADZ524303 ANV524303 AXR524303 BHN524303 BRJ524303 CBF524303 CLB524303 CUX524303 DET524303 DOP524303 DYL524303 EIH524303 ESD524303 FBZ524303 FLV524303 FVR524303 GFN524303 GPJ524303 GZF524303 HJB524303 HSX524303 ICT524303 IMP524303 IWL524303 JGH524303 JQD524303 JZZ524303 KJV524303 KTR524303 LDN524303 LNJ524303 LXF524303 MHB524303 MQX524303 NAT524303 NKP524303 NUL524303 OEH524303 OOD524303 OXZ524303 PHV524303 PRR524303 QBN524303 QLJ524303 QVF524303 RFB524303 ROX524303 RYT524303 SIP524303 SSL524303 TCH524303 TMD524303 TVZ524303 UFV524303 UPR524303 UZN524303 VJJ524303 VTF524303 WDB524303 WMX524303 WWT524303 AL589789 KH589839 UD589839 ADZ589839 ANV589839 AXR589839 BHN589839 BRJ589839 CBF589839 CLB589839 CUX589839 DET589839 DOP589839 DYL589839 EIH589839 ESD589839 FBZ589839 FLV589839 FVR589839 GFN589839 GPJ589839 GZF589839 HJB589839 HSX589839 ICT589839 IMP589839 IWL589839 JGH589839 JQD589839 JZZ589839 KJV589839 KTR589839 LDN589839 LNJ589839 LXF589839 MHB589839 MQX589839 NAT589839 NKP589839 NUL589839 OEH589839 OOD589839 OXZ589839 PHV589839 PRR589839 QBN589839 QLJ589839 QVF589839 RFB589839 ROX589839 RYT589839 SIP589839 SSL589839 TCH589839 TMD589839 TVZ589839 UFV589839 UPR589839 UZN589839 VJJ589839 VTF589839 WDB589839 WMX589839 WWT589839 AL655325 KH655375 UD655375 ADZ655375 ANV655375 AXR655375 BHN655375 BRJ655375 CBF655375 CLB655375 CUX655375 DET655375 DOP655375 DYL655375 EIH655375 ESD655375 FBZ655375 FLV655375 FVR655375 GFN655375 GPJ655375 GZF655375 HJB655375 HSX655375 ICT655375 IMP655375 IWL655375 JGH655375 JQD655375 JZZ655375 KJV655375 KTR655375 LDN655375 LNJ655375 LXF655375 MHB655375 MQX655375 NAT655375 NKP655375 NUL655375 OEH655375 OOD655375 OXZ655375 PHV655375 PRR655375 QBN655375 QLJ655375 QVF655375 RFB655375 ROX655375 RYT655375 SIP655375 SSL655375 TCH655375 TMD655375 TVZ655375 UFV655375 UPR655375 UZN655375 VJJ655375 VTF655375 WDB655375 WMX655375 WWT655375 AL720861 KH720911 UD720911 ADZ720911 ANV720911 AXR720911 BHN720911 BRJ720911 CBF720911 CLB720911 CUX720911 DET720911 DOP720911 DYL720911 EIH720911 ESD720911 FBZ720911 FLV720911 FVR720911 GFN720911 GPJ720911 GZF720911 HJB720911 HSX720911 ICT720911 IMP720911 IWL720911 JGH720911 JQD720911 JZZ720911 KJV720911 KTR720911 LDN720911 LNJ720911 LXF720911 MHB720911 MQX720911 NAT720911 NKP720911 NUL720911 OEH720911 OOD720911 OXZ720911 PHV720911 PRR720911 QBN720911 QLJ720911 QVF720911 RFB720911 ROX720911 RYT720911 SIP720911 SSL720911 TCH720911 TMD720911 TVZ720911 UFV720911 UPR720911 UZN720911 VJJ720911 VTF720911 WDB720911 WMX720911 WWT720911 AL786397 KH786447 UD786447 ADZ786447 ANV786447 AXR786447 BHN786447 BRJ786447 CBF786447 CLB786447 CUX786447 DET786447 DOP786447 DYL786447 EIH786447 ESD786447 FBZ786447 FLV786447 FVR786447 GFN786447 GPJ786447 GZF786447 HJB786447 HSX786447 ICT786447 IMP786447 IWL786447 JGH786447 JQD786447 JZZ786447 KJV786447 KTR786447 LDN786447 LNJ786447 LXF786447 MHB786447 MQX786447 NAT786447 NKP786447 NUL786447 OEH786447 OOD786447 OXZ786447 PHV786447 PRR786447 QBN786447 QLJ786447 QVF786447 RFB786447 ROX786447 RYT786447 SIP786447 SSL786447 TCH786447 TMD786447 TVZ786447 UFV786447 UPR786447 UZN786447 VJJ786447 VTF786447 WDB786447 WMX786447 WWT786447 AL851933 KH851983 UD851983 ADZ851983 ANV851983 AXR851983 BHN851983 BRJ851983 CBF851983 CLB851983 CUX851983 DET851983 DOP851983 DYL851983 EIH851983 ESD851983 FBZ851983 FLV851983 FVR851983 GFN851983 GPJ851983 GZF851983 HJB851983 HSX851983 ICT851983 IMP851983 IWL851983 JGH851983 JQD851983 JZZ851983 KJV851983 KTR851983 LDN851983 LNJ851983 LXF851983 MHB851983 MQX851983 NAT851983 NKP851983 NUL851983 OEH851983 OOD851983 OXZ851983 PHV851983 PRR851983 QBN851983 QLJ851983 QVF851983 RFB851983 ROX851983 RYT851983 SIP851983 SSL851983 TCH851983 TMD851983 TVZ851983 UFV851983 UPR851983 UZN851983 VJJ851983 VTF851983 WDB851983 WMX851983 WWT851983 AL917469 KH917519 UD917519 ADZ917519 ANV917519 AXR917519 BHN917519 BRJ917519 CBF917519 CLB917519 CUX917519 DET917519 DOP917519 DYL917519 EIH917519 ESD917519 FBZ917519 FLV917519 FVR917519 GFN917519 GPJ917519 GZF917519 HJB917519 HSX917519 ICT917519 IMP917519 IWL917519 JGH917519 JQD917519 JZZ917519 KJV917519 KTR917519 LDN917519 LNJ917519 LXF917519 MHB917519 MQX917519 NAT917519 NKP917519 NUL917519 OEH917519 OOD917519 OXZ917519 PHV917519 PRR917519 QBN917519 QLJ917519 QVF917519 RFB917519 ROX917519 RYT917519 SIP917519 SSL917519 TCH917519 TMD917519 TVZ917519 UFV917519 UPR917519 UZN917519 VJJ917519 VTF917519 WDB917519 WMX917519 WWT917519 AL983005 KH983055 UD983055 ADZ983055 ANV983055 AXR983055 BHN983055 BRJ983055 CBF983055 CLB983055 CUX983055 DET983055 DOP983055 DYL983055 EIH983055 ESD983055 FBZ983055 FLV983055 FVR983055 GFN983055 GPJ983055 GZF983055 HJB983055 HSX983055 ICT983055 IMP983055 IWL983055 JGH983055 JQD983055 JZZ983055 KJV983055 KTR983055 LDN983055 LNJ983055 LXF983055 MHB983055 MQX983055 NAT983055 NKP983055 NUL983055 OEH983055 OOD983055 OXZ983055 PHV983055 PRR983055 QBN983055 QLJ983055 QVF983055 RFB983055 ROX983055 RYT983055 SIP983055 SSL983055 TCH983055 TMD983055 TVZ983055 UFV983055 UPR983055 UZN983055 VJJ983055 VTF983055 WDB983055 WMX983055 WWT983055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P65533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P131069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P196605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P262141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P327677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P393213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P458749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P524285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P589821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P655357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P720893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P786429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P851965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P917501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P983037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S65533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S131069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S196605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S262141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S327677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S393213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S458749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S524285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S589821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S655357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S720893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S786429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S851965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S917501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S983037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JL65599:KT65604 TH65599:UP65604 ADD65599:AEL65604 AMZ65599:AOH65604 AWV65599:AYD65604 BGR65599:BHZ65604 BQN65599:BRV65604 CAJ65599:CBR65604 CKF65599:CLN65604 CUB65599:CVJ65604 DDX65599:DFF65604 DNT65599:DPB65604 DXP65599:DYX65604 EHL65599:EIT65604 ERH65599:ESP65604 FBD65599:FCL65604 FKZ65599:FMH65604 FUV65599:FWD65604 GER65599:GFZ65604 GON65599:GPV65604 GYJ65599:GZR65604 HIF65599:HJN65604 HSB65599:HTJ65604 IBX65599:IDF65604 ILT65599:INB65604 IVP65599:IWX65604 JFL65599:JGT65604 JPH65599:JQP65604 JZD65599:KAL65604 KIZ65599:KKH65604 KSV65599:KUD65604 LCR65599:LDZ65604 LMN65599:LNV65604 LWJ65599:LXR65604 MGF65599:MHN65604 MQB65599:MRJ65604 MZX65599:NBF65604 NJT65599:NLB65604 NTP65599:NUX65604 ODL65599:OET65604 ONH65599:OOP65604 OXD65599:OYL65604 PGZ65599:PIH65604 PQV65599:PSD65604 QAR65599:QBZ65604 QKN65599:QLV65604 QUJ65599:QVR65604 REF65599:RFN65604 ROB65599:RPJ65604 RXX65599:RZF65604 SHT65599:SJB65604 SRP65599:SSX65604 TBL65599:TCT65604 TLH65599:TMP65604 TVD65599:TWL65604 UEZ65599:UGH65604 UOV65599:UQD65604 UYR65599:UZZ65604 VIN65599:VJV65604 VSJ65599:VTR65604 WCF65599:WDN65604 WMB65599:WNJ65604 WVX65599:WXF65604 JL131135:KT131140 TH131135:UP131140 ADD131135:AEL131140 AMZ131135:AOH131140 AWV131135:AYD131140 BGR131135:BHZ131140 BQN131135:BRV131140 CAJ131135:CBR131140 CKF131135:CLN131140 CUB131135:CVJ131140 DDX131135:DFF131140 DNT131135:DPB131140 DXP131135:DYX131140 EHL131135:EIT131140 ERH131135:ESP131140 FBD131135:FCL131140 FKZ131135:FMH131140 FUV131135:FWD131140 GER131135:GFZ131140 GON131135:GPV131140 GYJ131135:GZR131140 HIF131135:HJN131140 HSB131135:HTJ131140 IBX131135:IDF131140 ILT131135:INB131140 IVP131135:IWX131140 JFL131135:JGT131140 JPH131135:JQP131140 JZD131135:KAL131140 KIZ131135:KKH131140 KSV131135:KUD131140 LCR131135:LDZ131140 LMN131135:LNV131140 LWJ131135:LXR131140 MGF131135:MHN131140 MQB131135:MRJ131140 MZX131135:NBF131140 NJT131135:NLB131140 NTP131135:NUX131140 ODL131135:OET131140 ONH131135:OOP131140 OXD131135:OYL131140 PGZ131135:PIH131140 PQV131135:PSD131140 QAR131135:QBZ131140 QKN131135:QLV131140 QUJ131135:QVR131140 REF131135:RFN131140 ROB131135:RPJ131140 RXX131135:RZF131140 SHT131135:SJB131140 SRP131135:SSX131140 TBL131135:TCT131140 TLH131135:TMP131140 TVD131135:TWL131140 UEZ131135:UGH131140 UOV131135:UQD131140 UYR131135:UZZ131140 VIN131135:VJV131140 VSJ131135:VTR131140 WCF131135:WDN131140 WMB131135:WNJ131140 WVX131135:WXF131140 JL196671:KT196676 TH196671:UP196676 ADD196671:AEL196676 AMZ196671:AOH196676 AWV196671:AYD196676 BGR196671:BHZ196676 BQN196671:BRV196676 CAJ196671:CBR196676 CKF196671:CLN196676 CUB196671:CVJ196676 DDX196671:DFF196676 DNT196671:DPB196676 DXP196671:DYX196676 EHL196671:EIT196676 ERH196671:ESP196676 FBD196671:FCL196676 FKZ196671:FMH196676 FUV196671:FWD196676 GER196671:GFZ196676 GON196671:GPV196676 GYJ196671:GZR196676 HIF196671:HJN196676 HSB196671:HTJ196676 IBX196671:IDF196676 ILT196671:INB196676 IVP196671:IWX196676 JFL196671:JGT196676 JPH196671:JQP196676 JZD196671:KAL196676 KIZ196671:KKH196676 KSV196671:KUD196676 LCR196671:LDZ196676 LMN196671:LNV196676 LWJ196671:LXR196676 MGF196671:MHN196676 MQB196671:MRJ196676 MZX196671:NBF196676 NJT196671:NLB196676 NTP196671:NUX196676 ODL196671:OET196676 ONH196671:OOP196676 OXD196671:OYL196676 PGZ196671:PIH196676 PQV196671:PSD196676 QAR196671:QBZ196676 QKN196671:QLV196676 QUJ196671:QVR196676 REF196671:RFN196676 ROB196671:RPJ196676 RXX196671:RZF196676 SHT196671:SJB196676 SRP196671:SSX196676 TBL196671:TCT196676 TLH196671:TMP196676 TVD196671:TWL196676 UEZ196671:UGH196676 UOV196671:UQD196676 UYR196671:UZZ196676 VIN196671:VJV196676 VSJ196671:VTR196676 WCF196671:WDN196676 WMB196671:WNJ196676 WVX196671:WXF196676 JL262207:KT262212 TH262207:UP262212 ADD262207:AEL262212 AMZ262207:AOH262212 AWV262207:AYD262212 BGR262207:BHZ262212 BQN262207:BRV262212 CAJ262207:CBR262212 CKF262207:CLN262212 CUB262207:CVJ262212 DDX262207:DFF262212 DNT262207:DPB262212 DXP262207:DYX262212 EHL262207:EIT262212 ERH262207:ESP262212 FBD262207:FCL262212 FKZ262207:FMH262212 FUV262207:FWD262212 GER262207:GFZ262212 GON262207:GPV262212 GYJ262207:GZR262212 HIF262207:HJN262212 HSB262207:HTJ262212 IBX262207:IDF262212 ILT262207:INB262212 IVP262207:IWX262212 JFL262207:JGT262212 JPH262207:JQP262212 JZD262207:KAL262212 KIZ262207:KKH262212 KSV262207:KUD262212 LCR262207:LDZ262212 LMN262207:LNV262212 LWJ262207:LXR262212 MGF262207:MHN262212 MQB262207:MRJ262212 MZX262207:NBF262212 NJT262207:NLB262212 NTP262207:NUX262212 ODL262207:OET262212 ONH262207:OOP262212 OXD262207:OYL262212 PGZ262207:PIH262212 PQV262207:PSD262212 QAR262207:QBZ262212 QKN262207:QLV262212 QUJ262207:QVR262212 REF262207:RFN262212 ROB262207:RPJ262212 RXX262207:RZF262212 SHT262207:SJB262212 SRP262207:SSX262212 TBL262207:TCT262212 TLH262207:TMP262212 TVD262207:TWL262212 UEZ262207:UGH262212 UOV262207:UQD262212 UYR262207:UZZ262212 VIN262207:VJV262212 VSJ262207:VTR262212 WCF262207:WDN262212 WMB262207:WNJ262212 WVX262207:WXF262212 JL327743:KT327748 TH327743:UP327748 ADD327743:AEL327748 AMZ327743:AOH327748 AWV327743:AYD327748 BGR327743:BHZ327748 BQN327743:BRV327748 CAJ327743:CBR327748 CKF327743:CLN327748 CUB327743:CVJ327748 DDX327743:DFF327748 DNT327743:DPB327748 DXP327743:DYX327748 EHL327743:EIT327748 ERH327743:ESP327748 FBD327743:FCL327748 FKZ327743:FMH327748 FUV327743:FWD327748 GER327743:GFZ327748 GON327743:GPV327748 GYJ327743:GZR327748 HIF327743:HJN327748 HSB327743:HTJ327748 IBX327743:IDF327748 ILT327743:INB327748 IVP327743:IWX327748 JFL327743:JGT327748 JPH327743:JQP327748 JZD327743:KAL327748 KIZ327743:KKH327748 KSV327743:KUD327748 LCR327743:LDZ327748 LMN327743:LNV327748 LWJ327743:LXR327748 MGF327743:MHN327748 MQB327743:MRJ327748 MZX327743:NBF327748 NJT327743:NLB327748 NTP327743:NUX327748 ODL327743:OET327748 ONH327743:OOP327748 OXD327743:OYL327748 PGZ327743:PIH327748 PQV327743:PSD327748 QAR327743:QBZ327748 QKN327743:QLV327748 QUJ327743:QVR327748 REF327743:RFN327748 ROB327743:RPJ327748 RXX327743:RZF327748 SHT327743:SJB327748 SRP327743:SSX327748 TBL327743:TCT327748 TLH327743:TMP327748 TVD327743:TWL327748 UEZ327743:UGH327748 UOV327743:UQD327748 UYR327743:UZZ327748 VIN327743:VJV327748 VSJ327743:VTR327748 WCF327743:WDN327748 WMB327743:WNJ327748 WVX327743:WXF327748 JL393279:KT393284 TH393279:UP393284 ADD393279:AEL393284 AMZ393279:AOH393284 AWV393279:AYD393284 BGR393279:BHZ393284 BQN393279:BRV393284 CAJ393279:CBR393284 CKF393279:CLN393284 CUB393279:CVJ393284 DDX393279:DFF393284 DNT393279:DPB393284 DXP393279:DYX393284 EHL393279:EIT393284 ERH393279:ESP393284 FBD393279:FCL393284 FKZ393279:FMH393284 FUV393279:FWD393284 GER393279:GFZ393284 GON393279:GPV393284 GYJ393279:GZR393284 HIF393279:HJN393284 HSB393279:HTJ393284 IBX393279:IDF393284 ILT393279:INB393284 IVP393279:IWX393284 JFL393279:JGT393284 JPH393279:JQP393284 JZD393279:KAL393284 KIZ393279:KKH393284 KSV393279:KUD393284 LCR393279:LDZ393284 LMN393279:LNV393284 LWJ393279:LXR393284 MGF393279:MHN393284 MQB393279:MRJ393284 MZX393279:NBF393284 NJT393279:NLB393284 NTP393279:NUX393284 ODL393279:OET393284 ONH393279:OOP393284 OXD393279:OYL393284 PGZ393279:PIH393284 PQV393279:PSD393284 QAR393279:QBZ393284 QKN393279:QLV393284 QUJ393279:QVR393284 REF393279:RFN393284 ROB393279:RPJ393284 RXX393279:RZF393284 SHT393279:SJB393284 SRP393279:SSX393284 TBL393279:TCT393284 TLH393279:TMP393284 TVD393279:TWL393284 UEZ393279:UGH393284 UOV393279:UQD393284 UYR393279:UZZ393284 VIN393279:VJV393284 VSJ393279:VTR393284 WCF393279:WDN393284 WMB393279:WNJ393284 WVX393279:WXF393284 JL458815:KT458820 TH458815:UP458820 ADD458815:AEL458820 AMZ458815:AOH458820 AWV458815:AYD458820 BGR458815:BHZ458820 BQN458815:BRV458820 CAJ458815:CBR458820 CKF458815:CLN458820 CUB458815:CVJ458820 DDX458815:DFF458820 DNT458815:DPB458820 DXP458815:DYX458820 EHL458815:EIT458820 ERH458815:ESP458820 FBD458815:FCL458820 FKZ458815:FMH458820 FUV458815:FWD458820 GER458815:GFZ458820 GON458815:GPV458820 GYJ458815:GZR458820 HIF458815:HJN458820 HSB458815:HTJ458820 IBX458815:IDF458820 ILT458815:INB458820 IVP458815:IWX458820 JFL458815:JGT458820 JPH458815:JQP458820 JZD458815:KAL458820 KIZ458815:KKH458820 KSV458815:KUD458820 LCR458815:LDZ458820 LMN458815:LNV458820 LWJ458815:LXR458820 MGF458815:MHN458820 MQB458815:MRJ458820 MZX458815:NBF458820 NJT458815:NLB458820 NTP458815:NUX458820 ODL458815:OET458820 ONH458815:OOP458820 OXD458815:OYL458820 PGZ458815:PIH458820 PQV458815:PSD458820 QAR458815:QBZ458820 QKN458815:QLV458820 QUJ458815:QVR458820 REF458815:RFN458820 ROB458815:RPJ458820 RXX458815:RZF458820 SHT458815:SJB458820 SRP458815:SSX458820 TBL458815:TCT458820 TLH458815:TMP458820 TVD458815:TWL458820 UEZ458815:UGH458820 UOV458815:UQD458820 UYR458815:UZZ458820 VIN458815:VJV458820 VSJ458815:VTR458820 WCF458815:WDN458820 WMB458815:WNJ458820 WVX458815:WXF458820 JL524351:KT524356 TH524351:UP524356 ADD524351:AEL524356 AMZ524351:AOH524356 AWV524351:AYD524356 BGR524351:BHZ524356 BQN524351:BRV524356 CAJ524351:CBR524356 CKF524351:CLN524356 CUB524351:CVJ524356 DDX524351:DFF524356 DNT524351:DPB524356 DXP524351:DYX524356 EHL524351:EIT524356 ERH524351:ESP524356 FBD524351:FCL524356 FKZ524351:FMH524356 FUV524351:FWD524356 GER524351:GFZ524356 GON524351:GPV524356 GYJ524351:GZR524356 HIF524351:HJN524356 HSB524351:HTJ524356 IBX524351:IDF524356 ILT524351:INB524356 IVP524351:IWX524356 JFL524351:JGT524356 JPH524351:JQP524356 JZD524351:KAL524356 KIZ524351:KKH524356 KSV524351:KUD524356 LCR524351:LDZ524356 LMN524351:LNV524356 LWJ524351:LXR524356 MGF524351:MHN524356 MQB524351:MRJ524356 MZX524351:NBF524356 NJT524351:NLB524356 NTP524351:NUX524356 ODL524351:OET524356 ONH524351:OOP524356 OXD524351:OYL524356 PGZ524351:PIH524356 PQV524351:PSD524356 QAR524351:QBZ524356 QKN524351:QLV524356 QUJ524351:QVR524356 REF524351:RFN524356 ROB524351:RPJ524356 RXX524351:RZF524356 SHT524351:SJB524356 SRP524351:SSX524356 TBL524351:TCT524356 TLH524351:TMP524356 TVD524351:TWL524356 UEZ524351:UGH524356 UOV524351:UQD524356 UYR524351:UZZ524356 VIN524351:VJV524356 VSJ524351:VTR524356 WCF524351:WDN524356 WMB524351:WNJ524356 WVX524351:WXF524356 JL589887:KT589892 TH589887:UP589892 ADD589887:AEL589892 AMZ589887:AOH589892 AWV589887:AYD589892 BGR589887:BHZ589892 BQN589887:BRV589892 CAJ589887:CBR589892 CKF589887:CLN589892 CUB589887:CVJ589892 DDX589887:DFF589892 DNT589887:DPB589892 DXP589887:DYX589892 EHL589887:EIT589892 ERH589887:ESP589892 FBD589887:FCL589892 FKZ589887:FMH589892 FUV589887:FWD589892 GER589887:GFZ589892 GON589887:GPV589892 GYJ589887:GZR589892 HIF589887:HJN589892 HSB589887:HTJ589892 IBX589887:IDF589892 ILT589887:INB589892 IVP589887:IWX589892 JFL589887:JGT589892 JPH589887:JQP589892 JZD589887:KAL589892 KIZ589887:KKH589892 KSV589887:KUD589892 LCR589887:LDZ589892 LMN589887:LNV589892 LWJ589887:LXR589892 MGF589887:MHN589892 MQB589887:MRJ589892 MZX589887:NBF589892 NJT589887:NLB589892 NTP589887:NUX589892 ODL589887:OET589892 ONH589887:OOP589892 OXD589887:OYL589892 PGZ589887:PIH589892 PQV589887:PSD589892 QAR589887:QBZ589892 QKN589887:QLV589892 QUJ589887:QVR589892 REF589887:RFN589892 ROB589887:RPJ589892 RXX589887:RZF589892 SHT589887:SJB589892 SRP589887:SSX589892 TBL589887:TCT589892 TLH589887:TMP589892 TVD589887:TWL589892 UEZ589887:UGH589892 UOV589887:UQD589892 UYR589887:UZZ589892 VIN589887:VJV589892 VSJ589887:VTR589892 WCF589887:WDN589892 WMB589887:WNJ589892 WVX589887:WXF589892 JL655423:KT655428 TH655423:UP655428 ADD655423:AEL655428 AMZ655423:AOH655428 AWV655423:AYD655428 BGR655423:BHZ655428 BQN655423:BRV655428 CAJ655423:CBR655428 CKF655423:CLN655428 CUB655423:CVJ655428 DDX655423:DFF655428 DNT655423:DPB655428 DXP655423:DYX655428 EHL655423:EIT655428 ERH655423:ESP655428 FBD655423:FCL655428 FKZ655423:FMH655428 FUV655423:FWD655428 GER655423:GFZ655428 GON655423:GPV655428 GYJ655423:GZR655428 HIF655423:HJN655428 HSB655423:HTJ655428 IBX655423:IDF655428 ILT655423:INB655428 IVP655423:IWX655428 JFL655423:JGT655428 JPH655423:JQP655428 JZD655423:KAL655428 KIZ655423:KKH655428 KSV655423:KUD655428 LCR655423:LDZ655428 LMN655423:LNV655428 LWJ655423:LXR655428 MGF655423:MHN655428 MQB655423:MRJ655428 MZX655423:NBF655428 NJT655423:NLB655428 NTP655423:NUX655428 ODL655423:OET655428 ONH655423:OOP655428 OXD655423:OYL655428 PGZ655423:PIH655428 PQV655423:PSD655428 QAR655423:QBZ655428 QKN655423:QLV655428 QUJ655423:QVR655428 REF655423:RFN655428 ROB655423:RPJ655428 RXX655423:RZF655428 SHT655423:SJB655428 SRP655423:SSX655428 TBL655423:TCT655428 TLH655423:TMP655428 TVD655423:TWL655428 UEZ655423:UGH655428 UOV655423:UQD655428 UYR655423:UZZ655428 VIN655423:VJV655428 VSJ655423:VTR655428 WCF655423:WDN655428 WMB655423:WNJ655428 WVX655423:WXF655428 JL720959:KT720964 TH720959:UP720964 ADD720959:AEL720964 AMZ720959:AOH720964 AWV720959:AYD720964 BGR720959:BHZ720964 BQN720959:BRV720964 CAJ720959:CBR720964 CKF720959:CLN720964 CUB720959:CVJ720964 DDX720959:DFF720964 DNT720959:DPB720964 DXP720959:DYX720964 EHL720959:EIT720964 ERH720959:ESP720964 FBD720959:FCL720964 FKZ720959:FMH720964 FUV720959:FWD720964 GER720959:GFZ720964 GON720959:GPV720964 GYJ720959:GZR720964 HIF720959:HJN720964 HSB720959:HTJ720964 IBX720959:IDF720964 ILT720959:INB720964 IVP720959:IWX720964 JFL720959:JGT720964 JPH720959:JQP720964 JZD720959:KAL720964 KIZ720959:KKH720964 KSV720959:KUD720964 LCR720959:LDZ720964 LMN720959:LNV720964 LWJ720959:LXR720964 MGF720959:MHN720964 MQB720959:MRJ720964 MZX720959:NBF720964 NJT720959:NLB720964 NTP720959:NUX720964 ODL720959:OET720964 ONH720959:OOP720964 OXD720959:OYL720964 PGZ720959:PIH720964 PQV720959:PSD720964 QAR720959:QBZ720964 QKN720959:QLV720964 QUJ720959:QVR720964 REF720959:RFN720964 ROB720959:RPJ720964 RXX720959:RZF720964 SHT720959:SJB720964 SRP720959:SSX720964 TBL720959:TCT720964 TLH720959:TMP720964 TVD720959:TWL720964 UEZ720959:UGH720964 UOV720959:UQD720964 UYR720959:UZZ720964 VIN720959:VJV720964 VSJ720959:VTR720964 WCF720959:WDN720964 WMB720959:WNJ720964 WVX720959:WXF720964 JL786495:KT786500 TH786495:UP786500 ADD786495:AEL786500 AMZ786495:AOH786500 AWV786495:AYD786500 BGR786495:BHZ786500 BQN786495:BRV786500 CAJ786495:CBR786500 CKF786495:CLN786500 CUB786495:CVJ786500 DDX786495:DFF786500 DNT786495:DPB786500 DXP786495:DYX786500 EHL786495:EIT786500 ERH786495:ESP786500 FBD786495:FCL786500 FKZ786495:FMH786500 FUV786495:FWD786500 GER786495:GFZ786500 GON786495:GPV786500 GYJ786495:GZR786500 HIF786495:HJN786500 HSB786495:HTJ786500 IBX786495:IDF786500 ILT786495:INB786500 IVP786495:IWX786500 JFL786495:JGT786500 JPH786495:JQP786500 JZD786495:KAL786500 KIZ786495:KKH786500 KSV786495:KUD786500 LCR786495:LDZ786500 LMN786495:LNV786500 LWJ786495:LXR786500 MGF786495:MHN786500 MQB786495:MRJ786500 MZX786495:NBF786500 NJT786495:NLB786500 NTP786495:NUX786500 ODL786495:OET786500 ONH786495:OOP786500 OXD786495:OYL786500 PGZ786495:PIH786500 PQV786495:PSD786500 QAR786495:QBZ786500 QKN786495:QLV786500 QUJ786495:QVR786500 REF786495:RFN786500 ROB786495:RPJ786500 RXX786495:RZF786500 SHT786495:SJB786500 SRP786495:SSX786500 TBL786495:TCT786500 TLH786495:TMP786500 TVD786495:TWL786500 UEZ786495:UGH786500 UOV786495:UQD786500 UYR786495:UZZ786500 VIN786495:VJV786500 VSJ786495:VTR786500 WCF786495:WDN786500 WMB786495:WNJ786500 WVX786495:WXF786500 JL852031:KT852036 TH852031:UP852036 ADD852031:AEL852036 AMZ852031:AOH852036 AWV852031:AYD852036 BGR852031:BHZ852036 BQN852031:BRV852036 CAJ852031:CBR852036 CKF852031:CLN852036 CUB852031:CVJ852036 DDX852031:DFF852036 DNT852031:DPB852036 DXP852031:DYX852036 EHL852031:EIT852036 ERH852031:ESP852036 FBD852031:FCL852036 FKZ852031:FMH852036 FUV852031:FWD852036 GER852031:GFZ852036 GON852031:GPV852036 GYJ852031:GZR852036 HIF852031:HJN852036 HSB852031:HTJ852036 IBX852031:IDF852036 ILT852031:INB852036 IVP852031:IWX852036 JFL852031:JGT852036 JPH852031:JQP852036 JZD852031:KAL852036 KIZ852031:KKH852036 KSV852031:KUD852036 LCR852031:LDZ852036 LMN852031:LNV852036 LWJ852031:LXR852036 MGF852031:MHN852036 MQB852031:MRJ852036 MZX852031:NBF852036 NJT852031:NLB852036 NTP852031:NUX852036 ODL852031:OET852036 ONH852031:OOP852036 OXD852031:OYL852036 PGZ852031:PIH852036 PQV852031:PSD852036 QAR852031:QBZ852036 QKN852031:QLV852036 QUJ852031:QVR852036 REF852031:RFN852036 ROB852031:RPJ852036 RXX852031:RZF852036 SHT852031:SJB852036 SRP852031:SSX852036 TBL852031:TCT852036 TLH852031:TMP852036 TVD852031:TWL852036 UEZ852031:UGH852036 UOV852031:UQD852036 UYR852031:UZZ852036 VIN852031:VJV852036 VSJ852031:VTR852036 WCF852031:WDN852036 WMB852031:WNJ852036 WVX852031:WXF852036 JL917567:KT917572 TH917567:UP917572 ADD917567:AEL917572 AMZ917567:AOH917572 AWV917567:AYD917572 BGR917567:BHZ917572 BQN917567:BRV917572 CAJ917567:CBR917572 CKF917567:CLN917572 CUB917567:CVJ917572 DDX917567:DFF917572 DNT917567:DPB917572 DXP917567:DYX917572 EHL917567:EIT917572 ERH917567:ESP917572 FBD917567:FCL917572 FKZ917567:FMH917572 FUV917567:FWD917572 GER917567:GFZ917572 GON917567:GPV917572 GYJ917567:GZR917572 HIF917567:HJN917572 HSB917567:HTJ917572 IBX917567:IDF917572 ILT917567:INB917572 IVP917567:IWX917572 JFL917567:JGT917572 JPH917567:JQP917572 JZD917567:KAL917572 KIZ917567:KKH917572 KSV917567:KUD917572 LCR917567:LDZ917572 LMN917567:LNV917572 LWJ917567:LXR917572 MGF917567:MHN917572 MQB917567:MRJ917572 MZX917567:NBF917572 NJT917567:NLB917572 NTP917567:NUX917572 ODL917567:OET917572 ONH917567:OOP917572 OXD917567:OYL917572 PGZ917567:PIH917572 PQV917567:PSD917572 QAR917567:QBZ917572 QKN917567:QLV917572 QUJ917567:QVR917572 REF917567:RFN917572 ROB917567:RPJ917572 RXX917567:RZF917572 SHT917567:SJB917572 SRP917567:SSX917572 TBL917567:TCT917572 TLH917567:TMP917572 TVD917567:TWL917572 UEZ917567:UGH917572 UOV917567:UQD917572 UYR917567:UZZ917572 VIN917567:VJV917572 VSJ917567:VTR917572 WCF917567:WDN917572 WMB917567:WNJ917572 WVX917567:WXF917572 JL983103:KT983108 TH983103:UP983108 ADD983103:AEL983108 AMZ983103:AOH983108 AWV983103:AYD983108 BGR983103:BHZ983108 BQN983103:BRV983108 CAJ983103:CBR983108 CKF983103:CLN983108 CUB983103:CVJ983108 DDX983103:DFF983108 DNT983103:DPB983108 DXP983103:DYX983108 EHL983103:EIT983108 ERH983103:ESP983108 FBD983103:FCL983108 FKZ983103:FMH983108 FUV983103:FWD983108 GER983103:GFZ983108 GON983103:GPV983108 GYJ983103:GZR983108 HIF983103:HJN983108 HSB983103:HTJ983108 IBX983103:IDF983108 ILT983103:INB983108 IVP983103:IWX983108 JFL983103:JGT983108 JPH983103:JQP983108 JZD983103:KAL983108 KIZ983103:KKH983108 KSV983103:KUD983108 LCR983103:LDZ983108 LMN983103:LNV983108 LWJ983103:LXR983108 MGF983103:MHN983108 MQB983103:MRJ983108 MZX983103:NBF983108 NJT983103:NLB983108 NTP983103:NUX983108 ODL983103:OET983108 ONH983103:OOP983108 OXD983103:OYL983108 PGZ983103:PIH983108 PQV983103:PSD983108 QAR983103:QBZ983108 QKN983103:QLV983108 QUJ983103:QVR983108 REF983103:RFN983108 ROB983103:RPJ983108 RXX983103:RZF983108 SHT983103:SJB983108 SRP983103:SSX983108 TBL983103:TCT983108 TLH983103:TMP983108 TVD983103:TWL983108 UEZ983103:UGH983108 UOV983103:UQD983108 UYR983103:UZZ983108 VIN983103:VJV983108 VSJ983103:VTR983108 WCF983103:WDN983108 WMB983103:WNJ983108 WVX983103:WXF983108 P65547 JL65597 TH65597 ADD65597 AMZ65597 AWV65597 BGR65597 BQN65597 CAJ65597 CKF65597 CUB65597 DDX65597 DNT65597 DXP65597 EHL65597 ERH65597 FBD65597 FKZ65597 FUV65597 GER65597 GON65597 GYJ65597 HIF65597 HSB65597 IBX65597 ILT65597 IVP65597 JFL65597 JPH65597 JZD65597 KIZ65597 KSV65597 LCR65597 LMN65597 LWJ65597 MGF65597 MQB65597 MZX65597 NJT65597 NTP65597 ODL65597 ONH65597 OXD65597 PGZ65597 PQV65597 QAR65597 QKN65597 QUJ65597 REF65597 ROB65597 RXX65597 SHT65597 SRP65597 TBL65597 TLH65597 TVD65597 UEZ65597 UOV65597 UYR65597 VIN65597 VSJ65597 WCF65597 WMB65597 WVX65597 P131083 JL131133 TH131133 ADD131133 AMZ131133 AWV131133 BGR131133 BQN131133 CAJ131133 CKF131133 CUB131133 DDX131133 DNT131133 DXP131133 EHL131133 ERH131133 FBD131133 FKZ131133 FUV131133 GER131133 GON131133 GYJ131133 HIF131133 HSB131133 IBX131133 ILT131133 IVP131133 JFL131133 JPH131133 JZD131133 KIZ131133 KSV131133 LCR131133 LMN131133 LWJ131133 MGF131133 MQB131133 MZX131133 NJT131133 NTP131133 ODL131133 ONH131133 OXD131133 PGZ131133 PQV131133 QAR131133 QKN131133 QUJ131133 REF131133 ROB131133 RXX131133 SHT131133 SRP131133 TBL131133 TLH131133 TVD131133 UEZ131133 UOV131133 UYR131133 VIN131133 VSJ131133 WCF131133 WMB131133 WVX131133 P196619 JL196669 TH196669 ADD196669 AMZ196669 AWV196669 BGR196669 BQN196669 CAJ196669 CKF196669 CUB196669 DDX196669 DNT196669 DXP196669 EHL196669 ERH196669 FBD196669 FKZ196669 FUV196669 GER196669 GON196669 GYJ196669 HIF196669 HSB196669 IBX196669 ILT196669 IVP196669 JFL196669 JPH196669 JZD196669 KIZ196669 KSV196669 LCR196669 LMN196669 LWJ196669 MGF196669 MQB196669 MZX196669 NJT196669 NTP196669 ODL196669 ONH196669 OXD196669 PGZ196669 PQV196669 QAR196669 QKN196669 QUJ196669 REF196669 ROB196669 RXX196669 SHT196669 SRP196669 TBL196669 TLH196669 TVD196669 UEZ196669 UOV196669 UYR196669 VIN196669 VSJ196669 WCF196669 WMB196669 WVX196669 P262155 JL262205 TH262205 ADD262205 AMZ262205 AWV262205 BGR262205 BQN262205 CAJ262205 CKF262205 CUB262205 DDX262205 DNT262205 DXP262205 EHL262205 ERH262205 FBD262205 FKZ262205 FUV262205 GER262205 GON262205 GYJ262205 HIF262205 HSB262205 IBX262205 ILT262205 IVP262205 JFL262205 JPH262205 JZD262205 KIZ262205 KSV262205 LCR262205 LMN262205 LWJ262205 MGF262205 MQB262205 MZX262205 NJT262205 NTP262205 ODL262205 ONH262205 OXD262205 PGZ262205 PQV262205 QAR262205 QKN262205 QUJ262205 REF262205 ROB262205 RXX262205 SHT262205 SRP262205 TBL262205 TLH262205 TVD262205 UEZ262205 UOV262205 UYR262205 VIN262205 VSJ262205 WCF262205 WMB262205 WVX262205 P327691 JL327741 TH327741 ADD327741 AMZ327741 AWV327741 BGR327741 BQN327741 CAJ327741 CKF327741 CUB327741 DDX327741 DNT327741 DXP327741 EHL327741 ERH327741 FBD327741 FKZ327741 FUV327741 GER327741 GON327741 GYJ327741 HIF327741 HSB327741 IBX327741 ILT327741 IVP327741 JFL327741 JPH327741 JZD327741 KIZ327741 KSV327741 LCR327741 LMN327741 LWJ327741 MGF327741 MQB327741 MZX327741 NJT327741 NTP327741 ODL327741 ONH327741 OXD327741 PGZ327741 PQV327741 QAR327741 QKN327741 QUJ327741 REF327741 ROB327741 RXX327741 SHT327741 SRP327741 TBL327741 TLH327741 TVD327741 UEZ327741 UOV327741 UYR327741 VIN327741 VSJ327741 WCF327741 WMB327741 WVX327741 P393227 JL393277 TH393277 ADD393277 AMZ393277 AWV393277 BGR393277 BQN393277 CAJ393277 CKF393277 CUB393277 DDX393277 DNT393277 DXP393277 EHL393277 ERH393277 FBD393277 FKZ393277 FUV393277 GER393277 GON393277 GYJ393277 HIF393277 HSB393277 IBX393277 ILT393277 IVP393277 JFL393277 JPH393277 JZD393277 KIZ393277 KSV393277 LCR393277 LMN393277 LWJ393277 MGF393277 MQB393277 MZX393277 NJT393277 NTP393277 ODL393277 ONH393277 OXD393277 PGZ393277 PQV393277 QAR393277 QKN393277 QUJ393277 REF393277 ROB393277 RXX393277 SHT393277 SRP393277 TBL393277 TLH393277 TVD393277 UEZ393277 UOV393277 UYR393277 VIN393277 VSJ393277 WCF393277 WMB393277 WVX393277 P458763 JL458813 TH458813 ADD458813 AMZ458813 AWV458813 BGR458813 BQN458813 CAJ458813 CKF458813 CUB458813 DDX458813 DNT458813 DXP458813 EHL458813 ERH458813 FBD458813 FKZ458813 FUV458813 GER458813 GON458813 GYJ458813 HIF458813 HSB458813 IBX458813 ILT458813 IVP458813 JFL458813 JPH458813 JZD458813 KIZ458813 KSV458813 LCR458813 LMN458813 LWJ458813 MGF458813 MQB458813 MZX458813 NJT458813 NTP458813 ODL458813 ONH458813 OXD458813 PGZ458813 PQV458813 QAR458813 QKN458813 QUJ458813 REF458813 ROB458813 RXX458813 SHT458813 SRP458813 TBL458813 TLH458813 TVD458813 UEZ458813 UOV458813 UYR458813 VIN458813 VSJ458813 WCF458813 WMB458813 WVX458813 P524299 JL524349 TH524349 ADD524349 AMZ524349 AWV524349 BGR524349 BQN524349 CAJ524349 CKF524349 CUB524349 DDX524349 DNT524349 DXP524349 EHL524349 ERH524349 FBD524349 FKZ524349 FUV524349 GER524349 GON524349 GYJ524349 HIF524349 HSB524349 IBX524349 ILT524349 IVP524349 JFL524349 JPH524349 JZD524349 KIZ524349 KSV524349 LCR524349 LMN524349 LWJ524349 MGF524349 MQB524349 MZX524349 NJT524349 NTP524349 ODL524349 ONH524349 OXD524349 PGZ524349 PQV524349 QAR524349 QKN524349 QUJ524349 REF524349 ROB524349 RXX524349 SHT524349 SRP524349 TBL524349 TLH524349 TVD524349 UEZ524349 UOV524349 UYR524349 VIN524349 VSJ524349 WCF524349 WMB524349 WVX524349 P589835 JL589885 TH589885 ADD589885 AMZ589885 AWV589885 BGR589885 BQN589885 CAJ589885 CKF589885 CUB589885 DDX589885 DNT589885 DXP589885 EHL589885 ERH589885 FBD589885 FKZ589885 FUV589885 GER589885 GON589885 GYJ589885 HIF589885 HSB589885 IBX589885 ILT589885 IVP589885 JFL589885 JPH589885 JZD589885 KIZ589885 KSV589885 LCR589885 LMN589885 LWJ589885 MGF589885 MQB589885 MZX589885 NJT589885 NTP589885 ODL589885 ONH589885 OXD589885 PGZ589885 PQV589885 QAR589885 QKN589885 QUJ589885 REF589885 ROB589885 RXX589885 SHT589885 SRP589885 TBL589885 TLH589885 TVD589885 UEZ589885 UOV589885 UYR589885 VIN589885 VSJ589885 WCF589885 WMB589885 WVX589885 P655371 JL655421 TH655421 ADD655421 AMZ655421 AWV655421 BGR655421 BQN655421 CAJ655421 CKF655421 CUB655421 DDX655421 DNT655421 DXP655421 EHL655421 ERH655421 FBD655421 FKZ655421 FUV655421 GER655421 GON655421 GYJ655421 HIF655421 HSB655421 IBX655421 ILT655421 IVP655421 JFL655421 JPH655421 JZD655421 KIZ655421 KSV655421 LCR655421 LMN655421 LWJ655421 MGF655421 MQB655421 MZX655421 NJT655421 NTP655421 ODL655421 ONH655421 OXD655421 PGZ655421 PQV655421 QAR655421 QKN655421 QUJ655421 REF655421 ROB655421 RXX655421 SHT655421 SRP655421 TBL655421 TLH655421 TVD655421 UEZ655421 UOV655421 UYR655421 VIN655421 VSJ655421 WCF655421 WMB655421 WVX655421 P720907 JL720957 TH720957 ADD720957 AMZ720957 AWV720957 BGR720957 BQN720957 CAJ720957 CKF720957 CUB720957 DDX720957 DNT720957 DXP720957 EHL720957 ERH720957 FBD720957 FKZ720957 FUV720957 GER720957 GON720957 GYJ720957 HIF720957 HSB720957 IBX720957 ILT720957 IVP720957 JFL720957 JPH720957 JZD720957 KIZ720957 KSV720957 LCR720957 LMN720957 LWJ720957 MGF720957 MQB720957 MZX720957 NJT720957 NTP720957 ODL720957 ONH720957 OXD720957 PGZ720957 PQV720957 QAR720957 QKN720957 QUJ720957 REF720957 ROB720957 RXX720957 SHT720957 SRP720957 TBL720957 TLH720957 TVD720957 UEZ720957 UOV720957 UYR720957 VIN720957 VSJ720957 WCF720957 WMB720957 WVX720957 P786443 JL786493 TH786493 ADD786493 AMZ786493 AWV786493 BGR786493 BQN786493 CAJ786493 CKF786493 CUB786493 DDX786493 DNT786493 DXP786493 EHL786493 ERH786493 FBD786493 FKZ786493 FUV786493 GER786493 GON786493 GYJ786493 HIF786493 HSB786493 IBX786493 ILT786493 IVP786493 JFL786493 JPH786493 JZD786493 KIZ786493 KSV786493 LCR786493 LMN786493 LWJ786493 MGF786493 MQB786493 MZX786493 NJT786493 NTP786493 ODL786493 ONH786493 OXD786493 PGZ786493 PQV786493 QAR786493 QKN786493 QUJ786493 REF786493 ROB786493 RXX786493 SHT786493 SRP786493 TBL786493 TLH786493 TVD786493 UEZ786493 UOV786493 UYR786493 VIN786493 VSJ786493 WCF786493 WMB786493 WVX786493 P851979 JL852029 TH852029 ADD852029 AMZ852029 AWV852029 BGR852029 BQN852029 CAJ852029 CKF852029 CUB852029 DDX852029 DNT852029 DXP852029 EHL852029 ERH852029 FBD852029 FKZ852029 FUV852029 GER852029 GON852029 GYJ852029 HIF852029 HSB852029 IBX852029 ILT852029 IVP852029 JFL852029 JPH852029 JZD852029 KIZ852029 KSV852029 LCR852029 LMN852029 LWJ852029 MGF852029 MQB852029 MZX852029 NJT852029 NTP852029 ODL852029 ONH852029 OXD852029 PGZ852029 PQV852029 QAR852029 QKN852029 QUJ852029 REF852029 ROB852029 RXX852029 SHT852029 SRP852029 TBL852029 TLH852029 TVD852029 UEZ852029 UOV852029 UYR852029 VIN852029 VSJ852029 WCF852029 WMB852029 WVX852029 P917515 JL917565 TH917565 ADD917565 AMZ917565 AWV917565 BGR917565 BQN917565 CAJ917565 CKF917565 CUB917565 DDX917565 DNT917565 DXP917565 EHL917565 ERH917565 FBD917565 FKZ917565 FUV917565 GER917565 GON917565 GYJ917565 HIF917565 HSB917565 IBX917565 ILT917565 IVP917565 JFL917565 JPH917565 JZD917565 KIZ917565 KSV917565 LCR917565 LMN917565 LWJ917565 MGF917565 MQB917565 MZX917565 NJT917565 NTP917565 ODL917565 ONH917565 OXD917565 PGZ917565 PQV917565 QAR917565 QKN917565 QUJ917565 REF917565 ROB917565 RXX917565 SHT917565 SRP917565 TBL917565 TLH917565 TVD917565 UEZ917565 UOV917565 UYR917565 VIN917565 VSJ917565 WCF917565 WMB917565 WVX917565 P983051 JL983101 TH983101 ADD983101 AMZ983101 AWV983101 BGR983101 BQN983101 CAJ983101 CKF983101 CUB983101 DDX983101 DNT983101 DXP983101 EHL983101 ERH983101 FBD983101 FKZ983101 FUV983101 GER983101 GON983101 GYJ983101 HIF983101 HSB983101 IBX983101 ILT983101 IVP983101 JFL983101 JPH983101 JZD983101 KIZ983101 KSV983101 LCR983101 LMN983101 LWJ983101 MGF983101 MQB983101 MZX983101 NJT983101 NTP983101 ODL983101 ONH983101 OXD983101 PGZ983101 PQV983101 QAR983101 QKN983101 QUJ983101 REF983101 ROB983101 RXX983101 SHT983101 SRP983101 TBL983101 TLH983101 TVD983101 UEZ983101 UOV983101 UYR983101 VIN983101 VSJ983101 WCF983101 WMB983101 WVX983101 S65547 JO65597 TK65597 ADG65597 ANC65597 AWY65597 BGU65597 BQQ65597 CAM65597 CKI65597 CUE65597 DEA65597 DNW65597 DXS65597 EHO65597 ERK65597 FBG65597 FLC65597 FUY65597 GEU65597 GOQ65597 GYM65597 HII65597 HSE65597 ICA65597 ILW65597 IVS65597 JFO65597 JPK65597 JZG65597 KJC65597 KSY65597 LCU65597 LMQ65597 LWM65597 MGI65597 MQE65597 NAA65597 NJW65597 NTS65597 ODO65597 ONK65597 OXG65597 PHC65597 PQY65597 QAU65597 QKQ65597 QUM65597 REI65597 ROE65597 RYA65597 SHW65597 SRS65597 TBO65597 TLK65597 TVG65597 UFC65597 UOY65597 UYU65597 VIQ65597 VSM65597 WCI65597 WME65597 WWA65597 S131083 JO131133 TK131133 ADG131133 ANC131133 AWY131133 BGU131133 BQQ131133 CAM131133 CKI131133 CUE131133 DEA131133 DNW131133 DXS131133 EHO131133 ERK131133 FBG131133 FLC131133 FUY131133 GEU131133 GOQ131133 GYM131133 HII131133 HSE131133 ICA131133 ILW131133 IVS131133 JFO131133 JPK131133 JZG131133 KJC131133 KSY131133 LCU131133 LMQ131133 LWM131133 MGI131133 MQE131133 NAA131133 NJW131133 NTS131133 ODO131133 ONK131133 OXG131133 PHC131133 PQY131133 QAU131133 QKQ131133 QUM131133 REI131133 ROE131133 RYA131133 SHW131133 SRS131133 TBO131133 TLK131133 TVG131133 UFC131133 UOY131133 UYU131133 VIQ131133 VSM131133 WCI131133 WME131133 WWA131133 S196619 JO196669 TK196669 ADG196669 ANC196669 AWY196669 BGU196669 BQQ196669 CAM196669 CKI196669 CUE196669 DEA196669 DNW196669 DXS196669 EHO196669 ERK196669 FBG196669 FLC196669 FUY196669 GEU196669 GOQ196669 GYM196669 HII196669 HSE196669 ICA196669 ILW196669 IVS196669 JFO196669 JPK196669 JZG196669 KJC196669 KSY196669 LCU196669 LMQ196669 LWM196669 MGI196669 MQE196669 NAA196669 NJW196669 NTS196669 ODO196669 ONK196669 OXG196669 PHC196669 PQY196669 QAU196669 QKQ196669 QUM196669 REI196669 ROE196669 RYA196669 SHW196669 SRS196669 TBO196669 TLK196669 TVG196669 UFC196669 UOY196669 UYU196669 VIQ196669 VSM196669 WCI196669 WME196669 WWA196669 S262155 JO262205 TK262205 ADG262205 ANC262205 AWY262205 BGU262205 BQQ262205 CAM262205 CKI262205 CUE262205 DEA262205 DNW262205 DXS262205 EHO262205 ERK262205 FBG262205 FLC262205 FUY262205 GEU262205 GOQ262205 GYM262205 HII262205 HSE262205 ICA262205 ILW262205 IVS262205 JFO262205 JPK262205 JZG262205 KJC262205 KSY262205 LCU262205 LMQ262205 LWM262205 MGI262205 MQE262205 NAA262205 NJW262205 NTS262205 ODO262205 ONK262205 OXG262205 PHC262205 PQY262205 QAU262205 QKQ262205 QUM262205 REI262205 ROE262205 RYA262205 SHW262205 SRS262205 TBO262205 TLK262205 TVG262205 UFC262205 UOY262205 UYU262205 VIQ262205 VSM262205 WCI262205 WME262205 WWA262205 S327691 JO327741 TK327741 ADG327741 ANC327741 AWY327741 BGU327741 BQQ327741 CAM327741 CKI327741 CUE327741 DEA327741 DNW327741 DXS327741 EHO327741 ERK327741 FBG327741 FLC327741 FUY327741 GEU327741 GOQ327741 GYM327741 HII327741 HSE327741 ICA327741 ILW327741 IVS327741 JFO327741 JPK327741 JZG327741 KJC327741 KSY327741 LCU327741 LMQ327741 LWM327741 MGI327741 MQE327741 NAA327741 NJW327741 NTS327741 ODO327741 ONK327741 OXG327741 PHC327741 PQY327741 QAU327741 QKQ327741 QUM327741 REI327741 ROE327741 RYA327741 SHW327741 SRS327741 TBO327741 TLK327741 TVG327741 UFC327741 UOY327741 UYU327741 VIQ327741 VSM327741 WCI327741 WME327741 WWA327741 S393227 JO393277 TK393277 ADG393277 ANC393277 AWY393277 BGU393277 BQQ393277 CAM393277 CKI393277 CUE393277 DEA393277 DNW393277 DXS393277 EHO393277 ERK393277 FBG393277 FLC393277 FUY393277 GEU393277 GOQ393277 GYM393277 HII393277 HSE393277 ICA393277 ILW393277 IVS393277 JFO393277 JPK393277 JZG393277 KJC393277 KSY393277 LCU393277 LMQ393277 LWM393277 MGI393277 MQE393277 NAA393277 NJW393277 NTS393277 ODO393277 ONK393277 OXG393277 PHC393277 PQY393277 QAU393277 QKQ393277 QUM393277 REI393277 ROE393277 RYA393277 SHW393277 SRS393277 TBO393277 TLK393277 TVG393277 UFC393277 UOY393277 UYU393277 VIQ393277 VSM393277 WCI393277 WME393277 WWA393277 S458763 JO458813 TK458813 ADG458813 ANC458813 AWY458813 BGU458813 BQQ458813 CAM458813 CKI458813 CUE458813 DEA458813 DNW458813 DXS458813 EHO458813 ERK458813 FBG458813 FLC458813 FUY458813 GEU458813 GOQ458813 GYM458813 HII458813 HSE458813 ICA458813 ILW458813 IVS458813 JFO458813 JPK458813 JZG458813 KJC458813 KSY458813 LCU458813 LMQ458813 LWM458813 MGI458813 MQE458813 NAA458813 NJW458813 NTS458813 ODO458813 ONK458813 OXG458813 PHC458813 PQY458813 QAU458813 QKQ458813 QUM458813 REI458813 ROE458813 RYA458813 SHW458813 SRS458813 TBO458813 TLK458813 TVG458813 UFC458813 UOY458813 UYU458813 VIQ458813 VSM458813 WCI458813 WME458813 WWA458813 S524299 JO524349 TK524349 ADG524349 ANC524349 AWY524349 BGU524349 BQQ524349 CAM524349 CKI524349 CUE524349 DEA524349 DNW524349 DXS524349 EHO524349 ERK524349 FBG524349 FLC524349 FUY524349 GEU524349 GOQ524349 GYM524349 HII524349 HSE524349 ICA524349 ILW524349 IVS524349 JFO524349 JPK524349 JZG524349 KJC524349 KSY524349 LCU524349 LMQ524349 LWM524349 MGI524349 MQE524349 NAA524349 NJW524349 NTS524349 ODO524349 ONK524349 OXG524349 PHC524349 PQY524349 QAU524349 QKQ524349 QUM524349 REI524349 ROE524349 RYA524349 SHW524349 SRS524349 TBO524349 TLK524349 TVG524349 UFC524349 UOY524349 UYU524349 VIQ524349 VSM524349 WCI524349 WME524349 WWA524349 S589835 JO589885 TK589885 ADG589885 ANC589885 AWY589885 BGU589885 BQQ589885 CAM589885 CKI589885 CUE589885 DEA589885 DNW589885 DXS589885 EHO589885 ERK589885 FBG589885 FLC589885 FUY589885 GEU589885 GOQ589885 GYM589885 HII589885 HSE589885 ICA589885 ILW589885 IVS589885 JFO589885 JPK589885 JZG589885 KJC589885 KSY589885 LCU589885 LMQ589885 LWM589885 MGI589885 MQE589885 NAA589885 NJW589885 NTS589885 ODO589885 ONK589885 OXG589885 PHC589885 PQY589885 QAU589885 QKQ589885 QUM589885 REI589885 ROE589885 RYA589885 SHW589885 SRS589885 TBO589885 TLK589885 TVG589885 UFC589885 UOY589885 UYU589885 VIQ589885 VSM589885 WCI589885 WME589885 WWA589885 S655371 JO655421 TK655421 ADG655421 ANC655421 AWY655421 BGU655421 BQQ655421 CAM655421 CKI655421 CUE655421 DEA655421 DNW655421 DXS655421 EHO655421 ERK655421 FBG655421 FLC655421 FUY655421 GEU655421 GOQ655421 GYM655421 HII655421 HSE655421 ICA655421 ILW655421 IVS655421 JFO655421 JPK655421 JZG655421 KJC655421 KSY655421 LCU655421 LMQ655421 LWM655421 MGI655421 MQE655421 NAA655421 NJW655421 NTS655421 ODO655421 ONK655421 OXG655421 PHC655421 PQY655421 QAU655421 QKQ655421 QUM655421 REI655421 ROE655421 RYA655421 SHW655421 SRS655421 TBO655421 TLK655421 TVG655421 UFC655421 UOY655421 UYU655421 VIQ655421 VSM655421 WCI655421 WME655421 WWA655421 S720907 JO720957 TK720957 ADG720957 ANC720957 AWY720957 BGU720957 BQQ720957 CAM720957 CKI720957 CUE720957 DEA720957 DNW720957 DXS720957 EHO720957 ERK720957 FBG720957 FLC720957 FUY720957 GEU720957 GOQ720957 GYM720957 HII720957 HSE720957 ICA720957 ILW720957 IVS720957 JFO720957 JPK720957 JZG720957 KJC720957 KSY720957 LCU720957 LMQ720957 LWM720957 MGI720957 MQE720957 NAA720957 NJW720957 NTS720957 ODO720957 ONK720957 OXG720957 PHC720957 PQY720957 QAU720957 QKQ720957 QUM720957 REI720957 ROE720957 RYA720957 SHW720957 SRS720957 TBO720957 TLK720957 TVG720957 UFC720957 UOY720957 UYU720957 VIQ720957 VSM720957 WCI720957 WME720957 WWA720957 S786443 JO786493 TK786493 ADG786493 ANC786493 AWY786493 BGU786493 BQQ786493 CAM786493 CKI786493 CUE786493 DEA786493 DNW786493 DXS786493 EHO786493 ERK786493 FBG786493 FLC786493 FUY786493 GEU786493 GOQ786493 GYM786493 HII786493 HSE786493 ICA786493 ILW786493 IVS786493 JFO786493 JPK786493 JZG786493 KJC786493 KSY786493 LCU786493 LMQ786493 LWM786493 MGI786493 MQE786493 NAA786493 NJW786493 NTS786493 ODO786493 ONK786493 OXG786493 PHC786493 PQY786493 QAU786493 QKQ786493 QUM786493 REI786493 ROE786493 RYA786493 SHW786493 SRS786493 TBO786493 TLK786493 TVG786493 UFC786493 UOY786493 UYU786493 VIQ786493 VSM786493 WCI786493 WME786493 WWA786493 S851979 JO852029 TK852029 ADG852029 ANC852029 AWY852029 BGU852029 BQQ852029 CAM852029 CKI852029 CUE852029 DEA852029 DNW852029 DXS852029 EHO852029 ERK852029 FBG852029 FLC852029 FUY852029 GEU852029 GOQ852029 GYM852029 HII852029 HSE852029 ICA852029 ILW852029 IVS852029 JFO852029 JPK852029 JZG852029 KJC852029 KSY852029 LCU852029 LMQ852029 LWM852029 MGI852029 MQE852029 NAA852029 NJW852029 NTS852029 ODO852029 ONK852029 OXG852029 PHC852029 PQY852029 QAU852029 QKQ852029 QUM852029 REI852029 ROE852029 RYA852029 SHW852029 SRS852029 TBO852029 TLK852029 TVG852029 UFC852029 UOY852029 UYU852029 VIQ852029 VSM852029 WCI852029 WME852029 WWA852029 S917515 JO917565 TK917565 ADG917565 ANC917565 AWY917565 BGU917565 BQQ917565 CAM917565 CKI917565 CUE917565 DEA917565 DNW917565 DXS917565 EHO917565 ERK917565 FBG917565 FLC917565 FUY917565 GEU917565 GOQ917565 GYM917565 HII917565 HSE917565 ICA917565 ILW917565 IVS917565 JFO917565 JPK917565 JZG917565 KJC917565 KSY917565 LCU917565 LMQ917565 LWM917565 MGI917565 MQE917565 NAA917565 NJW917565 NTS917565 ODO917565 ONK917565 OXG917565 PHC917565 PQY917565 QAU917565 QKQ917565 QUM917565 REI917565 ROE917565 RYA917565 SHW917565 SRS917565 TBO917565 TLK917565 TVG917565 UFC917565 UOY917565 UYU917565 VIQ917565 VSM917565 WCI917565 WME917565 WWA917565 S983051 JO983101 TK983101 ADG983101 ANC983101 AWY983101 BGU983101 BQQ983101 CAM983101 CKI983101 CUE983101 DEA983101 DNW983101 DXS983101 EHO983101 ERK983101 FBG983101 FLC983101 FUY983101 GEU983101 GOQ983101 GYM983101 HII983101 HSE983101 ICA983101 ILW983101 IVS983101 JFO983101 JPK983101 JZG983101 KJC983101 KSY983101 LCU983101 LMQ983101 LWM983101 MGI983101 MQE983101 NAA983101 NJW983101 NTS983101 ODO983101 ONK983101 OXG983101 PHC983101 PQY983101 QAU983101 QKQ983101 QUM983101 REI983101 ROE983101 RYA983101 SHW983101 SRS983101 TBO983101 TLK983101 TVG983101 UFC983101 UOY983101 UYU983101 VIQ983101 VSM983101 WCI983101 WME983101 WWA983101 AL65547 KH65597 UD65597 ADZ65597 ANV65597 AXR65597 BHN65597 BRJ65597 CBF65597 CLB65597 CUX65597 DET65597 DOP65597 DYL65597 EIH65597 ESD65597 FBZ65597 FLV65597 FVR65597 GFN65597 GPJ65597 GZF65597 HJB65597 HSX65597 ICT65597 IMP65597 IWL65597 JGH65597 JQD65597 JZZ65597 KJV65597 KTR65597 LDN65597 LNJ65597 LXF65597 MHB65597 MQX65597 NAT65597 NKP65597 NUL65597 OEH65597 OOD65597 OXZ65597 PHV65597 PRR65597 QBN65597 QLJ65597 QVF65597 RFB65597 ROX65597 RYT65597 SIP65597 SSL65597 TCH65597 TMD65597 TVZ65597 UFV65597 UPR65597 UZN65597 VJJ65597 VTF65597 WDB65597 WMX65597 WWT65597 AL131083 KH131133 UD131133 ADZ131133 ANV131133 AXR131133 BHN131133 BRJ131133 CBF131133 CLB131133 CUX131133 DET131133 DOP131133 DYL131133 EIH131133 ESD131133 FBZ131133 FLV131133 FVR131133 GFN131133 GPJ131133 GZF131133 HJB131133 HSX131133 ICT131133 IMP131133 IWL131133 JGH131133 JQD131133 JZZ131133 KJV131133 KTR131133 LDN131133 LNJ131133 LXF131133 MHB131133 MQX131133 NAT131133 NKP131133 NUL131133 OEH131133 OOD131133 OXZ131133 PHV131133 PRR131133 QBN131133 QLJ131133 QVF131133 RFB131133 ROX131133 RYT131133 SIP131133 SSL131133 TCH131133 TMD131133 TVZ131133 UFV131133 UPR131133 UZN131133 VJJ131133 VTF131133 WDB131133 WMX131133 WWT131133 AL196619 KH196669 UD196669 ADZ196669 ANV196669 AXR196669 BHN196669 BRJ196669 CBF196669 CLB196669 CUX196669 DET196669 DOP196669 DYL196669 EIH196669 ESD196669 FBZ196669 FLV196669 FVR196669 GFN196669 GPJ196669 GZF196669 HJB196669 HSX196669 ICT196669 IMP196669 IWL196669 JGH196669 JQD196669 JZZ196669 KJV196669 KTR196669 LDN196669 LNJ196669 LXF196669 MHB196669 MQX196669 NAT196669 NKP196669 NUL196669 OEH196669 OOD196669 OXZ196669 PHV196669 PRR196669 QBN196669 QLJ196669 QVF196669 RFB196669 ROX196669 RYT196669 SIP196669 SSL196669 TCH196669 TMD196669 TVZ196669 UFV196669 UPR196669 UZN196669 VJJ196669 VTF196669 WDB196669 WMX196669 WWT196669 AL262155 KH262205 UD262205 ADZ262205 ANV262205 AXR262205 BHN262205 BRJ262205 CBF262205 CLB262205 CUX262205 DET262205 DOP262205 DYL262205 EIH262205 ESD262205 FBZ262205 FLV262205 FVR262205 GFN262205 GPJ262205 GZF262205 HJB262205 HSX262205 ICT262205 IMP262205 IWL262205 JGH262205 JQD262205 JZZ262205 KJV262205 KTR262205 LDN262205 LNJ262205 LXF262205 MHB262205 MQX262205 NAT262205 NKP262205 NUL262205 OEH262205 OOD262205 OXZ262205 PHV262205 PRR262205 QBN262205 QLJ262205 QVF262205 RFB262205 ROX262205 RYT262205 SIP262205 SSL262205 TCH262205 TMD262205 TVZ262205 UFV262205 UPR262205 UZN262205 VJJ262205 VTF262205 WDB262205 WMX262205 WWT262205 AL327691 KH327741 UD327741 ADZ327741 ANV327741 AXR327741 BHN327741 BRJ327741 CBF327741 CLB327741 CUX327741 DET327741 DOP327741 DYL327741 EIH327741 ESD327741 FBZ327741 FLV327741 FVR327741 GFN327741 GPJ327741 GZF327741 HJB327741 HSX327741 ICT327741 IMP327741 IWL327741 JGH327741 JQD327741 JZZ327741 KJV327741 KTR327741 LDN327741 LNJ327741 LXF327741 MHB327741 MQX327741 NAT327741 NKP327741 NUL327741 OEH327741 OOD327741 OXZ327741 PHV327741 PRR327741 QBN327741 QLJ327741 QVF327741 RFB327741 ROX327741 RYT327741 SIP327741 SSL327741 TCH327741 TMD327741 TVZ327741 UFV327741 UPR327741 UZN327741 VJJ327741 VTF327741 WDB327741 WMX327741 WWT327741 AL393227 KH393277 UD393277 ADZ393277 ANV393277 AXR393277 BHN393277 BRJ393277 CBF393277 CLB393277 CUX393277 DET393277 DOP393277 DYL393277 EIH393277 ESD393277 FBZ393277 FLV393277 FVR393277 GFN393277 GPJ393277 GZF393277 HJB393277 HSX393277 ICT393277 IMP393277 IWL393277 JGH393277 JQD393277 JZZ393277 KJV393277 KTR393277 LDN393277 LNJ393277 LXF393277 MHB393277 MQX393277 NAT393277 NKP393277 NUL393277 OEH393277 OOD393277 OXZ393277 PHV393277 PRR393277 QBN393277 QLJ393277 QVF393277 RFB393277 ROX393277 RYT393277 SIP393277 SSL393277 TCH393277 TMD393277 TVZ393277 UFV393277 UPR393277 UZN393277 VJJ393277 VTF393277 WDB393277 WMX393277 WWT393277 AL458763 KH458813 UD458813 ADZ458813 ANV458813 AXR458813 BHN458813 BRJ458813 CBF458813 CLB458813 CUX458813 DET458813 DOP458813 DYL458813 EIH458813 ESD458813 FBZ458813 FLV458813 FVR458813 GFN458813 GPJ458813 GZF458813 HJB458813 HSX458813 ICT458813 IMP458813 IWL458813 JGH458813 JQD458813 JZZ458813 KJV458813 KTR458813 LDN458813 LNJ458813 LXF458813 MHB458813 MQX458813 NAT458813 NKP458813 NUL458813 OEH458813 OOD458813 OXZ458813 PHV458813 PRR458813 QBN458813 QLJ458813 QVF458813 RFB458813 ROX458813 RYT458813 SIP458813 SSL458813 TCH458813 TMD458813 TVZ458813 UFV458813 UPR458813 UZN458813 VJJ458813 VTF458813 WDB458813 WMX458813 WWT458813 AL524299 KH524349 UD524349 ADZ524349 ANV524349 AXR524349 BHN524349 BRJ524349 CBF524349 CLB524349 CUX524349 DET524349 DOP524349 DYL524349 EIH524349 ESD524349 FBZ524349 FLV524349 FVR524349 GFN524349 GPJ524349 GZF524349 HJB524349 HSX524349 ICT524349 IMP524349 IWL524349 JGH524349 JQD524349 JZZ524349 KJV524349 KTR524349 LDN524349 LNJ524349 LXF524349 MHB524349 MQX524349 NAT524349 NKP524349 NUL524349 OEH524349 OOD524349 OXZ524349 PHV524349 PRR524349 QBN524349 QLJ524349 QVF524349 RFB524349 ROX524349 RYT524349 SIP524349 SSL524349 TCH524349 TMD524349 TVZ524349 UFV524349 UPR524349 UZN524349 VJJ524349 VTF524349 WDB524349 WMX524349 WWT524349 AL589835 KH589885 UD589885 ADZ589885 ANV589885 AXR589885 BHN589885 BRJ589885 CBF589885 CLB589885 CUX589885 DET589885 DOP589885 DYL589885 EIH589885 ESD589885 FBZ589885 FLV589885 FVR589885 GFN589885 GPJ589885 GZF589885 HJB589885 HSX589885 ICT589885 IMP589885 IWL589885 JGH589885 JQD589885 JZZ589885 KJV589885 KTR589885 LDN589885 LNJ589885 LXF589885 MHB589885 MQX589885 NAT589885 NKP589885 NUL589885 OEH589885 OOD589885 OXZ589885 PHV589885 PRR589885 QBN589885 QLJ589885 QVF589885 RFB589885 ROX589885 RYT589885 SIP589885 SSL589885 TCH589885 TMD589885 TVZ589885 UFV589885 UPR589885 UZN589885 VJJ589885 VTF589885 WDB589885 WMX589885 WWT589885 AL655371 KH655421 UD655421 ADZ655421 ANV655421 AXR655421 BHN655421 BRJ655421 CBF655421 CLB655421 CUX655421 DET655421 DOP655421 DYL655421 EIH655421 ESD655421 FBZ655421 FLV655421 FVR655421 GFN655421 GPJ655421 GZF655421 HJB655421 HSX655421 ICT655421 IMP655421 IWL655421 JGH655421 JQD655421 JZZ655421 KJV655421 KTR655421 LDN655421 LNJ655421 LXF655421 MHB655421 MQX655421 NAT655421 NKP655421 NUL655421 OEH655421 OOD655421 OXZ655421 PHV655421 PRR655421 QBN655421 QLJ655421 QVF655421 RFB655421 ROX655421 RYT655421 SIP655421 SSL655421 TCH655421 TMD655421 TVZ655421 UFV655421 UPR655421 UZN655421 VJJ655421 VTF655421 WDB655421 WMX655421 WWT655421 AL720907 KH720957 UD720957 ADZ720957 ANV720957 AXR720957 BHN720957 BRJ720957 CBF720957 CLB720957 CUX720957 DET720957 DOP720957 DYL720957 EIH720957 ESD720957 FBZ720957 FLV720957 FVR720957 GFN720957 GPJ720957 GZF720957 HJB720957 HSX720957 ICT720957 IMP720957 IWL720957 JGH720957 JQD720957 JZZ720957 KJV720957 KTR720957 LDN720957 LNJ720957 LXF720957 MHB720957 MQX720957 NAT720957 NKP720957 NUL720957 OEH720957 OOD720957 OXZ720957 PHV720957 PRR720957 QBN720957 QLJ720957 QVF720957 RFB720957 ROX720957 RYT720957 SIP720957 SSL720957 TCH720957 TMD720957 TVZ720957 UFV720957 UPR720957 UZN720957 VJJ720957 VTF720957 WDB720957 WMX720957 WWT720957 AL786443 KH786493 UD786493 ADZ786493 ANV786493 AXR786493 BHN786493 BRJ786493 CBF786493 CLB786493 CUX786493 DET786493 DOP786493 DYL786493 EIH786493 ESD786493 FBZ786493 FLV786493 FVR786493 GFN786493 GPJ786493 GZF786493 HJB786493 HSX786493 ICT786493 IMP786493 IWL786493 JGH786493 JQD786493 JZZ786493 KJV786493 KTR786493 LDN786493 LNJ786493 LXF786493 MHB786493 MQX786493 NAT786493 NKP786493 NUL786493 OEH786493 OOD786493 OXZ786493 PHV786493 PRR786493 QBN786493 QLJ786493 QVF786493 RFB786493 ROX786493 RYT786493 SIP786493 SSL786493 TCH786493 TMD786493 TVZ786493 UFV786493 UPR786493 UZN786493 VJJ786493 VTF786493 WDB786493 WMX786493 WWT786493 AL851979 KH852029 UD852029 ADZ852029 ANV852029 AXR852029 BHN852029 BRJ852029 CBF852029 CLB852029 CUX852029 DET852029 DOP852029 DYL852029 EIH852029 ESD852029 FBZ852029 FLV852029 FVR852029 GFN852029 GPJ852029 GZF852029 HJB852029 HSX852029 ICT852029 IMP852029 IWL852029 JGH852029 JQD852029 JZZ852029 KJV852029 KTR852029 LDN852029 LNJ852029 LXF852029 MHB852029 MQX852029 NAT852029 NKP852029 NUL852029 OEH852029 OOD852029 OXZ852029 PHV852029 PRR852029 QBN852029 QLJ852029 QVF852029 RFB852029 ROX852029 RYT852029 SIP852029 SSL852029 TCH852029 TMD852029 TVZ852029 UFV852029 UPR852029 UZN852029 VJJ852029 VTF852029 WDB852029 WMX852029 WWT852029 AL917515 KH917565 UD917565 ADZ917565 ANV917565 AXR917565 BHN917565 BRJ917565 CBF917565 CLB917565 CUX917565 DET917565 DOP917565 DYL917565 EIH917565 ESD917565 FBZ917565 FLV917565 FVR917565 GFN917565 GPJ917565 GZF917565 HJB917565 HSX917565 ICT917565 IMP917565 IWL917565 JGH917565 JQD917565 JZZ917565 KJV917565 KTR917565 LDN917565 LNJ917565 LXF917565 MHB917565 MQX917565 NAT917565 NKP917565 NUL917565 OEH917565 OOD917565 OXZ917565 PHV917565 PRR917565 QBN917565 QLJ917565 QVF917565 RFB917565 ROX917565 RYT917565 SIP917565 SSL917565 TCH917565 TMD917565 TVZ917565 UFV917565 UPR917565 UZN917565 VJJ917565 VTF917565 WDB917565 WMX917565 WWT917565 AL983051 KH983101 UD983101 ADZ983101 ANV983101 AXR983101 BHN983101 BRJ983101 CBF983101 CLB983101 CUX983101 DET983101 DOP983101 DYL983101 EIH983101 ESD983101 FBZ983101 FLV983101 FVR983101 GFN983101 GPJ983101 GZF983101 HJB983101 HSX983101 ICT983101 IMP983101 IWL983101 JGH983101 JQD983101 JZZ983101 KJV983101 KTR983101 LDN983101 LNJ983101 LXF983101 MHB983101 MQX983101 NAT983101 NKP983101 NUL983101 OEH983101 OOD983101 OXZ983101 PHV983101 PRR983101 QBN983101 QLJ983101 QVF983101 RFB983101 ROX983101 RYT983101 SIP983101 SSL983101 TCH983101 TMD983101 TVZ983101 UFV983101 UPR983101 UZN983101 VJJ983101 VTF983101 WDB983101 WMX983101 WWT983101 P27 S27 P47 S47 AW65502:AX65507 P57 AW131038:AX131043 P37 P65503:AV65508 P983053:AV983058 AW983052:AX983057 P917517:AV917522 AW917516:AX917521 P851981:AV851986 AW851980:AX851985 P786445:AV786450 AW786444:AX786449 P720909:AV720914 AW720908:AX720913 P655373:AV655378 AW655372:AX655377 P589837:AV589842 AW589836:AX589841 P524301:AV524306 AW524300:AX524305 P458765:AV458770 AW458764:AX458769 P393229:AV393234 AW393228:AX393233 P327693:AV327698 AW327692:AX327697 P262157:AV262162 AW262156:AX262161 P196621:AV196626 AW196620:AX196625 P131085:AV131090 AW131084:AX131089 P65549:AV65554 AW65548:AX65553 P983030:AV983035 AW983029:AX983034 P917494:AV917499 AW917493:AX917498 P851958:AV851963 AW851957:AX851962 P786422:AV786427 AW786421:AX786426 P720886:AV720891 AW720885:AX720890 P655350:AV655355 AW655349:AX655354 P589814:AV589819 AW589813:AX589818 P524278:AV524283 AW524277:AX524282 P458742:AV458747 AW458741:AX458746 P393206:AV393211 AW393205:AX393210 P327670:AV327675 AW327669:AX327674 P262134:AV262139 AW262133:AX262138 P196598:AV196603 AW196597:AX196602 P131062:AV131067 AW131061:AX131066 P65526:AV65531 AW65525:AX65530 P983007:AV983012 AW983006:AX983011 P917471:AV917476 AW917470:AX917475 P851935:AV851940 AW851934:AX851939 P786399:AV786404 AW786398:AX786403 P720863:AV720868 AW720862:AX720867 P655327:AV655332 AW655326:AX655331 P589791:AV589796 AW589790:AX589795 P524255:AV524260 AW524254:AX524259 P458719:AV458724 AW458718:AX458723 P393183:AV393188 AW393182:AX393187 P327647:AV327652 AW327646:AX327651 P262111:AV262116 AW262110:AX262115 P196575:AV196580 AW196574:AX196579 WVX60:WXF68 WMB60:WNJ68 WCF60:WDN68 VSJ60:VTR68 VIN60:VJV68 UYR60:UZZ68 UOV60:UQD68 UEZ60:UGH68 TVD60:TWL68 TLH60:TMP68 TBL60:TCT68 SRP60:SSX68 SHT60:SJB68 RXX60:RZF68 ROB60:RPJ68 REF60:RFN68 QUJ60:QVR68 QKN60:QLV68 QAR60:QBZ68 PQV60:PSD68 PGZ60:PIH68 OXD60:OYL68 ONH60:OOP68 ODL60:OET68 NTP60:NUX68 NJT60:NLB68 MZX60:NBF68 MQB60:MRJ68 MGF60:MHN68 LWJ60:LXR68 LMN60:LNV68 LCR60:LDZ68 KSV60:KUD68 KIZ60:KKH68 JZD60:KAL68 JPH60:JQP68 JFL60:JGT68 IVP60:IWX68 ILT60:INB68 IBX60:IDF68 HSB60:HTJ68 HIF60:HJN68 GYJ60:GZR68 GON60:GPV68 GER60:GFZ68 FUV60:FWD68 FKZ60:FMH68 FBD60:FCL68 ERH60:ESP68 EHL60:EIT68 DXP60:DYX68 DNT60:DPB68 DDX60:DFF68 CUB60:CVJ68 CKF60:CLN68 CAJ60:CBR68 BQN60:BRV68 BGR60:BHZ68 AWV60:AYD68 AMZ60:AOH68 ADD60:AEL68 TH60:UP68 JL60:KT68 P17:AX20 JL19:KT24 TH19:UP24 ADD19:AEL24 AMZ19:AOH24 AWV19:AYD24 BGR19:BHZ24 BQN19:BRV24 CAJ19:CBR24 CKF19:CLN24 CUB19:CVJ24 DDX19:DFF24 DNT19:DPB24 DXP19:DYX24 EHL19:EIT24 ERH19:ESP24 FBD19:FCL24 FKZ19:FMH24 FUV19:FWD24 GER19:GFZ24 GON19:GPV24 GYJ19:GZR24 HIF19:HJN24 HSB19:HTJ24 IBX19:IDF24 ILT19:INB24 IVP19:IWX24 JFL19:JGT24 JPH19:JQP24 JZD19:KAL24 KIZ19:KKH24 KSV19:KUD24 LCR19:LDZ24 LMN19:LNV24 LWJ19:LXR24 MGF19:MHN24 MQB19:MRJ24 MZX19:NBF24 NJT19:NLB24 NTP19:NUX24 ODL19:OET24 ONH19:OOP24 OXD19:OYL24 PGZ19:PIH24 PQV19:PSD24 QAR19:QBZ24 QKN19:QLV24 QUJ19:QVR24 REF19:RFN24 ROB19:RPJ24 RXX19:RZF24 SHT19:SJB24 SRP19:SSX24 TBL19:TCT24 TLH19:TMP24 TVD19:TWL24 UEZ19:UGH24 UOV19:UQD24 UYR19:UZZ24 VIN19:VJV24 VSJ19:VTR24 WCF19:WDN24 WMB19:WNJ24 WVX19:WXF24 JL40:KT46 WVX40:WXF46 WMB40:WNJ46 WCF40:WDN46 VSJ40:VTR46 VIN40:VJV46 UYR40:UZZ46 UOV40:UQD46 UEZ40:UGH46 TVD40:TWL46 TLH40:TMP46 TBL40:TCT46 SRP40:SSX46 SHT40:SJB46 RXX40:RZF46 ROB40:RPJ46 REF40:RFN46 QUJ40:QVR46 QKN40:QLV46 QAR40:QBZ46 PQV40:PSD46 PGZ40:PIH46 OXD40:OYL46 ONH40:OOP46 ODL40:OET46 NTP40:NUX46 NJT40:NLB46 MZX40:NBF46 MQB40:MRJ46 MGF40:MHN46 LWJ40:LXR46 LMN40:LNV46 LCR40:LDZ46 KSV40:KUD46 KIZ40:KKH46 JZD40:KAL46 JPH40:JQP46 JFL40:JGT46 IVP40:IWX46 ILT40:INB46 IBX40:IDF46 HSB40:HTJ46 HIF40:HJN46 GYJ40:GZR46 GON40:GPV46 GER40:GFZ46 FUV40:FWD46 FKZ40:FMH46 FBD40:FCL46 ERH40:ESP46 EHL40:EIT46 DXP40:DYX46 DNT40:DPB46 DDX40:DFF46 CUB40:CVJ46 CKF40:CLN46 CAJ40:CBR46 BQN40:BRV46 BGR40:BHZ46 AWV40:AYD46 AMZ40:AOH46 ADD40:AEL46 TH40:UP46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II68"/>
  <sheetViews>
    <sheetView view="pageBreakPreview" zoomScaleNormal="100" zoomScaleSheetLayoutView="100" workbookViewId="0">
      <selection activeCell="AZ1" sqref="AZ1"/>
    </sheetView>
  </sheetViews>
  <sheetFormatPr defaultColWidth="2.08984375" defaultRowHeight="13" x14ac:dyDescent="0.2"/>
  <cols>
    <col min="1" max="2" width="1.90625" style="3" customWidth="1"/>
    <col min="3" max="15" width="1.90625" style="23" customWidth="1"/>
    <col min="16" max="51" width="1.90625" style="3" customWidth="1"/>
    <col min="52" max="240" width="2.08984375" style="3" customWidth="1"/>
    <col min="241" max="255" width="2.08984375" style="5"/>
    <col min="256" max="268" width="1.6328125" style="5" customWidth="1"/>
    <col min="269" max="291" width="2.08984375" style="5" customWidth="1"/>
    <col min="292" max="302" width="2.453125" style="5" customWidth="1"/>
    <col min="303" max="303" width="1.90625" style="5" customWidth="1"/>
    <col min="304" max="496" width="2.08984375" style="5" customWidth="1"/>
    <col min="497" max="511" width="2.08984375" style="5"/>
    <col min="512" max="524" width="1.6328125" style="5" customWidth="1"/>
    <col min="525" max="547" width="2.08984375" style="5" customWidth="1"/>
    <col min="548" max="558" width="2.453125" style="5" customWidth="1"/>
    <col min="559" max="559" width="1.90625" style="5" customWidth="1"/>
    <col min="560" max="752" width="2.08984375" style="5" customWidth="1"/>
    <col min="753" max="767" width="2.08984375" style="5"/>
    <col min="768" max="780" width="1.6328125" style="5" customWidth="1"/>
    <col min="781" max="803" width="2.08984375" style="5" customWidth="1"/>
    <col min="804" max="814" width="2.453125" style="5" customWidth="1"/>
    <col min="815" max="815" width="1.90625" style="5" customWidth="1"/>
    <col min="816" max="1008" width="2.08984375" style="5" customWidth="1"/>
    <col min="1009" max="1023" width="2.08984375" style="5"/>
    <col min="1024" max="1036" width="1.6328125" style="5" customWidth="1"/>
    <col min="1037" max="1059" width="2.08984375" style="5" customWidth="1"/>
    <col min="1060" max="1070" width="2.453125" style="5" customWidth="1"/>
    <col min="1071" max="1071" width="1.90625" style="5" customWidth="1"/>
    <col min="1072" max="1264" width="2.08984375" style="5" customWidth="1"/>
    <col min="1265" max="1279" width="2.08984375" style="5"/>
    <col min="1280" max="1292" width="1.6328125" style="5" customWidth="1"/>
    <col min="1293" max="1315" width="2.08984375" style="5" customWidth="1"/>
    <col min="1316" max="1326" width="2.453125" style="5" customWidth="1"/>
    <col min="1327" max="1327" width="1.90625" style="5" customWidth="1"/>
    <col min="1328" max="1520" width="2.08984375" style="5" customWidth="1"/>
    <col min="1521" max="1535" width="2.08984375" style="5"/>
    <col min="1536" max="1548" width="1.6328125" style="5" customWidth="1"/>
    <col min="1549" max="1571" width="2.08984375" style="5" customWidth="1"/>
    <col min="1572" max="1582" width="2.453125" style="5" customWidth="1"/>
    <col min="1583" max="1583" width="1.90625" style="5" customWidth="1"/>
    <col min="1584" max="1776" width="2.08984375" style="5" customWidth="1"/>
    <col min="1777" max="1791" width="2.08984375" style="5"/>
    <col min="1792" max="1804" width="1.6328125" style="5" customWidth="1"/>
    <col min="1805" max="1827" width="2.08984375" style="5" customWidth="1"/>
    <col min="1828" max="1838" width="2.453125" style="5" customWidth="1"/>
    <col min="1839" max="1839" width="1.90625" style="5" customWidth="1"/>
    <col min="1840" max="2032" width="2.08984375" style="5" customWidth="1"/>
    <col min="2033" max="2047" width="2.08984375" style="5"/>
    <col min="2048" max="2060" width="1.6328125" style="5" customWidth="1"/>
    <col min="2061" max="2083" width="2.08984375" style="5" customWidth="1"/>
    <col min="2084" max="2094" width="2.453125" style="5" customWidth="1"/>
    <col min="2095" max="2095" width="1.90625" style="5" customWidth="1"/>
    <col min="2096" max="2288" width="2.08984375" style="5" customWidth="1"/>
    <col min="2289" max="2303" width="2.08984375" style="5"/>
    <col min="2304" max="2316" width="1.6328125" style="5" customWidth="1"/>
    <col min="2317" max="2339" width="2.08984375" style="5" customWidth="1"/>
    <col min="2340" max="2350" width="2.453125" style="5" customWidth="1"/>
    <col min="2351" max="2351" width="1.90625" style="5" customWidth="1"/>
    <col min="2352" max="2544" width="2.08984375" style="5" customWidth="1"/>
    <col min="2545" max="2559" width="2.08984375" style="5"/>
    <col min="2560" max="2572" width="1.6328125" style="5" customWidth="1"/>
    <col min="2573" max="2595" width="2.08984375" style="5" customWidth="1"/>
    <col min="2596" max="2606" width="2.453125" style="5" customWidth="1"/>
    <col min="2607" max="2607" width="1.90625" style="5" customWidth="1"/>
    <col min="2608" max="2800" width="2.08984375" style="5" customWidth="1"/>
    <col min="2801" max="2815" width="2.08984375" style="5"/>
    <col min="2816" max="2828" width="1.6328125" style="5" customWidth="1"/>
    <col min="2829" max="2851" width="2.08984375" style="5" customWidth="1"/>
    <col min="2852" max="2862" width="2.453125" style="5" customWidth="1"/>
    <col min="2863" max="2863" width="1.90625" style="5" customWidth="1"/>
    <col min="2864" max="3056" width="2.08984375" style="5" customWidth="1"/>
    <col min="3057" max="3071" width="2.08984375" style="5"/>
    <col min="3072" max="3084" width="1.6328125" style="5" customWidth="1"/>
    <col min="3085" max="3107" width="2.08984375" style="5" customWidth="1"/>
    <col min="3108" max="3118" width="2.453125" style="5" customWidth="1"/>
    <col min="3119" max="3119" width="1.90625" style="5" customWidth="1"/>
    <col min="3120" max="3312" width="2.08984375" style="5" customWidth="1"/>
    <col min="3313" max="3327" width="2.08984375" style="5"/>
    <col min="3328" max="3340" width="1.6328125" style="5" customWidth="1"/>
    <col min="3341" max="3363" width="2.08984375" style="5" customWidth="1"/>
    <col min="3364" max="3374" width="2.453125" style="5" customWidth="1"/>
    <col min="3375" max="3375" width="1.90625" style="5" customWidth="1"/>
    <col min="3376" max="3568" width="2.08984375" style="5" customWidth="1"/>
    <col min="3569" max="3583" width="2.08984375" style="5"/>
    <col min="3584" max="3596" width="1.6328125" style="5" customWidth="1"/>
    <col min="3597" max="3619" width="2.08984375" style="5" customWidth="1"/>
    <col min="3620" max="3630" width="2.453125" style="5" customWidth="1"/>
    <col min="3631" max="3631" width="1.90625" style="5" customWidth="1"/>
    <col min="3632" max="3824" width="2.08984375" style="5" customWidth="1"/>
    <col min="3825" max="3839" width="2.08984375" style="5"/>
    <col min="3840" max="3852" width="1.6328125" style="5" customWidth="1"/>
    <col min="3853" max="3875" width="2.08984375" style="5" customWidth="1"/>
    <col min="3876" max="3886" width="2.453125" style="5" customWidth="1"/>
    <col min="3887" max="3887" width="1.90625" style="5" customWidth="1"/>
    <col min="3888" max="4080" width="2.08984375" style="5" customWidth="1"/>
    <col min="4081" max="4095" width="2.08984375" style="5"/>
    <col min="4096" max="4108" width="1.6328125" style="5" customWidth="1"/>
    <col min="4109" max="4131" width="2.08984375" style="5" customWidth="1"/>
    <col min="4132" max="4142" width="2.453125" style="5" customWidth="1"/>
    <col min="4143" max="4143" width="1.90625" style="5" customWidth="1"/>
    <col min="4144" max="4336" width="2.08984375" style="5" customWidth="1"/>
    <col min="4337" max="4351" width="2.08984375" style="5"/>
    <col min="4352" max="4364" width="1.6328125" style="5" customWidth="1"/>
    <col min="4365" max="4387" width="2.08984375" style="5" customWidth="1"/>
    <col min="4388" max="4398" width="2.453125" style="5" customWidth="1"/>
    <col min="4399" max="4399" width="1.90625" style="5" customWidth="1"/>
    <col min="4400" max="4592" width="2.08984375" style="5" customWidth="1"/>
    <col min="4593" max="4607" width="2.08984375" style="5"/>
    <col min="4608" max="4620" width="1.6328125" style="5" customWidth="1"/>
    <col min="4621" max="4643" width="2.08984375" style="5" customWidth="1"/>
    <col min="4644" max="4654" width="2.453125" style="5" customWidth="1"/>
    <col min="4655" max="4655" width="1.90625" style="5" customWidth="1"/>
    <col min="4656" max="4848" width="2.08984375" style="5" customWidth="1"/>
    <col min="4849" max="4863" width="2.08984375" style="5"/>
    <col min="4864" max="4876" width="1.6328125" style="5" customWidth="1"/>
    <col min="4877" max="4899" width="2.08984375" style="5" customWidth="1"/>
    <col min="4900" max="4910" width="2.453125" style="5" customWidth="1"/>
    <col min="4911" max="4911" width="1.90625" style="5" customWidth="1"/>
    <col min="4912" max="5104" width="2.08984375" style="5" customWidth="1"/>
    <col min="5105" max="5119" width="2.08984375" style="5"/>
    <col min="5120" max="5132" width="1.6328125" style="5" customWidth="1"/>
    <col min="5133" max="5155" width="2.08984375" style="5" customWidth="1"/>
    <col min="5156" max="5166" width="2.453125" style="5" customWidth="1"/>
    <col min="5167" max="5167" width="1.90625" style="5" customWidth="1"/>
    <col min="5168" max="5360" width="2.08984375" style="5" customWidth="1"/>
    <col min="5361" max="5375" width="2.08984375" style="5"/>
    <col min="5376" max="5388" width="1.6328125" style="5" customWidth="1"/>
    <col min="5389" max="5411" width="2.08984375" style="5" customWidth="1"/>
    <col min="5412" max="5422" width="2.453125" style="5" customWidth="1"/>
    <col min="5423" max="5423" width="1.90625" style="5" customWidth="1"/>
    <col min="5424" max="5616" width="2.08984375" style="5" customWidth="1"/>
    <col min="5617" max="5631" width="2.08984375" style="5"/>
    <col min="5632" max="5644" width="1.6328125" style="5" customWidth="1"/>
    <col min="5645" max="5667" width="2.08984375" style="5" customWidth="1"/>
    <col min="5668" max="5678" width="2.453125" style="5" customWidth="1"/>
    <col min="5679" max="5679" width="1.90625" style="5" customWidth="1"/>
    <col min="5680" max="5872" width="2.08984375" style="5" customWidth="1"/>
    <col min="5873" max="5887" width="2.08984375" style="5"/>
    <col min="5888" max="5900" width="1.6328125" style="5" customWidth="1"/>
    <col min="5901" max="5923" width="2.08984375" style="5" customWidth="1"/>
    <col min="5924" max="5934" width="2.453125" style="5" customWidth="1"/>
    <col min="5935" max="5935" width="1.90625" style="5" customWidth="1"/>
    <col min="5936" max="6128" width="2.08984375" style="5" customWidth="1"/>
    <col min="6129" max="6143" width="2.08984375" style="5"/>
    <col min="6144" max="6156" width="1.6328125" style="5" customWidth="1"/>
    <col min="6157" max="6179" width="2.08984375" style="5" customWidth="1"/>
    <col min="6180" max="6190" width="2.453125" style="5" customWidth="1"/>
    <col min="6191" max="6191" width="1.90625" style="5" customWidth="1"/>
    <col min="6192" max="6384" width="2.08984375" style="5" customWidth="1"/>
    <col min="6385" max="6399" width="2.08984375" style="5"/>
    <col min="6400" max="6412" width="1.6328125" style="5" customWidth="1"/>
    <col min="6413" max="6435" width="2.08984375" style="5" customWidth="1"/>
    <col min="6436" max="6446" width="2.453125" style="5" customWidth="1"/>
    <col min="6447" max="6447" width="1.90625" style="5" customWidth="1"/>
    <col min="6448" max="6640" width="2.08984375" style="5" customWidth="1"/>
    <col min="6641" max="6655" width="2.08984375" style="5"/>
    <col min="6656" max="6668" width="1.6328125" style="5" customWidth="1"/>
    <col min="6669" max="6691" width="2.08984375" style="5" customWidth="1"/>
    <col min="6692" max="6702" width="2.453125" style="5" customWidth="1"/>
    <col min="6703" max="6703" width="1.90625" style="5" customWidth="1"/>
    <col min="6704" max="6896" width="2.08984375" style="5" customWidth="1"/>
    <col min="6897" max="6911" width="2.08984375" style="5"/>
    <col min="6912" max="6924" width="1.6328125" style="5" customWidth="1"/>
    <col min="6925" max="6947" width="2.08984375" style="5" customWidth="1"/>
    <col min="6948" max="6958" width="2.453125" style="5" customWidth="1"/>
    <col min="6959" max="6959" width="1.90625" style="5" customWidth="1"/>
    <col min="6960" max="7152" width="2.08984375" style="5" customWidth="1"/>
    <col min="7153" max="7167" width="2.08984375" style="5"/>
    <col min="7168" max="7180" width="1.6328125" style="5" customWidth="1"/>
    <col min="7181" max="7203" width="2.08984375" style="5" customWidth="1"/>
    <col min="7204" max="7214" width="2.453125" style="5" customWidth="1"/>
    <col min="7215" max="7215" width="1.90625" style="5" customWidth="1"/>
    <col min="7216" max="7408" width="2.08984375" style="5" customWidth="1"/>
    <col min="7409" max="7423" width="2.08984375" style="5"/>
    <col min="7424" max="7436" width="1.6328125" style="5" customWidth="1"/>
    <col min="7437" max="7459" width="2.08984375" style="5" customWidth="1"/>
    <col min="7460" max="7470" width="2.453125" style="5" customWidth="1"/>
    <col min="7471" max="7471" width="1.90625" style="5" customWidth="1"/>
    <col min="7472" max="7664" width="2.08984375" style="5" customWidth="1"/>
    <col min="7665" max="7679" width="2.08984375" style="5"/>
    <col min="7680" max="7692" width="1.6328125" style="5" customWidth="1"/>
    <col min="7693" max="7715" width="2.08984375" style="5" customWidth="1"/>
    <col min="7716" max="7726" width="2.453125" style="5" customWidth="1"/>
    <col min="7727" max="7727" width="1.90625" style="5" customWidth="1"/>
    <col min="7728" max="7920" width="2.08984375" style="5" customWidth="1"/>
    <col min="7921" max="7935" width="2.08984375" style="5"/>
    <col min="7936" max="7948" width="1.6328125" style="5" customWidth="1"/>
    <col min="7949" max="7971" width="2.08984375" style="5" customWidth="1"/>
    <col min="7972" max="7982" width="2.453125" style="5" customWidth="1"/>
    <col min="7983" max="7983" width="1.90625" style="5" customWidth="1"/>
    <col min="7984" max="8176" width="2.08984375" style="5" customWidth="1"/>
    <col min="8177" max="8191" width="2.08984375" style="5"/>
    <col min="8192" max="8204" width="1.6328125" style="5" customWidth="1"/>
    <col min="8205" max="8227" width="2.08984375" style="5" customWidth="1"/>
    <col min="8228" max="8238" width="2.453125" style="5" customWidth="1"/>
    <col min="8239" max="8239" width="1.90625" style="5" customWidth="1"/>
    <col min="8240" max="8432" width="2.08984375" style="5" customWidth="1"/>
    <col min="8433" max="8447" width="2.08984375" style="5"/>
    <col min="8448" max="8460" width="1.6328125" style="5" customWidth="1"/>
    <col min="8461" max="8483" width="2.08984375" style="5" customWidth="1"/>
    <col min="8484" max="8494" width="2.453125" style="5" customWidth="1"/>
    <col min="8495" max="8495" width="1.90625" style="5" customWidth="1"/>
    <col min="8496" max="8688" width="2.08984375" style="5" customWidth="1"/>
    <col min="8689" max="8703" width="2.08984375" style="5"/>
    <col min="8704" max="8716" width="1.6328125" style="5" customWidth="1"/>
    <col min="8717" max="8739" width="2.08984375" style="5" customWidth="1"/>
    <col min="8740" max="8750" width="2.453125" style="5" customWidth="1"/>
    <col min="8751" max="8751" width="1.90625" style="5" customWidth="1"/>
    <col min="8752" max="8944" width="2.08984375" style="5" customWidth="1"/>
    <col min="8945" max="8959" width="2.08984375" style="5"/>
    <col min="8960" max="8972" width="1.6328125" style="5" customWidth="1"/>
    <col min="8973" max="8995" width="2.08984375" style="5" customWidth="1"/>
    <col min="8996" max="9006" width="2.453125" style="5" customWidth="1"/>
    <col min="9007" max="9007" width="1.90625" style="5" customWidth="1"/>
    <col min="9008" max="9200" width="2.08984375" style="5" customWidth="1"/>
    <col min="9201" max="9215" width="2.08984375" style="5"/>
    <col min="9216" max="9228" width="1.6328125" style="5" customWidth="1"/>
    <col min="9229" max="9251" width="2.08984375" style="5" customWidth="1"/>
    <col min="9252" max="9262" width="2.453125" style="5" customWidth="1"/>
    <col min="9263" max="9263" width="1.90625" style="5" customWidth="1"/>
    <col min="9264" max="9456" width="2.08984375" style="5" customWidth="1"/>
    <col min="9457" max="9471" width="2.08984375" style="5"/>
    <col min="9472" max="9484" width="1.6328125" style="5" customWidth="1"/>
    <col min="9485" max="9507" width="2.08984375" style="5" customWidth="1"/>
    <col min="9508" max="9518" width="2.453125" style="5" customWidth="1"/>
    <col min="9519" max="9519" width="1.90625" style="5" customWidth="1"/>
    <col min="9520" max="9712" width="2.08984375" style="5" customWidth="1"/>
    <col min="9713" max="9727" width="2.08984375" style="5"/>
    <col min="9728" max="9740" width="1.6328125" style="5" customWidth="1"/>
    <col min="9741" max="9763" width="2.08984375" style="5" customWidth="1"/>
    <col min="9764" max="9774" width="2.453125" style="5" customWidth="1"/>
    <col min="9775" max="9775" width="1.90625" style="5" customWidth="1"/>
    <col min="9776" max="9968" width="2.08984375" style="5" customWidth="1"/>
    <col min="9969" max="9983" width="2.08984375" style="5"/>
    <col min="9984" max="9996" width="1.6328125" style="5" customWidth="1"/>
    <col min="9997" max="10019" width="2.08984375" style="5" customWidth="1"/>
    <col min="10020" max="10030" width="2.453125" style="5" customWidth="1"/>
    <col min="10031" max="10031" width="1.90625" style="5" customWidth="1"/>
    <col min="10032" max="10224" width="2.08984375" style="5" customWidth="1"/>
    <col min="10225" max="10239" width="2.08984375" style="5"/>
    <col min="10240" max="10252" width="1.6328125" style="5" customWidth="1"/>
    <col min="10253" max="10275" width="2.08984375" style="5" customWidth="1"/>
    <col min="10276" max="10286" width="2.453125" style="5" customWidth="1"/>
    <col min="10287" max="10287" width="1.90625" style="5" customWidth="1"/>
    <col min="10288" max="10480" width="2.08984375" style="5" customWidth="1"/>
    <col min="10481" max="10495" width="2.08984375" style="5"/>
    <col min="10496" max="10508" width="1.6328125" style="5" customWidth="1"/>
    <col min="10509" max="10531" width="2.08984375" style="5" customWidth="1"/>
    <col min="10532" max="10542" width="2.453125" style="5" customWidth="1"/>
    <col min="10543" max="10543" width="1.90625" style="5" customWidth="1"/>
    <col min="10544" max="10736" width="2.08984375" style="5" customWidth="1"/>
    <col min="10737" max="10751" width="2.08984375" style="5"/>
    <col min="10752" max="10764" width="1.6328125" style="5" customWidth="1"/>
    <col min="10765" max="10787" width="2.08984375" style="5" customWidth="1"/>
    <col min="10788" max="10798" width="2.453125" style="5" customWidth="1"/>
    <col min="10799" max="10799" width="1.90625" style="5" customWidth="1"/>
    <col min="10800" max="10992" width="2.08984375" style="5" customWidth="1"/>
    <col min="10993" max="11007" width="2.08984375" style="5"/>
    <col min="11008" max="11020" width="1.6328125" style="5" customWidth="1"/>
    <col min="11021" max="11043" width="2.08984375" style="5" customWidth="1"/>
    <col min="11044" max="11054" width="2.453125" style="5" customWidth="1"/>
    <col min="11055" max="11055" width="1.90625" style="5" customWidth="1"/>
    <col min="11056" max="11248" width="2.08984375" style="5" customWidth="1"/>
    <col min="11249" max="11263" width="2.08984375" style="5"/>
    <col min="11264" max="11276" width="1.6328125" style="5" customWidth="1"/>
    <col min="11277" max="11299" width="2.08984375" style="5" customWidth="1"/>
    <col min="11300" max="11310" width="2.453125" style="5" customWidth="1"/>
    <col min="11311" max="11311" width="1.90625" style="5" customWidth="1"/>
    <col min="11312" max="11504" width="2.08984375" style="5" customWidth="1"/>
    <col min="11505" max="11519" width="2.08984375" style="5"/>
    <col min="11520" max="11532" width="1.6328125" style="5" customWidth="1"/>
    <col min="11533" max="11555" width="2.08984375" style="5" customWidth="1"/>
    <col min="11556" max="11566" width="2.453125" style="5" customWidth="1"/>
    <col min="11567" max="11567" width="1.90625" style="5" customWidth="1"/>
    <col min="11568" max="11760" width="2.08984375" style="5" customWidth="1"/>
    <col min="11761" max="11775" width="2.08984375" style="5"/>
    <col min="11776" max="11788" width="1.6328125" style="5" customWidth="1"/>
    <col min="11789" max="11811" width="2.08984375" style="5" customWidth="1"/>
    <col min="11812" max="11822" width="2.453125" style="5" customWidth="1"/>
    <col min="11823" max="11823" width="1.90625" style="5" customWidth="1"/>
    <col min="11824" max="12016" width="2.08984375" style="5" customWidth="1"/>
    <col min="12017" max="12031" width="2.08984375" style="5"/>
    <col min="12032" max="12044" width="1.6328125" style="5" customWidth="1"/>
    <col min="12045" max="12067" width="2.08984375" style="5" customWidth="1"/>
    <col min="12068" max="12078" width="2.453125" style="5" customWidth="1"/>
    <col min="12079" max="12079" width="1.90625" style="5" customWidth="1"/>
    <col min="12080" max="12272" width="2.08984375" style="5" customWidth="1"/>
    <col min="12273" max="12287" width="2.08984375" style="5"/>
    <col min="12288" max="12300" width="1.6328125" style="5" customWidth="1"/>
    <col min="12301" max="12323" width="2.08984375" style="5" customWidth="1"/>
    <col min="12324" max="12334" width="2.453125" style="5" customWidth="1"/>
    <col min="12335" max="12335" width="1.90625" style="5" customWidth="1"/>
    <col min="12336" max="12528" width="2.08984375" style="5" customWidth="1"/>
    <col min="12529" max="12543" width="2.08984375" style="5"/>
    <col min="12544" max="12556" width="1.6328125" style="5" customWidth="1"/>
    <col min="12557" max="12579" width="2.08984375" style="5" customWidth="1"/>
    <col min="12580" max="12590" width="2.453125" style="5" customWidth="1"/>
    <col min="12591" max="12591" width="1.90625" style="5" customWidth="1"/>
    <col min="12592" max="12784" width="2.08984375" style="5" customWidth="1"/>
    <col min="12785" max="12799" width="2.08984375" style="5"/>
    <col min="12800" max="12812" width="1.6328125" style="5" customWidth="1"/>
    <col min="12813" max="12835" width="2.08984375" style="5" customWidth="1"/>
    <col min="12836" max="12846" width="2.453125" style="5" customWidth="1"/>
    <col min="12847" max="12847" width="1.90625" style="5" customWidth="1"/>
    <col min="12848" max="13040" width="2.08984375" style="5" customWidth="1"/>
    <col min="13041" max="13055" width="2.08984375" style="5"/>
    <col min="13056" max="13068" width="1.6328125" style="5" customWidth="1"/>
    <col min="13069" max="13091" width="2.08984375" style="5" customWidth="1"/>
    <col min="13092" max="13102" width="2.453125" style="5" customWidth="1"/>
    <col min="13103" max="13103" width="1.90625" style="5" customWidth="1"/>
    <col min="13104" max="13296" width="2.08984375" style="5" customWidth="1"/>
    <col min="13297" max="13311" width="2.08984375" style="5"/>
    <col min="13312" max="13324" width="1.6328125" style="5" customWidth="1"/>
    <col min="13325" max="13347" width="2.08984375" style="5" customWidth="1"/>
    <col min="13348" max="13358" width="2.453125" style="5" customWidth="1"/>
    <col min="13359" max="13359" width="1.90625" style="5" customWidth="1"/>
    <col min="13360" max="13552" width="2.08984375" style="5" customWidth="1"/>
    <col min="13553" max="13567" width="2.08984375" style="5"/>
    <col min="13568" max="13580" width="1.6328125" style="5" customWidth="1"/>
    <col min="13581" max="13603" width="2.08984375" style="5" customWidth="1"/>
    <col min="13604" max="13614" width="2.453125" style="5" customWidth="1"/>
    <col min="13615" max="13615" width="1.90625" style="5" customWidth="1"/>
    <col min="13616" max="13808" width="2.08984375" style="5" customWidth="1"/>
    <col min="13809" max="13823" width="2.08984375" style="5"/>
    <col min="13824" max="13836" width="1.6328125" style="5" customWidth="1"/>
    <col min="13837" max="13859" width="2.08984375" style="5" customWidth="1"/>
    <col min="13860" max="13870" width="2.453125" style="5" customWidth="1"/>
    <col min="13871" max="13871" width="1.90625" style="5" customWidth="1"/>
    <col min="13872" max="14064" width="2.08984375" style="5" customWidth="1"/>
    <col min="14065" max="14079" width="2.08984375" style="5"/>
    <col min="14080" max="14092" width="1.6328125" style="5" customWidth="1"/>
    <col min="14093" max="14115" width="2.08984375" style="5" customWidth="1"/>
    <col min="14116" max="14126" width="2.453125" style="5" customWidth="1"/>
    <col min="14127" max="14127" width="1.90625" style="5" customWidth="1"/>
    <col min="14128" max="14320" width="2.08984375" style="5" customWidth="1"/>
    <col min="14321" max="14335" width="2.08984375" style="5"/>
    <col min="14336" max="14348" width="1.6328125" style="5" customWidth="1"/>
    <col min="14349" max="14371" width="2.08984375" style="5" customWidth="1"/>
    <col min="14372" max="14382" width="2.453125" style="5" customWidth="1"/>
    <col min="14383" max="14383" width="1.90625" style="5" customWidth="1"/>
    <col min="14384" max="14576" width="2.08984375" style="5" customWidth="1"/>
    <col min="14577" max="14591" width="2.08984375" style="5"/>
    <col min="14592" max="14604" width="1.6328125" style="5" customWidth="1"/>
    <col min="14605" max="14627" width="2.08984375" style="5" customWidth="1"/>
    <col min="14628" max="14638" width="2.453125" style="5" customWidth="1"/>
    <col min="14639" max="14639" width="1.90625" style="5" customWidth="1"/>
    <col min="14640" max="14832" width="2.08984375" style="5" customWidth="1"/>
    <col min="14833" max="14847" width="2.08984375" style="5"/>
    <col min="14848" max="14860" width="1.6328125" style="5" customWidth="1"/>
    <col min="14861" max="14883" width="2.08984375" style="5" customWidth="1"/>
    <col min="14884" max="14894" width="2.453125" style="5" customWidth="1"/>
    <col min="14895" max="14895" width="1.90625" style="5" customWidth="1"/>
    <col min="14896" max="15088" width="2.08984375" style="5" customWidth="1"/>
    <col min="15089" max="15103" width="2.08984375" style="5"/>
    <col min="15104" max="15116" width="1.6328125" style="5" customWidth="1"/>
    <col min="15117" max="15139" width="2.08984375" style="5" customWidth="1"/>
    <col min="15140" max="15150" width="2.453125" style="5" customWidth="1"/>
    <col min="15151" max="15151" width="1.90625" style="5" customWidth="1"/>
    <col min="15152" max="15344" width="2.08984375" style="5" customWidth="1"/>
    <col min="15345" max="15359" width="2.08984375" style="5"/>
    <col min="15360" max="15372" width="1.6328125" style="5" customWidth="1"/>
    <col min="15373" max="15395" width="2.08984375" style="5" customWidth="1"/>
    <col min="15396" max="15406" width="2.453125" style="5" customWidth="1"/>
    <col min="15407" max="15407" width="1.90625" style="5" customWidth="1"/>
    <col min="15408" max="15600" width="2.08984375" style="5" customWidth="1"/>
    <col min="15601" max="15615" width="2.08984375" style="5"/>
    <col min="15616" max="15628" width="1.6328125" style="5" customWidth="1"/>
    <col min="15629" max="15651" width="2.08984375" style="5" customWidth="1"/>
    <col min="15652" max="15662" width="2.453125" style="5" customWidth="1"/>
    <col min="15663" max="15663" width="1.90625" style="5" customWidth="1"/>
    <col min="15664" max="15856" width="2.08984375" style="5" customWidth="1"/>
    <col min="15857" max="15871" width="2.08984375" style="5"/>
    <col min="15872" max="15884" width="1.6328125" style="5" customWidth="1"/>
    <col min="15885" max="15907" width="2.08984375" style="5" customWidth="1"/>
    <col min="15908" max="15918" width="2.453125" style="5" customWidth="1"/>
    <col min="15919" max="15919" width="1.90625" style="5" customWidth="1"/>
    <col min="15920" max="16112" width="2.08984375" style="5" customWidth="1"/>
    <col min="16113" max="16127" width="2.08984375" style="5"/>
    <col min="16128" max="16140" width="1.6328125" style="5" customWidth="1"/>
    <col min="16141" max="16163" width="2.08984375" style="5" customWidth="1"/>
    <col min="16164" max="16174" width="2.453125" style="5" customWidth="1"/>
    <col min="16175" max="16175" width="1.90625" style="5" customWidth="1"/>
    <col min="16176" max="16368" width="2.08984375" style="5" customWidth="1"/>
    <col min="16369" max="16384" width="2.08984375" style="5"/>
  </cols>
  <sheetData>
    <row r="1" spans="1:243" s="25" customFormat="1" ht="13.5" customHeight="1" x14ac:dyDescent="0.2">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row>
    <row r="2" spans="1:243" s="25" customFormat="1" ht="14" x14ac:dyDescent="0.2">
      <c r="A2" s="24" t="s">
        <v>102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row>
    <row r="3" spans="1:243" s="25" customFormat="1" x14ac:dyDescent="0.2">
      <c r="A3" s="75" t="s">
        <v>152</v>
      </c>
      <c r="B3" s="51"/>
      <c r="C3" s="26"/>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75"/>
      <c r="AZ3" s="75"/>
      <c r="BA3" s="75"/>
      <c r="BB3" s="75"/>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row>
    <row r="4" spans="1:243" s="25" customFormat="1" x14ac:dyDescent="0.2">
      <c r="A4" s="76"/>
      <c r="B4" s="76"/>
      <c r="C4" s="76" t="s">
        <v>40</v>
      </c>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row>
    <row r="5" spans="1:243" ht="13.5" customHeight="1" x14ac:dyDescent="0.2">
      <c r="A5" s="8"/>
      <c r="B5" s="14"/>
      <c r="C5" s="276" t="s">
        <v>68</v>
      </c>
      <c r="D5" s="277"/>
      <c r="E5" s="277"/>
      <c r="F5" s="277"/>
      <c r="G5" s="277"/>
      <c r="H5" s="277"/>
      <c r="I5" s="277"/>
      <c r="J5" s="277"/>
      <c r="K5" s="277"/>
      <c r="L5" s="277"/>
      <c r="M5" s="277"/>
      <c r="N5" s="277"/>
      <c r="O5" s="278"/>
      <c r="P5" s="352" t="s">
        <v>48</v>
      </c>
      <c r="Q5" s="353"/>
      <c r="R5" s="354"/>
      <c r="S5" s="358" t="s">
        <v>143</v>
      </c>
      <c r="T5" s="359"/>
      <c r="U5" s="359"/>
      <c r="V5" s="352" t="s">
        <v>49</v>
      </c>
      <c r="W5" s="353"/>
      <c r="X5" s="354"/>
      <c r="Y5" s="358"/>
      <c r="Z5" s="359"/>
      <c r="AA5" s="359"/>
      <c r="AB5" s="359"/>
      <c r="AC5" s="359"/>
      <c r="AD5" s="359"/>
      <c r="AE5" s="359"/>
      <c r="AF5" s="359"/>
      <c r="AG5" s="359"/>
      <c r="AH5" s="359"/>
      <c r="AI5" s="359"/>
      <c r="AJ5" s="359"/>
      <c r="AK5" s="359"/>
      <c r="AL5" s="359"/>
      <c r="AM5" s="359"/>
      <c r="AN5" s="359"/>
      <c r="AO5" s="359"/>
      <c r="AP5" s="359"/>
      <c r="AQ5" s="359"/>
      <c r="AR5" s="359"/>
      <c r="AS5" s="359"/>
      <c r="AT5" s="359"/>
      <c r="AU5" s="359"/>
      <c r="AV5" s="359"/>
      <c r="AW5" s="359"/>
      <c r="AX5" s="362"/>
    </row>
    <row r="6" spans="1:243" s="9" customFormat="1" ht="13.5" customHeight="1" x14ac:dyDescent="0.2">
      <c r="B6" s="15"/>
      <c r="C6" s="282"/>
      <c r="D6" s="283"/>
      <c r="E6" s="283"/>
      <c r="F6" s="283"/>
      <c r="G6" s="283"/>
      <c r="H6" s="283"/>
      <c r="I6" s="283"/>
      <c r="J6" s="283"/>
      <c r="K6" s="283"/>
      <c r="L6" s="283"/>
      <c r="M6" s="283"/>
      <c r="N6" s="283"/>
      <c r="O6" s="284"/>
      <c r="P6" s="355"/>
      <c r="Q6" s="356"/>
      <c r="R6" s="357"/>
      <c r="S6" s="360"/>
      <c r="T6" s="361"/>
      <c r="U6" s="361"/>
      <c r="V6" s="355"/>
      <c r="W6" s="356"/>
      <c r="X6" s="357"/>
      <c r="Y6" s="360"/>
      <c r="Z6" s="361"/>
      <c r="AA6" s="361"/>
      <c r="AB6" s="361"/>
      <c r="AC6" s="361"/>
      <c r="AD6" s="361"/>
      <c r="AE6" s="361"/>
      <c r="AF6" s="361"/>
      <c r="AG6" s="361"/>
      <c r="AH6" s="361"/>
      <c r="AI6" s="361"/>
      <c r="AJ6" s="361"/>
      <c r="AK6" s="361"/>
      <c r="AL6" s="361"/>
      <c r="AM6" s="361"/>
      <c r="AN6" s="361"/>
      <c r="AO6" s="361"/>
      <c r="AP6" s="361"/>
      <c r="AQ6" s="361"/>
      <c r="AR6" s="361"/>
      <c r="AS6" s="361"/>
      <c r="AT6" s="361"/>
      <c r="AU6" s="361"/>
      <c r="AV6" s="361"/>
      <c r="AW6" s="361"/>
      <c r="AX6" s="363"/>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row>
    <row r="7" spans="1:243" s="9" customFormat="1" ht="13.5" customHeight="1" x14ac:dyDescent="0.2">
      <c r="B7" s="15"/>
      <c r="C7" s="266" t="s">
        <v>69</v>
      </c>
      <c r="D7" s="267"/>
      <c r="E7" s="267"/>
      <c r="F7" s="267"/>
      <c r="G7" s="267"/>
      <c r="H7" s="267"/>
      <c r="I7" s="267"/>
      <c r="J7" s="267"/>
      <c r="K7" s="267"/>
      <c r="L7" s="267"/>
      <c r="M7" s="267"/>
      <c r="N7" s="267"/>
      <c r="O7" s="268"/>
      <c r="P7" s="266" t="s">
        <v>28</v>
      </c>
      <c r="Q7" s="267"/>
      <c r="R7" s="347"/>
      <c r="S7" s="368"/>
      <c r="T7" s="286"/>
      <c r="U7" s="286"/>
      <c r="V7" s="286"/>
      <c r="W7" s="286"/>
      <c r="X7" s="286"/>
      <c r="Y7" s="286"/>
      <c r="Z7" s="286"/>
      <c r="AA7" s="286"/>
      <c r="AB7" s="286"/>
      <c r="AC7" s="286"/>
      <c r="AD7" s="286"/>
      <c r="AE7" s="286"/>
      <c r="AF7" s="286"/>
      <c r="AG7" s="286"/>
      <c r="AH7" s="286"/>
      <c r="AI7" s="286"/>
      <c r="AJ7" s="286"/>
      <c r="AK7" s="287"/>
      <c r="AL7" s="370" t="s">
        <v>29</v>
      </c>
      <c r="AM7" s="371"/>
      <c r="AN7" s="396"/>
      <c r="AO7" s="386"/>
      <c r="AP7" s="386"/>
      <c r="AQ7" s="384" t="s">
        <v>30</v>
      </c>
      <c r="AR7" s="386"/>
      <c r="AS7" s="386"/>
      <c r="AT7" s="386"/>
      <c r="AU7" s="384" t="s">
        <v>30</v>
      </c>
      <c r="AV7" s="388"/>
      <c r="AW7" s="388"/>
      <c r="AX7" s="389"/>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row>
    <row r="8" spans="1:243" s="9" customFormat="1" ht="13.5" customHeight="1" x14ac:dyDescent="0.2">
      <c r="B8" s="15"/>
      <c r="C8" s="364"/>
      <c r="D8" s="365"/>
      <c r="E8" s="365"/>
      <c r="F8" s="365"/>
      <c r="G8" s="365"/>
      <c r="H8" s="365"/>
      <c r="I8" s="365"/>
      <c r="J8" s="365"/>
      <c r="K8" s="365"/>
      <c r="L8" s="365"/>
      <c r="M8" s="365"/>
      <c r="N8" s="365"/>
      <c r="O8" s="366"/>
      <c r="P8" s="269"/>
      <c r="Q8" s="270"/>
      <c r="R8" s="367"/>
      <c r="S8" s="369"/>
      <c r="T8" s="292"/>
      <c r="U8" s="292"/>
      <c r="V8" s="292"/>
      <c r="W8" s="292"/>
      <c r="X8" s="292"/>
      <c r="Y8" s="292"/>
      <c r="Z8" s="292"/>
      <c r="AA8" s="292"/>
      <c r="AB8" s="292"/>
      <c r="AC8" s="292"/>
      <c r="AD8" s="292"/>
      <c r="AE8" s="292"/>
      <c r="AF8" s="292"/>
      <c r="AG8" s="292"/>
      <c r="AH8" s="292"/>
      <c r="AI8" s="292"/>
      <c r="AJ8" s="292"/>
      <c r="AK8" s="293"/>
      <c r="AL8" s="372"/>
      <c r="AM8" s="373"/>
      <c r="AN8" s="397"/>
      <c r="AO8" s="387"/>
      <c r="AP8" s="387"/>
      <c r="AQ8" s="385"/>
      <c r="AR8" s="387"/>
      <c r="AS8" s="387"/>
      <c r="AT8" s="387"/>
      <c r="AU8" s="385"/>
      <c r="AV8" s="390"/>
      <c r="AW8" s="390"/>
      <c r="AX8" s="391"/>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row>
    <row r="9" spans="1:243" s="9" customFormat="1" ht="13.5" customHeight="1" x14ac:dyDescent="0.2">
      <c r="B9" s="15"/>
      <c r="C9" s="364"/>
      <c r="D9" s="365"/>
      <c r="E9" s="365"/>
      <c r="F9" s="365"/>
      <c r="G9" s="365"/>
      <c r="H9" s="365"/>
      <c r="I9" s="365"/>
      <c r="J9" s="365"/>
      <c r="K9" s="365"/>
      <c r="L9" s="365"/>
      <c r="M9" s="365"/>
      <c r="N9" s="365"/>
      <c r="O9" s="366"/>
      <c r="P9" s="266" t="s">
        <v>26</v>
      </c>
      <c r="Q9" s="267"/>
      <c r="R9" s="267"/>
      <c r="S9" s="347"/>
      <c r="T9" s="392"/>
      <c r="U9" s="393"/>
      <c r="V9" s="393"/>
      <c r="W9" s="393"/>
      <c r="X9" s="393"/>
      <c r="Y9" s="393"/>
      <c r="Z9" s="393"/>
      <c r="AA9" s="393"/>
      <c r="AB9" s="393"/>
      <c r="AC9" s="393"/>
      <c r="AD9" s="393"/>
      <c r="AE9" s="393"/>
      <c r="AF9" s="393"/>
      <c r="AG9" s="393"/>
      <c r="AH9" s="393"/>
      <c r="AI9" s="393"/>
      <c r="AJ9" s="393"/>
      <c r="AK9" s="393"/>
      <c r="AL9" s="393"/>
      <c r="AM9" s="393"/>
      <c r="AN9" s="393"/>
      <c r="AO9" s="393"/>
      <c r="AP9" s="393"/>
      <c r="AQ9" s="393"/>
      <c r="AR9" s="393"/>
      <c r="AS9" s="393"/>
      <c r="AT9" s="393"/>
      <c r="AU9" s="393"/>
      <c r="AV9" s="393"/>
      <c r="AW9" s="393"/>
      <c r="AX9" s="39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row>
    <row r="10" spans="1:243" s="9" customFormat="1" ht="13.5" customHeight="1" x14ac:dyDescent="0.2">
      <c r="B10" s="15"/>
      <c r="C10" s="364"/>
      <c r="D10" s="365"/>
      <c r="E10" s="365"/>
      <c r="F10" s="365"/>
      <c r="G10" s="365"/>
      <c r="H10" s="365"/>
      <c r="I10" s="365"/>
      <c r="J10" s="365"/>
      <c r="K10" s="365"/>
      <c r="L10" s="365"/>
      <c r="M10" s="365"/>
      <c r="N10" s="365"/>
      <c r="O10" s="366"/>
      <c r="P10" s="312"/>
      <c r="Q10" s="313"/>
      <c r="R10" s="313"/>
      <c r="S10" s="314"/>
      <c r="T10" s="318"/>
      <c r="U10" s="319"/>
      <c r="V10" s="319"/>
      <c r="W10" s="319"/>
      <c r="X10" s="319"/>
      <c r="Y10" s="319"/>
      <c r="Z10" s="319"/>
      <c r="AA10" s="319"/>
      <c r="AB10" s="319"/>
      <c r="AC10" s="319"/>
      <c r="AD10" s="319"/>
      <c r="AE10" s="319"/>
      <c r="AF10" s="319"/>
      <c r="AG10" s="319"/>
      <c r="AH10" s="319"/>
      <c r="AI10" s="319"/>
      <c r="AJ10" s="319"/>
      <c r="AK10" s="319"/>
      <c r="AL10" s="319"/>
      <c r="AM10" s="319"/>
      <c r="AN10" s="319"/>
      <c r="AO10" s="319"/>
      <c r="AP10" s="319"/>
      <c r="AQ10" s="319"/>
      <c r="AR10" s="319"/>
      <c r="AS10" s="319"/>
      <c r="AT10" s="319"/>
      <c r="AU10" s="319"/>
      <c r="AV10" s="319"/>
      <c r="AW10" s="319"/>
      <c r="AX10" s="395"/>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row>
    <row r="11" spans="1:243" s="9" customFormat="1" ht="13.5" customHeight="1" x14ac:dyDescent="0.2">
      <c r="A11" s="35"/>
      <c r="B11" s="15"/>
      <c r="C11" s="364"/>
      <c r="D11" s="365"/>
      <c r="E11" s="365"/>
      <c r="F11" s="365"/>
      <c r="G11" s="365"/>
      <c r="H11" s="365"/>
      <c r="I11" s="365"/>
      <c r="J11" s="365"/>
      <c r="K11" s="365"/>
      <c r="L11" s="365"/>
      <c r="M11" s="365"/>
      <c r="N11" s="365"/>
      <c r="O11" s="366"/>
      <c r="P11" s="309" t="s">
        <v>6</v>
      </c>
      <c r="Q11" s="310"/>
      <c r="R11" s="310"/>
      <c r="S11" s="311"/>
      <c r="T11" s="315"/>
      <c r="U11" s="316"/>
      <c r="V11" s="316"/>
      <c r="W11" s="316"/>
      <c r="X11" s="316"/>
      <c r="Y11" s="316"/>
      <c r="Z11" s="316"/>
      <c r="AA11" s="316"/>
      <c r="AB11" s="316"/>
      <c r="AC11" s="316"/>
      <c r="AD11" s="316"/>
      <c r="AE11" s="317"/>
      <c r="AF11" s="321" t="s">
        <v>73</v>
      </c>
      <c r="AG11" s="322"/>
      <c r="AH11" s="322"/>
      <c r="AI11" s="322"/>
      <c r="AJ11" s="323"/>
      <c r="AK11" s="327"/>
      <c r="AL11" s="328"/>
      <c r="AM11" s="328"/>
      <c r="AN11" s="328"/>
      <c r="AO11" s="328"/>
      <c r="AP11" s="328"/>
      <c r="AQ11" s="328"/>
      <c r="AR11" s="328"/>
      <c r="AS11" s="328"/>
      <c r="AT11" s="328"/>
      <c r="AU11" s="328"/>
      <c r="AV11" s="328"/>
      <c r="AW11" s="328"/>
      <c r="AX11" s="329"/>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row>
    <row r="12" spans="1:243" s="9" customFormat="1" ht="13.5" customHeight="1" x14ac:dyDescent="0.2">
      <c r="B12" s="15"/>
      <c r="C12" s="269"/>
      <c r="D12" s="270"/>
      <c r="E12" s="270"/>
      <c r="F12" s="270"/>
      <c r="G12" s="270"/>
      <c r="H12" s="270"/>
      <c r="I12" s="270"/>
      <c r="J12" s="270"/>
      <c r="K12" s="270"/>
      <c r="L12" s="270"/>
      <c r="M12" s="270"/>
      <c r="N12" s="270"/>
      <c r="O12" s="271"/>
      <c r="P12" s="312"/>
      <c r="Q12" s="313"/>
      <c r="R12" s="313"/>
      <c r="S12" s="314"/>
      <c r="T12" s="318"/>
      <c r="U12" s="319"/>
      <c r="V12" s="319"/>
      <c r="W12" s="319"/>
      <c r="X12" s="319"/>
      <c r="Y12" s="319"/>
      <c r="Z12" s="319"/>
      <c r="AA12" s="319"/>
      <c r="AB12" s="319"/>
      <c r="AC12" s="319"/>
      <c r="AD12" s="319"/>
      <c r="AE12" s="320"/>
      <c r="AF12" s="324"/>
      <c r="AG12" s="325"/>
      <c r="AH12" s="325"/>
      <c r="AI12" s="325"/>
      <c r="AJ12" s="326"/>
      <c r="AK12" s="398"/>
      <c r="AL12" s="399"/>
      <c r="AM12" s="399"/>
      <c r="AN12" s="399"/>
      <c r="AO12" s="399"/>
      <c r="AP12" s="399"/>
      <c r="AQ12" s="399"/>
      <c r="AR12" s="399"/>
      <c r="AS12" s="399"/>
      <c r="AT12" s="399"/>
      <c r="AU12" s="399"/>
      <c r="AV12" s="399"/>
      <c r="AW12" s="399"/>
      <c r="AX12" s="400"/>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row>
    <row r="13" spans="1:243" s="9" customFormat="1" ht="13.5" customHeight="1" x14ac:dyDescent="0.2">
      <c r="B13" s="15"/>
      <c r="C13" s="333" t="s">
        <v>97</v>
      </c>
      <c r="D13" s="334"/>
      <c r="E13" s="334"/>
      <c r="F13" s="334"/>
      <c r="G13" s="334"/>
      <c r="H13" s="334"/>
      <c r="I13" s="334"/>
      <c r="J13" s="334"/>
      <c r="K13" s="334"/>
      <c r="L13" s="334"/>
      <c r="M13" s="334"/>
      <c r="N13" s="334"/>
      <c r="O13" s="335"/>
      <c r="P13" s="264"/>
      <c r="Q13" s="260"/>
      <c r="R13" s="260"/>
      <c r="S13" s="260" t="s">
        <v>81</v>
      </c>
      <c r="T13" s="260"/>
      <c r="U13" s="260"/>
      <c r="V13" s="260"/>
      <c r="W13" s="260"/>
      <c r="X13" s="260" t="s">
        <v>31</v>
      </c>
      <c r="Y13" s="260"/>
      <c r="Z13" s="260"/>
      <c r="AA13" s="260"/>
      <c r="AB13" s="260" t="s">
        <v>32</v>
      </c>
      <c r="AC13" s="260"/>
      <c r="AD13" s="260" t="s">
        <v>85</v>
      </c>
      <c r="AE13" s="260"/>
      <c r="AF13" s="260"/>
      <c r="AG13" s="260"/>
      <c r="AH13" s="260"/>
      <c r="AI13" s="260"/>
      <c r="AJ13" s="260"/>
      <c r="AK13" s="260"/>
      <c r="AL13" s="260"/>
      <c r="AM13" s="260"/>
      <c r="AN13" s="260"/>
      <c r="AO13" s="260"/>
      <c r="AP13" s="260"/>
      <c r="AQ13" s="260"/>
      <c r="AR13" s="260"/>
      <c r="AS13" s="260"/>
      <c r="AT13" s="260"/>
      <c r="AU13" s="260"/>
      <c r="AV13" s="260"/>
      <c r="AW13" s="260"/>
      <c r="AX13" s="262"/>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row>
    <row r="14" spans="1:243" s="9" customFormat="1" ht="13.5" customHeight="1" x14ac:dyDescent="0.2">
      <c r="B14" s="15"/>
      <c r="C14" s="336"/>
      <c r="D14" s="337"/>
      <c r="E14" s="337"/>
      <c r="F14" s="337"/>
      <c r="G14" s="337"/>
      <c r="H14" s="337"/>
      <c r="I14" s="337"/>
      <c r="J14" s="337"/>
      <c r="K14" s="337"/>
      <c r="L14" s="337"/>
      <c r="M14" s="337"/>
      <c r="N14" s="337"/>
      <c r="O14" s="338"/>
      <c r="P14" s="265"/>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3"/>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row>
    <row r="15" spans="1:243" s="9" customFormat="1" ht="13.5" customHeight="1" x14ac:dyDescent="0.2">
      <c r="B15" s="15"/>
      <c r="C15" s="266" t="s">
        <v>33</v>
      </c>
      <c r="D15" s="267"/>
      <c r="E15" s="267"/>
      <c r="F15" s="267"/>
      <c r="G15" s="267"/>
      <c r="H15" s="267"/>
      <c r="I15" s="267"/>
      <c r="J15" s="267"/>
      <c r="K15" s="267"/>
      <c r="L15" s="267"/>
      <c r="M15" s="267"/>
      <c r="N15" s="267"/>
      <c r="O15" s="268"/>
      <c r="P15" s="272"/>
      <c r="Q15" s="273"/>
      <c r="R15" s="273"/>
      <c r="S15" s="273"/>
      <c r="T15" s="273"/>
      <c r="U15" s="273"/>
      <c r="V15" s="273"/>
      <c r="W15" s="273"/>
      <c r="X15" s="273"/>
      <c r="Y15" s="273"/>
      <c r="Z15" s="273"/>
      <c r="AA15" s="273"/>
      <c r="AB15" s="273"/>
      <c r="AC15" s="273"/>
      <c r="AD15" s="273"/>
      <c r="AE15" s="273"/>
      <c r="AF15" s="260" t="s">
        <v>34</v>
      </c>
      <c r="AG15" s="260"/>
      <c r="AH15" s="260"/>
      <c r="AI15" s="260"/>
      <c r="AJ15" s="260"/>
      <c r="AK15" s="260"/>
      <c r="AL15" s="260"/>
      <c r="AM15" s="260"/>
      <c r="AN15" s="260"/>
      <c r="AO15" s="260"/>
      <c r="AP15" s="260"/>
      <c r="AQ15" s="260"/>
      <c r="AR15" s="260"/>
      <c r="AS15" s="260"/>
      <c r="AT15" s="260"/>
      <c r="AU15" s="260"/>
      <c r="AV15" s="260"/>
      <c r="AW15" s="260"/>
      <c r="AX15" s="262"/>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row>
    <row r="16" spans="1:243" s="9" customFormat="1" ht="13.5" customHeight="1" x14ac:dyDescent="0.2">
      <c r="B16" s="15"/>
      <c r="C16" s="269"/>
      <c r="D16" s="270"/>
      <c r="E16" s="270"/>
      <c r="F16" s="270"/>
      <c r="G16" s="270"/>
      <c r="H16" s="270"/>
      <c r="I16" s="270"/>
      <c r="J16" s="270"/>
      <c r="K16" s="270"/>
      <c r="L16" s="270"/>
      <c r="M16" s="270"/>
      <c r="N16" s="270"/>
      <c r="O16" s="271"/>
      <c r="P16" s="274"/>
      <c r="Q16" s="275"/>
      <c r="R16" s="275"/>
      <c r="S16" s="275"/>
      <c r="T16" s="275"/>
      <c r="U16" s="275"/>
      <c r="V16" s="275"/>
      <c r="W16" s="275"/>
      <c r="X16" s="275"/>
      <c r="Y16" s="275"/>
      <c r="Z16" s="275"/>
      <c r="AA16" s="275"/>
      <c r="AB16" s="275"/>
      <c r="AC16" s="275"/>
      <c r="AD16" s="275"/>
      <c r="AE16" s="275"/>
      <c r="AF16" s="261"/>
      <c r="AG16" s="261"/>
      <c r="AH16" s="261"/>
      <c r="AI16" s="261"/>
      <c r="AJ16" s="261"/>
      <c r="AK16" s="261"/>
      <c r="AL16" s="261"/>
      <c r="AM16" s="261"/>
      <c r="AN16" s="261"/>
      <c r="AO16" s="261"/>
      <c r="AP16" s="261"/>
      <c r="AQ16" s="261"/>
      <c r="AR16" s="261"/>
      <c r="AS16" s="261"/>
      <c r="AT16" s="261"/>
      <c r="AU16" s="261"/>
      <c r="AV16" s="261"/>
      <c r="AW16" s="261"/>
      <c r="AX16" s="263"/>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row>
    <row r="17" spans="1:243" s="4" customFormat="1" ht="13.5" customHeight="1" x14ac:dyDescent="0.2">
      <c r="A17" s="33"/>
      <c r="B17" s="10"/>
      <c r="C17" s="276" t="s">
        <v>141</v>
      </c>
      <c r="D17" s="277"/>
      <c r="E17" s="277"/>
      <c r="F17" s="277"/>
      <c r="G17" s="277"/>
      <c r="H17" s="277"/>
      <c r="I17" s="277"/>
      <c r="J17" s="277"/>
      <c r="K17" s="277"/>
      <c r="L17" s="277"/>
      <c r="M17" s="277"/>
      <c r="N17" s="277"/>
      <c r="O17" s="278"/>
      <c r="P17" s="285"/>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7"/>
    </row>
    <row r="18" spans="1:243" s="4" customFormat="1" ht="13.5" customHeight="1" x14ac:dyDescent="0.2">
      <c r="B18" s="10"/>
      <c r="C18" s="279"/>
      <c r="D18" s="280"/>
      <c r="E18" s="280"/>
      <c r="F18" s="280"/>
      <c r="G18" s="280"/>
      <c r="H18" s="280"/>
      <c r="I18" s="280"/>
      <c r="J18" s="280"/>
      <c r="K18" s="280"/>
      <c r="L18" s="280"/>
      <c r="M18" s="280"/>
      <c r="N18" s="280"/>
      <c r="O18" s="281"/>
      <c r="P18" s="288"/>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90"/>
    </row>
    <row r="19" spans="1:243" s="4" customFormat="1" ht="13.5" customHeight="1" x14ac:dyDescent="0.2">
      <c r="B19" s="10"/>
      <c r="C19" s="279"/>
      <c r="D19" s="280"/>
      <c r="E19" s="280"/>
      <c r="F19" s="280"/>
      <c r="G19" s="280"/>
      <c r="H19" s="280"/>
      <c r="I19" s="280"/>
      <c r="J19" s="280"/>
      <c r="K19" s="280"/>
      <c r="L19" s="280"/>
      <c r="M19" s="280"/>
      <c r="N19" s="280"/>
      <c r="O19" s="281"/>
      <c r="P19" s="288"/>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90"/>
    </row>
    <row r="20" spans="1:243" s="4" customFormat="1" ht="13.5" customHeight="1" x14ac:dyDescent="0.2">
      <c r="B20" s="10"/>
      <c r="C20" s="282"/>
      <c r="D20" s="283"/>
      <c r="E20" s="283"/>
      <c r="F20" s="283"/>
      <c r="G20" s="283"/>
      <c r="H20" s="283"/>
      <c r="I20" s="283"/>
      <c r="J20" s="283"/>
      <c r="K20" s="283"/>
      <c r="L20" s="283"/>
      <c r="M20" s="283"/>
      <c r="N20" s="283"/>
      <c r="O20" s="284"/>
      <c r="P20" s="291"/>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3"/>
    </row>
    <row r="21" spans="1:243" s="4" customFormat="1" ht="13.5" customHeight="1" x14ac:dyDescent="0.2">
      <c r="B21" s="10"/>
      <c r="C21" s="294" t="s">
        <v>52</v>
      </c>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6"/>
      <c r="AL21" s="303" t="s">
        <v>23</v>
      </c>
      <c r="AM21" s="303"/>
      <c r="AN21" s="303"/>
      <c r="AO21" s="303"/>
      <c r="AP21" s="303"/>
      <c r="AQ21" s="303"/>
      <c r="AR21" s="303"/>
      <c r="AS21" s="303"/>
      <c r="AT21" s="303"/>
      <c r="AU21" s="303"/>
      <c r="AV21" s="303"/>
      <c r="AW21" s="303"/>
      <c r="AX21" s="304"/>
    </row>
    <row r="22" spans="1:243" s="4" customFormat="1" ht="13.5" customHeight="1" x14ac:dyDescent="0.2">
      <c r="B22" s="10"/>
      <c r="C22" s="297"/>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9"/>
      <c r="AL22" s="305"/>
      <c r="AM22" s="305"/>
      <c r="AN22" s="305"/>
      <c r="AO22" s="305"/>
      <c r="AP22" s="305"/>
      <c r="AQ22" s="305"/>
      <c r="AR22" s="305"/>
      <c r="AS22" s="305"/>
      <c r="AT22" s="305"/>
      <c r="AU22" s="305"/>
      <c r="AV22" s="305"/>
      <c r="AW22" s="305"/>
      <c r="AX22" s="306"/>
    </row>
    <row r="23" spans="1:243" s="4" customFormat="1" ht="13.5" customHeight="1" x14ac:dyDescent="0.2">
      <c r="B23" s="10"/>
      <c r="C23" s="300"/>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2"/>
      <c r="AL23" s="307"/>
      <c r="AM23" s="307"/>
      <c r="AN23" s="307"/>
      <c r="AO23" s="307"/>
      <c r="AP23" s="307"/>
      <c r="AQ23" s="307"/>
      <c r="AR23" s="307"/>
      <c r="AS23" s="307"/>
      <c r="AT23" s="307"/>
      <c r="AU23" s="307"/>
      <c r="AV23" s="307"/>
      <c r="AW23" s="307"/>
      <c r="AX23" s="308"/>
    </row>
    <row r="24" spans="1:243" s="4" customFormat="1" ht="13.5" customHeight="1" x14ac:dyDescent="0.2">
      <c r="C24" s="25"/>
      <c r="D24" s="25"/>
      <c r="E24" s="25"/>
      <c r="F24" s="25"/>
      <c r="G24" s="25"/>
      <c r="H24" s="25"/>
      <c r="I24" s="25"/>
      <c r="J24" s="25"/>
      <c r="K24" s="25"/>
      <c r="L24" s="25"/>
      <c r="M24" s="25"/>
      <c r="N24" s="25"/>
      <c r="O24" s="25"/>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row>
    <row r="25" spans="1:243" ht="13.5" customHeight="1" x14ac:dyDescent="0.2">
      <c r="A25" s="4"/>
      <c r="B25" s="4"/>
      <c r="C25" s="276" t="s">
        <v>68</v>
      </c>
      <c r="D25" s="277"/>
      <c r="E25" s="277"/>
      <c r="F25" s="277"/>
      <c r="G25" s="277"/>
      <c r="H25" s="277"/>
      <c r="I25" s="277"/>
      <c r="J25" s="277"/>
      <c r="K25" s="277"/>
      <c r="L25" s="277"/>
      <c r="M25" s="277"/>
      <c r="N25" s="277"/>
      <c r="O25" s="278"/>
      <c r="P25" s="352" t="s">
        <v>48</v>
      </c>
      <c r="Q25" s="353"/>
      <c r="R25" s="354"/>
      <c r="S25" s="358" t="s">
        <v>143</v>
      </c>
      <c r="T25" s="359"/>
      <c r="U25" s="359"/>
      <c r="V25" s="352" t="s">
        <v>49</v>
      </c>
      <c r="W25" s="353"/>
      <c r="X25" s="354"/>
      <c r="Y25" s="358"/>
      <c r="Z25" s="359"/>
      <c r="AA25" s="359"/>
      <c r="AB25" s="359"/>
      <c r="AC25" s="359"/>
      <c r="AD25" s="359"/>
      <c r="AE25" s="359"/>
      <c r="AF25" s="359"/>
      <c r="AG25" s="359"/>
      <c r="AH25" s="359"/>
      <c r="AI25" s="359"/>
      <c r="AJ25" s="359"/>
      <c r="AK25" s="359"/>
      <c r="AL25" s="359"/>
      <c r="AM25" s="359"/>
      <c r="AN25" s="359"/>
      <c r="AO25" s="359"/>
      <c r="AP25" s="359"/>
      <c r="AQ25" s="359"/>
      <c r="AR25" s="359"/>
      <c r="AS25" s="359"/>
      <c r="AT25" s="359"/>
      <c r="AU25" s="359"/>
      <c r="AV25" s="359"/>
      <c r="AW25" s="359"/>
      <c r="AX25" s="362"/>
    </row>
    <row r="26" spans="1:243" ht="17.25" customHeight="1" x14ac:dyDescent="0.2">
      <c r="A26" s="4"/>
      <c r="B26" s="4"/>
      <c r="C26" s="282"/>
      <c r="D26" s="283"/>
      <c r="E26" s="283"/>
      <c r="F26" s="283"/>
      <c r="G26" s="283"/>
      <c r="H26" s="283"/>
      <c r="I26" s="283"/>
      <c r="J26" s="283"/>
      <c r="K26" s="283"/>
      <c r="L26" s="283"/>
      <c r="M26" s="283"/>
      <c r="N26" s="283"/>
      <c r="O26" s="284"/>
      <c r="P26" s="355"/>
      <c r="Q26" s="356"/>
      <c r="R26" s="357"/>
      <c r="S26" s="360"/>
      <c r="T26" s="361"/>
      <c r="U26" s="361"/>
      <c r="V26" s="355"/>
      <c r="W26" s="356"/>
      <c r="X26" s="357"/>
      <c r="Y26" s="360"/>
      <c r="Z26" s="361"/>
      <c r="AA26" s="361"/>
      <c r="AB26" s="361"/>
      <c r="AC26" s="361"/>
      <c r="AD26" s="361"/>
      <c r="AE26" s="361"/>
      <c r="AF26" s="361"/>
      <c r="AG26" s="361"/>
      <c r="AH26" s="361"/>
      <c r="AI26" s="361"/>
      <c r="AJ26" s="361"/>
      <c r="AK26" s="361"/>
      <c r="AL26" s="361"/>
      <c r="AM26" s="361"/>
      <c r="AN26" s="361"/>
      <c r="AO26" s="361"/>
      <c r="AP26" s="361"/>
      <c r="AQ26" s="361"/>
      <c r="AR26" s="361"/>
      <c r="AS26" s="361"/>
      <c r="AT26" s="361"/>
      <c r="AU26" s="361"/>
      <c r="AV26" s="361"/>
      <c r="AW26" s="361"/>
      <c r="AX26" s="363"/>
    </row>
    <row r="27" spans="1:243" ht="17.25" customHeight="1" x14ac:dyDescent="0.2">
      <c r="A27" s="4"/>
      <c r="B27" s="4"/>
      <c r="C27" s="266" t="s">
        <v>69</v>
      </c>
      <c r="D27" s="267"/>
      <c r="E27" s="267"/>
      <c r="F27" s="267"/>
      <c r="G27" s="267"/>
      <c r="H27" s="267"/>
      <c r="I27" s="267"/>
      <c r="J27" s="267"/>
      <c r="K27" s="267"/>
      <c r="L27" s="267"/>
      <c r="M27" s="267"/>
      <c r="N27" s="267"/>
      <c r="O27" s="268"/>
      <c r="P27" s="364" t="s">
        <v>28</v>
      </c>
      <c r="Q27" s="365"/>
      <c r="R27" s="378"/>
      <c r="S27" s="379"/>
      <c r="T27" s="289"/>
      <c r="U27" s="289"/>
      <c r="V27" s="289"/>
      <c r="W27" s="289"/>
      <c r="X27" s="289"/>
      <c r="Y27" s="289"/>
      <c r="Z27" s="289"/>
      <c r="AA27" s="289"/>
      <c r="AB27" s="289"/>
      <c r="AC27" s="289"/>
      <c r="AD27" s="289"/>
      <c r="AE27" s="289"/>
      <c r="AF27" s="289"/>
      <c r="AG27" s="289"/>
      <c r="AH27" s="289"/>
      <c r="AI27" s="289"/>
      <c r="AJ27" s="289"/>
      <c r="AK27" s="290"/>
      <c r="AL27" s="380" t="s">
        <v>29</v>
      </c>
      <c r="AM27" s="381"/>
      <c r="AN27" s="382"/>
      <c r="AO27" s="376"/>
      <c r="AP27" s="376"/>
      <c r="AQ27" s="377" t="s">
        <v>30</v>
      </c>
      <c r="AR27" s="376"/>
      <c r="AS27" s="376"/>
      <c r="AT27" s="376"/>
      <c r="AU27" s="377" t="s">
        <v>30</v>
      </c>
      <c r="AV27" s="343"/>
      <c r="AW27" s="343"/>
      <c r="AX27" s="344"/>
    </row>
    <row r="28" spans="1:243" x14ac:dyDescent="0.2">
      <c r="A28" s="4"/>
      <c r="B28" s="4"/>
      <c r="C28" s="364"/>
      <c r="D28" s="365"/>
      <c r="E28" s="365"/>
      <c r="F28" s="365"/>
      <c r="G28" s="365"/>
      <c r="H28" s="365"/>
      <c r="I28" s="365"/>
      <c r="J28" s="365"/>
      <c r="K28" s="365"/>
      <c r="L28" s="365"/>
      <c r="M28" s="365"/>
      <c r="N28" s="365"/>
      <c r="O28" s="366"/>
      <c r="P28" s="269"/>
      <c r="Q28" s="270"/>
      <c r="R28" s="367"/>
      <c r="S28" s="369"/>
      <c r="T28" s="292"/>
      <c r="U28" s="292"/>
      <c r="V28" s="292"/>
      <c r="W28" s="292"/>
      <c r="X28" s="292"/>
      <c r="Y28" s="292"/>
      <c r="Z28" s="292"/>
      <c r="AA28" s="292"/>
      <c r="AB28" s="292"/>
      <c r="AC28" s="292"/>
      <c r="AD28" s="292"/>
      <c r="AE28" s="292"/>
      <c r="AF28" s="292"/>
      <c r="AG28" s="292"/>
      <c r="AH28" s="292"/>
      <c r="AI28" s="292"/>
      <c r="AJ28" s="292"/>
      <c r="AK28" s="293"/>
      <c r="AL28" s="372"/>
      <c r="AM28" s="373"/>
      <c r="AN28" s="375"/>
      <c r="AO28" s="342"/>
      <c r="AP28" s="342"/>
      <c r="AQ28" s="340"/>
      <c r="AR28" s="342"/>
      <c r="AS28" s="342"/>
      <c r="AT28" s="342"/>
      <c r="AU28" s="340"/>
      <c r="AV28" s="345"/>
      <c r="AW28" s="345"/>
      <c r="AX28" s="346"/>
    </row>
    <row r="29" spans="1:243" x14ac:dyDescent="0.2">
      <c r="A29" s="4"/>
      <c r="B29" s="4"/>
      <c r="C29" s="364"/>
      <c r="D29" s="365"/>
      <c r="E29" s="365"/>
      <c r="F29" s="365"/>
      <c r="G29" s="365"/>
      <c r="H29" s="365"/>
      <c r="I29" s="365"/>
      <c r="J29" s="365"/>
      <c r="K29" s="365"/>
      <c r="L29" s="365"/>
      <c r="M29" s="365"/>
      <c r="N29" s="365"/>
      <c r="O29" s="366"/>
      <c r="P29" s="266" t="s">
        <v>26</v>
      </c>
      <c r="Q29" s="267"/>
      <c r="R29" s="267"/>
      <c r="S29" s="347"/>
      <c r="T29" s="348"/>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2"/>
    </row>
    <row r="30" spans="1:243" s="3" customFormat="1" ht="13.5" customHeight="1" x14ac:dyDescent="0.2">
      <c r="A30" s="4"/>
      <c r="B30" s="4"/>
      <c r="C30" s="364"/>
      <c r="D30" s="365"/>
      <c r="E30" s="365"/>
      <c r="F30" s="365"/>
      <c r="G30" s="365"/>
      <c r="H30" s="365"/>
      <c r="I30" s="365"/>
      <c r="J30" s="365"/>
      <c r="K30" s="365"/>
      <c r="L30" s="365"/>
      <c r="M30" s="365"/>
      <c r="N30" s="365"/>
      <c r="O30" s="366"/>
      <c r="P30" s="312"/>
      <c r="Q30" s="313"/>
      <c r="R30" s="313"/>
      <c r="S30" s="314"/>
      <c r="T30" s="349"/>
      <c r="U30" s="350"/>
      <c r="V30" s="350"/>
      <c r="W30" s="350"/>
      <c r="X30" s="350"/>
      <c r="Y30" s="350"/>
      <c r="Z30" s="350"/>
      <c r="AA30" s="350"/>
      <c r="AB30" s="350"/>
      <c r="AC30" s="350"/>
      <c r="AD30" s="350"/>
      <c r="AE30" s="350"/>
      <c r="AF30" s="350"/>
      <c r="AG30" s="350"/>
      <c r="AH30" s="350"/>
      <c r="AI30" s="350"/>
      <c r="AJ30" s="350"/>
      <c r="AK30" s="350"/>
      <c r="AL30" s="350"/>
      <c r="AM30" s="350"/>
      <c r="AN30" s="350"/>
      <c r="AO30" s="350"/>
      <c r="AP30" s="350"/>
      <c r="AQ30" s="350"/>
      <c r="AR30" s="350"/>
      <c r="AS30" s="350"/>
      <c r="AT30" s="350"/>
      <c r="AU30" s="350"/>
      <c r="AV30" s="350"/>
      <c r="AW30" s="350"/>
      <c r="AX30" s="351"/>
      <c r="IG30" s="5"/>
      <c r="IH30" s="5"/>
      <c r="II30" s="5"/>
    </row>
    <row r="31" spans="1:243" s="3" customFormat="1" x14ac:dyDescent="0.2">
      <c r="A31" s="4"/>
      <c r="B31" s="4"/>
      <c r="C31" s="364"/>
      <c r="D31" s="365"/>
      <c r="E31" s="365"/>
      <c r="F31" s="365"/>
      <c r="G31" s="365"/>
      <c r="H31" s="365"/>
      <c r="I31" s="365"/>
      <c r="J31" s="365"/>
      <c r="K31" s="365"/>
      <c r="L31" s="365"/>
      <c r="M31" s="365"/>
      <c r="N31" s="365"/>
      <c r="O31" s="366"/>
      <c r="P31" s="309" t="s">
        <v>6</v>
      </c>
      <c r="Q31" s="310"/>
      <c r="R31" s="310"/>
      <c r="S31" s="311"/>
      <c r="T31" s="315"/>
      <c r="U31" s="316"/>
      <c r="V31" s="316"/>
      <c r="W31" s="316"/>
      <c r="X31" s="316"/>
      <c r="Y31" s="316"/>
      <c r="Z31" s="316"/>
      <c r="AA31" s="316"/>
      <c r="AB31" s="316"/>
      <c r="AC31" s="316"/>
      <c r="AD31" s="316"/>
      <c r="AE31" s="317"/>
      <c r="AF31" s="321" t="s">
        <v>75</v>
      </c>
      <c r="AG31" s="322"/>
      <c r="AH31" s="322"/>
      <c r="AI31" s="322"/>
      <c r="AJ31" s="323"/>
      <c r="AK31" s="327"/>
      <c r="AL31" s="328"/>
      <c r="AM31" s="328"/>
      <c r="AN31" s="328"/>
      <c r="AO31" s="328"/>
      <c r="AP31" s="328"/>
      <c r="AQ31" s="328"/>
      <c r="AR31" s="328"/>
      <c r="AS31" s="328"/>
      <c r="AT31" s="328"/>
      <c r="AU31" s="328"/>
      <c r="AV31" s="328"/>
      <c r="AW31" s="328"/>
      <c r="AX31" s="329"/>
      <c r="IG31" s="5"/>
      <c r="IH31" s="5"/>
      <c r="II31" s="5"/>
    </row>
    <row r="32" spans="1:243" s="3" customFormat="1" x14ac:dyDescent="0.2">
      <c r="A32" s="4"/>
      <c r="B32" s="4"/>
      <c r="C32" s="269"/>
      <c r="D32" s="270"/>
      <c r="E32" s="270"/>
      <c r="F32" s="270"/>
      <c r="G32" s="270"/>
      <c r="H32" s="270"/>
      <c r="I32" s="270"/>
      <c r="J32" s="270"/>
      <c r="K32" s="270"/>
      <c r="L32" s="270"/>
      <c r="M32" s="270"/>
      <c r="N32" s="270"/>
      <c r="O32" s="271"/>
      <c r="P32" s="312"/>
      <c r="Q32" s="313"/>
      <c r="R32" s="313"/>
      <c r="S32" s="314"/>
      <c r="T32" s="318"/>
      <c r="U32" s="319"/>
      <c r="V32" s="319"/>
      <c r="W32" s="319"/>
      <c r="X32" s="319"/>
      <c r="Y32" s="319"/>
      <c r="Z32" s="319"/>
      <c r="AA32" s="319"/>
      <c r="AB32" s="319"/>
      <c r="AC32" s="319"/>
      <c r="AD32" s="319"/>
      <c r="AE32" s="320"/>
      <c r="AF32" s="324"/>
      <c r="AG32" s="325"/>
      <c r="AH32" s="325"/>
      <c r="AI32" s="325"/>
      <c r="AJ32" s="326"/>
      <c r="AK32" s="330"/>
      <c r="AL32" s="331"/>
      <c r="AM32" s="331"/>
      <c r="AN32" s="331"/>
      <c r="AO32" s="331"/>
      <c r="AP32" s="331"/>
      <c r="AQ32" s="331"/>
      <c r="AR32" s="331"/>
      <c r="AS32" s="331"/>
      <c r="AT32" s="331"/>
      <c r="AU32" s="331"/>
      <c r="AV32" s="331"/>
      <c r="AW32" s="331"/>
      <c r="AX32" s="332"/>
      <c r="IG32" s="5"/>
      <c r="IH32" s="5"/>
      <c r="II32" s="5"/>
    </row>
    <row r="33" spans="1:243" s="3" customFormat="1" ht="14.25" customHeight="1" x14ac:dyDescent="0.2">
      <c r="A33" s="4"/>
      <c r="B33" s="4"/>
      <c r="C33" s="333" t="s">
        <v>97</v>
      </c>
      <c r="D33" s="334"/>
      <c r="E33" s="334"/>
      <c r="F33" s="334"/>
      <c r="G33" s="334"/>
      <c r="H33" s="334"/>
      <c r="I33" s="334"/>
      <c r="J33" s="334"/>
      <c r="K33" s="334"/>
      <c r="L33" s="334"/>
      <c r="M33" s="334"/>
      <c r="N33" s="334"/>
      <c r="O33" s="335"/>
      <c r="P33" s="264"/>
      <c r="Q33" s="260"/>
      <c r="R33" s="260"/>
      <c r="S33" s="260" t="s">
        <v>81</v>
      </c>
      <c r="T33" s="260"/>
      <c r="U33" s="260"/>
      <c r="V33" s="260"/>
      <c r="W33" s="260"/>
      <c r="X33" s="260" t="s">
        <v>31</v>
      </c>
      <c r="Y33" s="260"/>
      <c r="Z33" s="260"/>
      <c r="AA33" s="260"/>
      <c r="AB33" s="260" t="s">
        <v>32</v>
      </c>
      <c r="AC33" s="260"/>
      <c r="AD33" s="260" t="s">
        <v>85</v>
      </c>
      <c r="AE33" s="260"/>
      <c r="AF33" s="260"/>
      <c r="AG33" s="260"/>
      <c r="AH33" s="260"/>
      <c r="AI33" s="260"/>
      <c r="AJ33" s="260"/>
      <c r="AK33" s="260"/>
      <c r="AL33" s="260"/>
      <c r="AM33" s="260"/>
      <c r="AN33" s="260"/>
      <c r="AO33" s="260"/>
      <c r="AP33" s="260"/>
      <c r="AQ33" s="260"/>
      <c r="AR33" s="260"/>
      <c r="AS33" s="260"/>
      <c r="AT33" s="260"/>
      <c r="AU33" s="260"/>
      <c r="AV33" s="260"/>
      <c r="AW33" s="260"/>
      <c r="AX33" s="262"/>
      <c r="IG33" s="5"/>
      <c r="IH33" s="5"/>
      <c r="II33" s="5"/>
    </row>
    <row r="34" spans="1:243" s="3" customFormat="1" ht="13.5" customHeight="1" x14ac:dyDescent="0.2">
      <c r="A34" s="4"/>
      <c r="B34" s="4"/>
      <c r="C34" s="336"/>
      <c r="D34" s="337"/>
      <c r="E34" s="337"/>
      <c r="F34" s="337"/>
      <c r="G34" s="337"/>
      <c r="H34" s="337"/>
      <c r="I34" s="337"/>
      <c r="J34" s="337"/>
      <c r="K34" s="337"/>
      <c r="L34" s="337"/>
      <c r="M34" s="337"/>
      <c r="N34" s="337"/>
      <c r="O34" s="338"/>
      <c r="P34" s="265"/>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3"/>
      <c r="IG34" s="5"/>
      <c r="IH34" s="5"/>
      <c r="II34" s="5"/>
    </row>
    <row r="35" spans="1:243" s="3" customFormat="1" x14ac:dyDescent="0.2">
      <c r="A35" s="4"/>
      <c r="B35" s="4"/>
      <c r="C35" s="266" t="s">
        <v>33</v>
      </c>
      <c r="D35" s="267"/>
      <c r="E35" s="267"/>
      <c r="F35" s="267"/>
      <c r="G35" s="267"/>
      <c r="H35" s="267"/>
      <c r="I35" s="267"/>
      <c r="J35" s="267"/>
      <c r="K35" s="267"/>
      <c r="L35" s="267"/>
      <c r="M35" s="267"/>
      <c r="N35" s="267"/>
      <c r="O35" s="268"/>
      <c r="P35" s="272"/>
      <c r="Q35" s="273"/>
      <c r="R35" s="273"/>
      <c r="S35" s="273"/>
      <c r="T35" s="273"/>
      <c r="U35" s="273"/>
      <c r="V35" s="273"/>
      <c r="W35" s="273"/>
      <c r="X35" s="273"/>
      <c r="Y35" s="273"/>
      <c r="Z35" s="273"/>
      <c r="AA35" s="273"/>
      <c r="AB35" s="273"/>
      <c r="AC35" s="273"/>
      <c r="AD35" s="273"/>
      <c r="AE35" s="273"/>
      <c r="AF35" s="260" t="s">
        <v>34</v>
      </c>
      <c r="AG35" s="260"/>
      <c r="AH35" s="27"/>
      <c r="AI35" s="27"/>
      <c r="AJ35" s="27"/>
      <c r="AK35" s="27"/>
      <c r="AL35" s="27"/>
      <c r="AM35" s="27"/>
      <c r="AN35" s="27"/>
      <c r="AO35" s="27"/>
      <c r="AP35" s="27"/>
      <c r="AQ35" s="27"/>
      <c r="AR35" s="27"/>
      <c r="AS35" s="27"/>
      <c r="AT35" s="27"/>
      <c r="AU35" s="27"/>
      <c r="AV35" s="27"/>
      <c r="AW35" s="27"/>
      <c r="AX35" s="28"/>
      <c r="IG35" s="5"/>
      <c r="IH35" s="5"/>
      <c r="II35" s="5"/>
    </row>
    <row r="36" spans="1:243" s="3" customFormat="1" ht="13.5" customHeight="1" x14ac:dyDescent="0.2">
      <c r="A36" s="4"/>
      <c r="B36" s="4"/>
      <c r="C36" s="269"/>
      <c r="D36" s="270"/>
      <c r="E36" s="270"/>
      <c r="F36" s="270"/>
      <c r="G36" s="270"/>
      <c r="H36" s="270"/>
      <c r="I36" s="270"/>
      <c r="J36" s="270"/>
      <c r="K36" s="270"/>
      <c r="L36" s="270"/>
      <c r="M36" s="270"/>
      <c r="N36" s="270"/>
      <c r="O36" s="271"/>
      <c r="P36" s="274"/>
      <c r="Q36" s="275"/>
      <c r="R36" s="275"/>
      <c r="S36" s="275"/>
      <c r="T36" s="275"/>
      <c r="U36" s="275"/>
      <c r="V36" s="275"/>
      <c r="W36" s="275"/>
      <c r="X36" s="275"/>
      <c r="Y36" s="275"/>
      <c r="Z36" s="275"/>
      <c r="AA36" s="275"/>
      <c r="AB36" s="275"/>
      <c r="AC36" s="275"/>
      <c r="AD36" s="275"/>
      <c r="AE36" s="275"/>
      <c r="AF36" s="261"/>
      <c r="AG36" s="261"/>
      <c r="AH36" s="29"/>
      <c r="AI36" s="29"/>
      <c r="AJ36" s="29"/>
      <c r="AK36" s="29"/>
      <c r="AL36" s="29"/>
      <c r="AM36" s="29"/>
      <c r="AN36" s="29"/>
      <c r="AO36" s="29"/>
      <c r="AP36" s="29"/>
      <c r="AQ36" s="29"/>
      <c r="AR36" s="29"/>
      <c r="AS36" s="29"/>
      <c r="AT36" s="29"/>
      <c r="AU36" s="29"/>
      <c r="AV36" s="29"/>
      <c r="AW36" s="29"/>
      <c r="AX36" s="30"/>
      <c r="IG36" s="5"/>
      <c r="IH36" s="5"/>
      <c r="II36" s="5"/>
    </row>
    <row r="37" spans="1:243" s="3" customFormat="1" ht="13.5" customHeight="1" x14ac:dyDescent="0.2">
      <c r="A37" s="4"/>
      <c r="B37" s="4"/>
      <c r="C37" s="276" t="s">
        <v>141</v>
      </c>
      <c r="D37" s="277"/>
      <c r="E37" s="277"/>
      <c r="F37" s="277"/>
      <c r="G37" s="277"/>
      <c r="H37" s="277"/>
      <c r="I37" s="277"/>
      <c r="J37" s="277"/>
      <c r="K37" s="277"/>
      <c r="L37" s="277"/>
      <c r="M37" s="277"/>
      <c r="N37" s="277"/>
      <c r="O37" s="278"/>
      <c r="P37" s="285"/>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7"/>
      <c r="IG37" s="5"/>
      <c r="IH37" s="5"/>
      <c r="II37" s="5"/>
    </row>
    <row r="38" spans="1:243" s="3" customFormat="1" ht="13.5" customHeight="1" x14ac:dyDescent="0.2">
      <c r="A38" s="4"/>
      <c r="B38" s="4"/>
      <c r="C38" s="279"/>
      <c r="D38" s="280"/>
      <c r="E38" s="280"/>
      <c r="F38" s="280"/>
      <c r="G38" s="280"/>
      <c r="H38" s="280"/>
      <c r="I38" s="280"/>
      <c r="J38" s="280"/>
      <c r="K38" s="280"/>
      <c r="L38" s="280"/>
      <c r="M38" s="280"/>
      <c r="N38" s="280"/>
      <c r="O38" s="281"/>
      <c r="P38" s="288"/>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90"/>
      <c r="IG38" s="5"/>
      <c r="IH38" s="5"/>
      <c r="II38" s="5"/>
    </row>
    <row r="39" spans="1:243" s="3" customFormat="1" ht="13.5" customHeight="1" x14ac:dyDescent="0.2">
      <c r="A39" s="4"/>
      <c r="B39" s="4"/>
      <c r="C39" s="279"/>
      <c r="D39" s="280"/>
      <c r="E39" s="280"/>
      <c r="F39" s="280"/>
      <c r="G39" s="280"/>
      <c r="H39" s="280"/>
      <c r="I39" s="280"/>
      <c r="J39" s="280"/>
      <c r="K39" s="280"/>
      <c r="L39" s="280"/>
      <c r="M39" s="280"/>
      <c r="N39" s="280"/>
      <c r="O39" s="281"/>
      <c r="P39" s="288"/>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90"/>
      <c r="IG39" s="5"/>
      <c r="IH39" s="5"/>
      <c r="II39" s="5"/>
    </row>
    <row r="40" spans="1:243" s="3" customFormat="1" x14ac:dyDescent="0.2">
      <c r="A40" s="4"/>
      <c r="B40" s="4"/>
      <c r="C40" s="282"/>
      <c r="D40" s="283"/>
      <c r="E40" s="283"/>
      <c r="F40" s="283"/>
      <c r="G40" s="283"/>
      <c r="H40" s="283"/>
      <c r="I40" s="283"/>
      <c r="J40" s="283"/>
      <c r="K40" s="283"/>
      <c r="L40" s="283"/>
      <c r="M40" s="283"/>
      <c r="N40" s="283"/>
      <c r="O40" s="284"/>
      <c r="P40" s="291"/>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3"/>
      <c r="IG40" s="5"/>
      <c r="IH40" s="5"/>
      <c r="II40" s="5"/>
    </row>
    <row r="41" spans="1:243" s="4" customFormat="1" ht="13.5" customHeight="1" x14ac:dyDescent="0.2">
      <c r="C41" s="294" t="s">
        <v>76</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6"/>
      <c r="AL41" s="303" t="s">
        <v>23</v>
      </c>
      <c r="AM41" s="303"/>
      <c r="AN41" s="303"/>
      <c r="AO41" s="303"/>
      <c r="AP41" s="303"/>
      <c r="AQ41" s="303"/>
      <c r="AR41" s="303"/>
      <c r="AS41" s="303"/>
      <c r="AT41" s="303"/>
      <c r="AU41" s="303"/>
      <c r="AV41" s="303"/>
      <c r="AW41" s="303"/>
      <c r="AX41" s="304"/>
    </row>
    <row r="42" spans="1:243" s="4" customFormat="1" ht="13.5" customHeight="1" x14ac:dyDescent="0.2">
      <c r="C42" s="297"/>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9"/>
      <c r="AL42" s="305"/>
      <c r="AM42" s="305"/>
      <c r="AN42" s="305"/>
      <c r="AO42" s="305"/>
      <c r="AP42" s="305"/>
      <c r="AQ42" s="305"/>
      <c r="AR42" s="305"/>
      <c r="AS42" s="305"/>
      <c r="AT42" s="305"/>
      <c r="AU42" s="305"/>
      <c r="AV42" s="305"/>
      <c r="AW42" s="305"/>
      <c r="AX42" s="306"/>
    </row>
    <row r="43" spans="1:243" s="4" customFormat="1" ht="13.5" customHeight="1" x14ac:dyDescent="0.2">
      <c r="C43" s="300"/>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2"/>
      <c r="AL43" s="307"/>
      <c r="AM43" s="307"/>
      <c r="AN43" s="307"/>
      <c r="AO43" s="307"/>
      <c r="AP43" s="307"/>
      <c r="AQ43" s="307"/>
      <c r="AR43" s="307"/>
      <c r="AS43" s="307"/>
      <c r="AT43" s="307"/>
      <c r="AU43" s="307"/>
      <c r="AV43" s="307"/>
      <c r="AW43" s="307"/>
      <c r="AX43" s="308"/>
    </row>
    <row r="44" spans="1:243" s="3" customFormat="1" x14ac:dyDescent="0.2">
      <c r="A44" s="4"/>
      <c r="B44" s="4"/>
      <c r="C44" s="26"/>
      <c r="D44" s="26"/>
      <c r="E44" s="26"/>
      <c r="F44" s="26"/>
      <c r="G44" s="26"/>
      <c r="H44" s="26"/>
      <c r="I44" s="26"/>
      <c r="J44" s="26"/>
      <c r="K44" s="26"/>
      <c r="L44" s="26"/>
      <c r="M44" s="26"/>
      <c r="N44" s="26"/>
      <c r="O44" s="2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IG44" s="5"/>
      <c r="IH44" s="5"/>
      <c r="II44" s="5"/>
    </row>
    <row r="45" spans="1:243" s="3" customFormat="1" ht="13.5" customHeight="1" x14ac:dyDescent="0.2">
      <c r="A45" s="4"/>
      <c r="B45" s="4"/>
      <c r="C45" s="276" t="s">
        <v>68</v>
      </c>
      <c r="D45" s="277"/>
      <c r="E45" s="277"/>
      <c r="F45" s="277"/>
      <c r="G45" s="277"/>
      <c r="H45" s="277"/>
      <c r="I45" s="277"/>
      <c r="J45" s="277"/>
      <c r="K45" s="277"/>
      <c r="L45" s="277"/>
      <c r="M45" s="277"/>
      <c r="N45" s="277"/>
      <c r="O45" s="278"/>
      <c r="P45" s="352" t="s">
        <v>48</v>
      </c>
      <c r="Q45" s="353"/>
      <c r="R45" s="354"/>
      <c r="S45" s="358" t="s">
        <v>143</v>
      </c>
      <c r="T45" s="359"/>
      <c r="U45" s="359"/>
      <c r="V45" s="352" t="s">
        <v>49</v>
      </c>
      <c r="W45" s="353"/>
      <c r="X45" s="354"/>
      <c r="Y45" s="358"/>
      <c r="Z45" s="359"/>
      <c r="AA45" s="359"/>
      <c r="AB45" s="359"/>
      <c r="AC45" s="359"/>
      <c r="AD45" s="359"/>
      <c r="AE45" s="359"/>
      <c r="AF45" s="359"/>
      <c r="AG45" s="359"/>
      <c r="AH45" s="359"/>
      <c r="AI45" s="359"/>
      <c r="AJ45" s="359"/>
      <c r="AK45" s="359"/>
      <c r="AL45" s="359"/>
      <c r="AM45" s="359"/>
      <c r="AN45" s="359"/>
      <c r="AO45" s="359"/>
      <c r="AP45" s="359"/>
      <c r="AQ45" s="359"/>
      <c r="AR45" s="359"/>
      <c r="AS45" s="359"/>
      <c r="AT45" s="359"/>
      <c r="AU45" s="359"/>
      <c r="AV45" s="359"/>
      <c r="AW45" s="359"/>
      <c r="AX45" s="362"/>
      <c r="IG45" s="5"/>
      <c r="IH45" s="5"/>
      <c r="II45" s="5"/>
    </row>
    <row r="46" spans="1:243" s="3" customFormat="1" x14ac:dyDescent="0.2">
      <c r="A46" s="4"/>
      <c r="B46" s="4"/>
      <c r="C46" s="282"/>
      <c r="D46" s="283"/>
      <c r="E46" s="283"/>
      <c r="F46" s="283"/>
      <c r="G46" s="283"/>
      <c r="H46" s="283"/>
      <c r="I46" s="283"/>
      <c r="J46" s="283"/>
      <c r="K46" s="283"/>
      <c r="L46" s="283"/>
      <c r="M46" s="283"/>
      <c r="N46" s="283"/>
      <c r="O46" s="284"/>
      <c r="P46" s="355"/>
      <c r="Q46" s="356"/>
      <c r="R46" s="357"/>
      <c r="S46" s="360"/>
      <c r="T46" s="361"/>
      <c r="U46" s="361"/>
      <c r="V46" s="355"/>
      <c r="W46" s="356"/>
      <c r="X46" s="357"/>
      <c r="Y46" s="360"/>
      <c r="Z46" s="361"/>
      <c r="AA46" s="361"/>
      <c r="AB46" s="361"/>
      <c r="AC46" s="361"/>
      <c r="AD46" s="361"/>
      <c r="AE46" s="361"/>
      <c r="AF46" s="361"/>
      <c r="AG46" s="361"/>
      <c r="AH46" s="361"/>
      <c r="AI46" s="361"/>
      <c r="AJ46" s="361"/>
      <c r="AK46" s="361"/>
      <c r="AL46" s="361"/>
      <c r="AM46" s="361"/>
      <c r="AN46" s="361"/>
      <c r="AO46" s="361"/>
      <c r="AP46" s="361"/>
      <c r="AQ46" s="361"/>
      <c r="AR46" s="361"/>
      <c r="AS46" s="361"/>
      <c r="AT46" s="361"/>
      <c r="AU46" s="361"/>
      <c r="AV46" s="361"/>
      <c r="AW46" s="361"/>
      <c r="AX46" s="363"/>
      <c r="IG46" s="5"/>
      <c r="IH46" s="5"/>
      <c r="II46" s="5"/>
    </row>
    <row r="47" spans="1:243" s="3" customFormat="1" x14ac:dyDescent="0.2">
      <c r="A47" s="4"/>
      <c r="B47" s="4"/>
      <c r="C47" s="266" t="s">
        <v>69</v>
      </c>
      <c r="D47" s="267"/>
      <c r="E47" s="267"/>
      <c r="F47" s="267"/>
      <c r="G47" s="267"/>
      <c r="H47" s="267"/>
      <c r="I47" s="267"/>
      <c r="J47" s="267"/>
      <c r="K47" s="267"/>
      <c r="L47" s="267"/>
      <c r="M47" s="267"/>
      <c r="N47" s="267"/>
      <c r="O47" s="268"/>
      <c r="P47" s="266" t="s">
        <v>28</v>
      </c>
      <c r="Q47" s="267"/>
      <c r="R47" s="347"/>
      <c r="S47" s="368"/>
      <c r="T47" s="286"/>
      <c r="U47" s="286"/>
      <c r="V47" s="286"/>
      <c r="W47" s="286"/>
      <c r="X47" s="286"/>
      <c r="Y47" s="286"/>
      <c r="Z47" s="286"/>
      <c r="AA47" s="286"/>
      <c r="AB47" s="286"/>
      <c r="AC47" s="286"/>
      <c r="AD47" s="286"/>
      <c r="AE47" s="286"/>
      <c r="AF47" s="286"/>
      <c r="AG47" s="286"/>
      <c r="AH47" s="286"/>
      <c r="AI47" s="286"/>
      <c r="AJ47" s="286"/>
      <c r="AK47" s="287"/>
      <c r="AL47" s="370" t="s">
        <v>29</v>
      </c>
      <c r="AM47" s="371"/>
      <c r="AN47" s="374"/>
      <c r="AO47" s="341"/>
      <c r="AP47" s="341"/>
      <c r="AQ47" s="339" t="s">
        <v>30</v>
      </c>
      <c r="AR47" s="341"/>
      <c r="AS47" s="341"/>
      <c r="AT47" s="341"/>
      <c r="AU47" s="339" t="s">
        <v>30</v>
      </c>
      <c r="AV47" s="343"/>
      <c r="AW47" s="343"/>
      <c r="AX47" s="344"/>
      <c r="IG47" s="5"/>
      <c r="IH47" s="5"/>
      <c r="II47" s="5"/>
    </row>
    <row r="48" spans="1:243" s="3" customFormat="1" ht="13.5" customHeight="1" x14ac:dyDescent="0.2">
      <c r="A48" s="4"/>
      <c r="B48" s="4"/>
      <c r="C48" s="364"/>
      <c r="D48" s="365"/>
      <c r="E48" s="365"/>
      <c r="F48" s="365"/>
      <c r="G48" s="365"/>
      <c r="H48" s="365"/>
      <c r="I48" s="365"/>
      <c r="J48" s="365"/>
      <c r="K48" s="365"/>
      <c r="L48" s="365"/>
      <c r="M48" s="365"/>
      <c r="N48" s="365"/>
      <c r="O48" s="366"/>
      <c r="P48" s="269"/>
      <c r="Q48" s="270"/>
      <c r="R48" s="367"/>
      <c r="S48" s="369"/>
      <c r="T48" s="292"/>
      <c r="U48" s="292"/>
      <c r="V48" s="292"/>
      <c r="W48" s="292"/>
      <c r="X48" s="292"/>
      <c r="Y48" s="292"/>
      <c r="Z48" s="292"/>
      <c r="AA48" s="292"/>
      <c r="AB48" s="292"/>
      <c r="AC48" s="292"/>
      <c r="AD48" s="292"/>
      <c r="AE48" s="292"/>
      <c r="AF48" s="292"/>
      <c r="AG48" s="292"/>
      <c r="AH48" s="292"/>
      <c r="AI48" s="292"/>
      <c r="AJ48" s="292"/>
      <c r="AK48" s="293"/>
      <c r="AL48" s="372"/>
      <c r="AM48" s="373"/>
      <c r="AN48" s="375"/>
      <c r="AO48" s="342"/>
      <c r="AP48" s="342"/>
      <c r="AQ48" s="340"/>
      <c r="AR48" s="342"/>
      <c r="AS48" s="342"/>
      <c r="AT48" s="342"/>
      <c r="AU48" s="340"/>
      <c r="AV48" s="345"/>
      <c r="AW48" s="345"/>
      <c r="AX48" s="346"/>
      <c r="IG48" s="5"/>
      <c r="IH48" s="5"/>
      <c r="II48" s="5"/>
    </row>
    <row r="49" spans="1:243" s="3" customFormat="1" ht="13.5" customHeight="1" x14ac:dyDescent="0.2">
      <c r="A49" s="4"/>
      <c r="B49" s="4"/>
      <c r="C49" s="364"/>
      <c r="D49" s="365"/>
      <c r="E49" s="365"/>
      <c r="F49" s="365"/>
      <c r="G49" s="365"/>
      <c r="H49" s="365"/>
      <c r="I49" s="365"/>
      <c r="J49" s="365"/>
      <c r="K49" s="365"/>
      <c r="L49" s="365"/>
      <c r="M49" s="365"/>
      <c r="N49" s="365"/>
      <c r="O49" s="366"/>
      <c r="P49" s="266" t="s">
        <v>26</v>
      </c>
      <c r="Q49" s="267"/>
      <c r="R49" s="267"/>
      <c r="S49" s="347"/>
      <c r="T49" s="348"/>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2"/>
      <c r="IG49" s="5"/>
      <c r="IH49" s="5"/>
      <c r="II49" s="5"/>
    </row>
    <row r="50" spans="1:243" s="3" customFormat="1" x14ac:dyDescent="0.2">
      <c r="A50" s="4"/>
      <c r="B50" s="4"/>
      <c r="C50" s="364"/>
      <c r="D50" s="365"/>
      <c r="E50" s="365"/>
      <c r="F50" s="365"/>
      <c r="G50" s="365"/>
      <c r="H50" s="365"/>
      <c r="I50" s="365"/>
      <c r="J50" s="365"/>
      <c r="K50" s="365"/>
      <c r="L50" s="365"/>
      <c r="M50" s="365"/>
      <c r="N50" s="365"/>
      <c r="O50" s="366"/>
      <c r="P50" s="312"/>
      <c r="Q50" s="313"/>
      <c r="R50" s="313"/>
      <c r="S50" s="314"/>
      <c r="T50" s="349"/>
      <c r="U50" s="350"/>
      <c r="V50" s="350"/>
      <c r="W50" s="350"/>
      <c r="X50" s="350"/>
      <c r="Y50" s="350"/>
      <c r="Z50" s="350"/>
      <c r="AA50" s="350"/>
      <c r="AB50" s="350"/>
      <c r="AC50" s="350"/>
      <c r="AD50" s="350"/>
      <c r="AE50" s="350"/>
      <c r="AF50" s="350"/>
      <c r="AG50" s="350"/>
      <c r="AH50" s="350"/>
      <c r="AI50" s="350"/>
      <c r="AJ50" s="350"/>
      <c r="AK50" s="350"/>
      <c r="AL50" s="350"/>
      <c r="AM50" s="350"/>
      <c r="AN50" s="350"/>
      <c r="AO50" s="350"/>
      <c r="AP50" s="350"/>
      <c r="AQ50" s="350"/>
      <c r="AR50" s="350"/>
      <c r="AS50" s="350"/>
      <c r="AT50" s="350"/>
      <c r="AU50" s="350"/>
      <c r="AV50" s="350"/>
      <c r="AW50" s="350"/>
      <c r="AX50" s="351"/>
      <c r="IG50" s="5"/>
      <c r="IH50" s="5"/>
      <c r="II50" s="5"/>
    </row>
    <row r="51" spans="1:243" s="3" customFormat="1" ht="13.5" customHeight="1" x14ac:dyDescent="0.2">
      <c r="A51" s="4"/>
      <c r="B51" s="4"/>
      <c r="C51" s="364"/>
      <c r="D51" s="365"/>
      <c r="E51" s="365"/>
      <c r="F51" s="365"/>
      <c r="G51" s="365"/>
      <c r="H51" s="365"/>
      <c r="I51" s="365"/>
      <c r="J51" s="365"/>
      <c r="K51" s="365"/>
      <c r="L51" s="365"/>
      <c r="M51" s="365"/>
      <c r="N51" s="365"/>
      <c r="O51" s="366"/>
      <c r="P51" s="309" t="s">
        <v>6</v>
      </c>
      <c r="Q51" s="310"/>
      <c r="R51" s="310"/>
      <c r="S51" s="311"/>
      <c r="T51" s="315"/>
      <c r="U51" s="316"/>
      <c r="V51" s="316"/>
      <c r="W51" s="316"/>
      <c r="X51" s="316"/>
      <c r="Y51" s="316"/>
      <c r="Z51" s="316"/>
      <c r="AA51" s="316"/>
      <c r="AB51" s="316"/>
      <c r="AC51" s="316"/>
      <c r="AD51" s="316"/>
      <c r="AE51" s="317"/>
      <c r="AF51" s="321" t="s">
        <v>74</v>
      </c>
      <c r="AG51" s="322"/>
      <c r="AH51" s="322"/>
      <c r="AI51" s="322"/>
      <c r="AJ51" s="323"/>
      <c r="AK51" s="327"/>
      <c r="AL51" s="328"/>
      <c r="AM51" s="328"/>
      <c r="AN51" s="328"/>
      <c r="AO51" s="328"/>
      <c r="AP51" s="328"/>
      <c r="AQ51" s="328"/>
      <c r="AR51" s="328"/>
      <c r="AS51" s="328"/>
      <c r="AT51" s="328"/>
      <c r="AU51" s="328"/>
      <c r="AV51" s="328"/>
      <c r="AW51" s="328"/>
      <c r="AX51" s="329"/>
      <c r="IG51" s="5"/>
      <c r="IH51" s="5"/>
      <c r="II51" s="5"/>
    </row>
    <row r="52" spans="1:243" s="3" customFormat="1" ht="13.5" customHeight="1" x14ac:dyDescent="0.2">
      <c r="A52" s="4"/>
      <c r="B52" s="4"/>
      <c r="C52" s="269"/>
      <c r="D52" s="270"/>
      <c r="E52" s="270"/>
      <c r="F52" s="270"/>
      <c r="G52" s="270"/>
      <c r="H52" s="270"/>
      <c r="I52" s="270"/>
      <c r="J52" s="270"/>
      <c r="K52" s="270"/>
      <c r="L52" s="270"/>
      <c r="M52" s="270"/>
      <c r="N52" s="270"/>
      <c r="O52" s="271"/>
      <c r="P52" s="312"/>
      <c r="Q52" s="313"/>
      <c r="R52" s="313"/>
      <c r="S52" s="314"/>
      <c r="T52" s="318"/>
      <c r="U52" s="319"/>
      <c r="V52" s="319"/>
      <c r="W52" s="319"/>
      <c r="X52" s="319"/>
      <c r="Y52" s="319"/>
      <c r="Z52" s="319"/>
      <c r="AA52" s="319"/>
      <c r="AB52" s="319"/>
      <c r="AC52" s="319"/>
      <c r="AD52" s="319"/>
      <c r="AE52" s="320"/>
      <c r="AF52" s="401"/>
      <c r="AG52" s="283"/>
      <c r="AH52" s="283"/>
      <c r="AI52" s="283"/>
      <c r="AJ52" s="402"/>
      <c r="AK52" s="330"/>
      <c r="AL52" s="331"/>
      <c r="AM52" s="331"/>
      <c r="AN52" s="331"/>
      <c r="AO52" s="331"/>
      <c r="AP52" s="331"/>
      <c r="AQ52" s="331"/>
      <c r="AR52" s="331"/>
      <c r="AS52" s="331"/>
      <c r="AT52" s="331"/>
      <c r="AU52" s="331"/>
      <c r="AV52" s="331"/>
      <c r="AW52" s="331"/>
      <c r="AX52" s="332"/>
      <c r="IG52" s="5"/>
      <c r="IH52" s="5"/>
      <c r="II52" s="5"/>
    </row>
    <row r="53" spans="1:243" s="3" customFormat="1" ht="14.25" customHeight="1" x14ac:dyDescent="0.2">
      <c r="A53" s="4"/>
      <c r="B53" s="4"/>
      <c r="C53" s="333" t="s">
        <v>97</v>
      </c>
      <c r="D53" s="334"/>
      <c r="E53" s="334"/>
      <c r="F53" s="334"/>
      <c r="G53" s="334"/>
      <c r="H53" s="334"/>
      <c r="I53" s="334"/>
      <c r="J53" s="334"/>
      <c r="K53" s="334"/>
      <c r="L53" s="334"/>
      <c r="M53" s="334"/>
      <c r="N53" s="334"/>
      <c r="O53" s="335"/>
      <c r="P53" s="264"/>
      <c r="Q53" s="260"/>
      <c r="R53" s="260"/>
      <c r="S53" s="260" t="s">
        <v>81</v>
      </c>
      <c r="T53" s="260"/>
      <c r="U53" s="260"/>
      <c r="V53" s="260"/>
      <c r="W53" s="260"/>
      <c r="X53" s="260" t="s">
        <v>31</v>
      </c>
      <c r="Y53" s="260"/>
      <c r="Z53" s="260"/>
      <c r="AA53" s="260"/>
      <c r="AB53" s="260" t="s">
        <v>32</v>
      </c>
      <c r="AC53" s="260"/>
      <c r="AD53" s="260" t="s">
        <v>85</v>
      </c>
      <c r="AE53" s="260"/>
      <c r="AF53" s="260"/>
      <c r="AG53" s="260"/>
      <c r="AH53" s="260"/>
      <c r="AI53" s="260"/>
      <c r="AJ53" s="260"/>
      <c r="AK53" s="260"/>
      <c r="AL53" s="260"/>
      <c r="AM53" s="260"/>
      <c r="AN53" s="260"/>
      <c r="AO53" s="260"/>
      <c r="AP53" s="260"/>
      <c r="AQ53" s="260"/>
      <c r="AR53" s="260"/>
      <c r="AS53" s="260"/>
      <c r="AT53" s="260"/>
      <c r="AU53" s="260"/>
      <c r="AV53" s="260"/>
      <c r="AW53" s="260"/>
      <c r="AX53" s="262"/>
      <c r="IG53" s="5"/>
      <c r="IH53" s="5"/>
      <c r="II53" s="5"/>
    </row>
    <row r="54" spans="1:243" s="3" customFormat="1" x14ac:dyDescent="0.2">
      <c r="A54" s="4"/>
      <c r="B54" s="4"/>
      <c r="C54" s="336"/>
      <c r="D54" s="337"/>
      <c r="E54" s="337"/>
      <c r="F54" s="337"/>
      <c r="G54" s="337"/>
      <c r="H54" s="337"/>
      <c r="I54" s="337"/>
      <c r="J54" s="337"/>
      <c r="K54" s="337"/>
      <c r="L54" s="337"/>
      <c r="M54" s="337"/>
      <c r="N54" s="337"/>
      <c r="O54" s="338"/>
      <c r="P54" s="265"/>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3"/>
      <c r="IG54" s="5"/>
      <c r="IH54" s="5"/>
      <c r="II54" s="5"/>
    </row>
    <row r="55" spans="1:243" s="3" customFormat="1" x14ac:dyDescent="0.2">
      <c r="A55" s="4"/>
      <c r="B55" s="4"/>
      <c r="C55" s="266" t="s">
        <v>33</v>
      </c>
      <c r="D55" s="267"/>
      <c r="E55" s="267"/>
      <c r="F55" s="267"/>
      <c r="G55" s="267"/>
      <c r="H55" s="267"/>
      <c r="I55" s="267"/>
      <c r="J55" s="267"/>
      <c r="K55" s="267"/>
      <c r="L55" s="267"/>
      <c r="M55" s="267"/>
      <c r="N55" s="267"/>
      <c r="O55" s="268"/>
      <c r="P55" s="272"/>
      <c r="Q55" s="273"/>
      <c r="R55" s="273"/>
      <c r="S55" s="273"/>
      <c r="T55" s="273"/>
      <c r="U55" s="273"/>
      <c r="V55" s="273"/>
      <c r="W55" s="273"/>
      <c r="X55" s="273"/>
      <c r="Y55" s="273"/>
      <c r="Z55" s="273"/>
      <c r="AA55" s="273"/>
      <c r="AB55" s="273"/>
      <c r="AC55" s="273"/>
      <c r="AD55" s="273"/>
      <c r="AE55" s="273"/>
      <c r="AF55" s="260" t="s">
        <v>34</v>
      </c>
      <c r="AG55" s="260"/>
      <c r="AH55" s="27"/>
      <c r="AI55" s="27"/>
      <c r="AJ55" s="27"/>
      <c r="AK55" s="27"/>
      <c r="AL55" s="27"/>
      <c r="AM55" s="27"/>
      <c r="AN55" s="27"/>
      <c r="AO55" s="27"/>
      <c r="AP55" s="27"/>
      <c r="AQ55" s="27"/>
      <c r="AR55" s="27"/>
      <c r="AS55" s="27"/>
      <c r="AT55" s="27"/>
      <c r="AU55" s="27"/>
      <c r="AV55" s="27"/>
      <c r="AW55" s="27"/>
      <c r="AX55" s="28"/>
      <c r="IG55" s="5"/>
      <c r="IH55" s="5"/>
      <c r="II55" s="5"/>
    </row>
    <row r="56" spans="1:243" s="3" customFormat="1" ht="13.5" customHeight="1" x14ac:dyDescent="0.2">
      <c r="A56" s="4"/>
      <c r="B56" s="4"/>
      <c r="C56" s="269"/>
      <c r="D56" s="270"/>
      <c r="E56" s="270"/>
      <c r="F56" s="270"/>
      <c r="G56" s="270"/>
      <c r="H56" s="270"/>
      <c r="I56" s="270"/>
      <c r="J56" s="270"/>
      <c r="K56" s="270"/>
      <c r="L56" s="270"/>
      <c r="M56" s="270"/>
      <c r="N56" s="270"/>
      <c r="O56" s="271"/>
      <c r="P56" s="274"/>
      <c r="Q56" s="275"/>
      <c r="R56" s="275"/>
      <c r="S56" s="275"/>
      <c r="T56" s="275"/>
      <c r="U56" s="275"/>
      <c r="V56" s="275"/>
      <c r="W56" s="275"/>
      <c r="X56" s="275"/>
      <c r="Y56" s="275"/>
      <c r="Z56" s="275"/>
      <c r="AA56" s="275"/>
      <c r="AB56" s="275"/>
      <c r="AC56" s="275"/>
      <c r="AD56" s="275"/>
      <c r="AE56" s="275"/>
      <c r="AF56" s="261"/>
      <c r="AG56" s="261"/>
      <c r="AH56" s="29"/>
      <c r="AI56" s="29"/>
      <c r="AJ56" s="29"/>
      <c r="AK56" s="29"/>
      <c r="AL56" s="29"/>
      <c r="AM56" s="29"/>
      <c r="AN56" s="29"/>
      <c r="AO56" s="29"/>
      <c r="AP56" s="29"/>
      <c r="AQ56" s="29"/>
      <c r="AR56" s="29"/>
      <c r="AS56" s="29"/>
      <c r="AT56" s="29"/>
      <c r="AU56" s="29"/>
      <c r="AV56" s="29"/>
      <c r="AW56" s="29"/>
      <c r="AX56" s="30"/>
      <c r="IG56" s="5"/>
      <c r="IH56" s="5"/>
      <c r="II56" s="5"/>
    </row>
    <row r="57" spans="1:243" s="3" customFormat="1" ht="13.5" customHeight="1" x14ac:dyDescent="0.2">
      <c r="A57" s="4"/>
      <c r="B57" s="4"/>
      <c r="C57" s="276" t="s">
        <v>141</v>
      </c>
      <c r="D57" s="277"/>
      <c r="E57" s="277"/>
      <c r="F57" s="277"/>
      <c r="G57" s="277"/>
      <c r="H57" s="277"/>
      <c r="I57" s="277"/>
      <c r="J57" s="277"/>
      <c r="K57" s="277"/>
      <c r="L57" s="277"/>
      <c r="M57" s="277"/>
      <c r="N57" s="277"/>
      <c r="O57" s="278"/>
      <c r="P57" s="285"/>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7"/>
      <c r="IG57" s="5"/>
      <c r="IH57" s="5"/>
      <c r="II57" s="5"/>
    </row>
    <row r="58" spans="1:243" s="3" customFormat="1" ht="13.5" customHeight="1" x14ac:dyDescent="0.2">
      <c r="A58" s="4"/>
      <c r="B58" s="4"/>
      <c r="C58" s="279"/>
      <c r="D58" s="280"/>
      <c r="E58" s="280"/>
      <c r="F58" s="280"/>
      <c r="G58" s="280"/>
      <c r="H58" s="280"/>
      <c r="I58" s="280"/>
      <c r="J58" s="280"/>
      <c r="K58" s="280"/>
      <c r="L58" s="280"/>
      <c r="M58" s="280"/>
      <c r="N58" s="280"/>
      <c r="O58" s="281"/>
      <c r="P58" s="288"/>
      <c r="Q58" s="289"/>
      <c r="R58" s="289"/>
      <c r="S58" s="289"/>
      <c r="T58" s="289"/>
      <c r="U58" s="289"/>
      <c r="V58" s="289"/>
      <c r="W58" s="289"/>
      <c r="X58" s="289"/>
      <c r="Y58" s="289"/>
      <c r="Z58" s="289"/>
      <c r="AA58" s="289"/>
      <c r="AB58" s="289"/>
      <c r="AC58" s="289"/>
      <c r="AD58" s="289"/>
      <c r="AE58" s="289"/>
      <c r="AF58" s="289"/>
      <c r="AG58" s="289"/>
      <c r="AH58" s="289"/>
      <c r="AI58" s="289"/>
      <c r="AJ58" s="289"/>
      <c r="AK58" s="289"/>
      <c r="AL58" s="289"/>
      <c r="AM58" s="289"/>
      <c r="AN58" s="289"/>
      <c r="AO58" s="289"/>
      <c r="AP58" s="289"/>
      <c r="AQ58" s="289"/>
      <c r="AR58" s="289"/>
      <c r="AS58" s="289"/>
      <c r="AT58" s="289"/>
      <c r="AU58" s="289"/>
      <c r="AV58" s="289"/>
      <c r="AW58" s="289"/>
      <c r="AX58" s="290"/>
      <c r="IG58" s="5"/>
      <c r="IH58" s="5"/>
      <c r="II58" s="5"/>
    </row>
    <row r="59" spans="1:243" s="3" customFormat="1" ht="13.5" customHeight="1" x14ac:dyDescent="0.2">
      <c r="A59" s="4"/>
      <c r="B59" s="4"/>
      <c r="C59" s="279"/>
      <c r="D59" s="280"/>
      <c r="E59" s="280"/>
      <c r="F59" s="280"/>
      <c r="G59" s="280"/>
      <c r="H59" s="280"/>
      <c r="I59" s="280"/>
      <c r="J59" s="280"/>
      <c r="K59" s="280"/>
      <c r="L59" s="280"/>
      <c r="M59" s="280"/>
      <c r="N59" s="280"/>
      <c r="O59" s="281"/>
      <c r="P59" s="288"/>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c r="AR59" s="289"/>
      <c r="AS59" s="289"/>
      <c r="AT59" s="289"/>
      <c r="AU59" s="289"/>
      <c r="AV59" s="289"/>
      <c r="AW59" s="289"/>
      <c r="AX59" s="290"/>
      <c r="IG59" s="5"/>
      <c r="IH59" s="5"/>
      <c r="II59" s="5"/>
    </row>
    <row r="60" spans="1:243" s="3" customFormat="1" ht="13.5" customHeight="1" x14ac:dyDescent="0.2">
      <c r="A60" s="4"/>
      <c r="B60" s="4"/>
      <c r="C60" s="282"/>
      <c r="D60" s="283"/>
      <c r="E60" s="283"/>
      <c r="F60" s="283"/>
      <c r="G60" s="283"/>
      <c r="H60" s="283"/>
      <c r="I60" s="283"/>
      <c r="J60" s="283"/>
      <c r="K60" s="283"/>
      <c r="L60" s="283"/>
      <c r="M60" s="283"/>
      <c r="N60" s="283"/>
      <c r="O60" s="284"/>
      <c r="P60" s="291"/>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3"/>
      <c r="IG60" s="5"/>
      <c r="IH60" s="5"/>
      <c r="II60" s="5"/>
    </row>
    <row r="61" spans="1:243" s="4" customFormat="1" ht="13.5" customHeight="1" x14ac:dyDescent="0.2">
      <c r="C61" s="294" t="s">
        <v>76</v>
      </c>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6"/>
      <c r="AL61" s="303" t="s">
        <v>23</v>
      </c>
      <c r="AM61" s="303"/>
      <c r="AN61" s="303"/>
      <c r="AO61" s="303"/>
      <c r="AP61" s="303"/>
      <c r="AQ61" s="303"/>
      <c r="AR61" s="303"/>
      <c r="AS61" s="303"/>
      <c r="AT61" s="303"/>
      <c r="AU61" s="303"/>
      <c r="AV61" s="303"/>
      <c r="AW61" s="303"/>
      <c r="AX61" s="304"/>
    </row>
    <row r="62" spans="1:243" s="4" customFormat="1" ht="13.5" customHeight="1" x14ac:dyDescent="0.2">
      <c r="C62" s="297"/>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298"/>
      <c r="AG62" s="298"/>
      <c r="AH62" s="298"/>
      <c r="AI62" s="298"/>
      <c r="AJ62" s="298"/>
      <c r="AK62" s="299"/>
      <c r="AL62" s="305"/>
      <c r="AM62" s="305"/>
      <c r="AN62" s="305"/>
      <c r="AO62" s="305"/>
      <c r="AP62" s="305"/>
      <c r="AQ62" s="305"/>
      <c r="AR62" s="305"/>
      <c r="AS62" s="305"/>
      <c r="AT62" s="305"/>
      <c r="AU62" s="305"/>
      <c r="AV62" s="305"/>
      <c r="AW62" s="305"/>
      <c r="AX62" s="306"/>
    </row>
    <row r="63" spans="1:243" s="4" customFormat="1" ht="13.5" customHeight="1" x14ac:dyDescent="0.2">
      <c r="C63" s="300"/>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2"/>
      <c r="AL63" s="307"/>
      <c r="AM63" s="307"/>
      <c r="AN63" s="307"/>
      <c r="AO63" s="307"/>
      <c r="AP63" s="307"/>
      <c r="AQ63" s="307"/>
      <c r="AR63" s="307"/>
      <c r="AS63" s="307"/>
      <c r="AT63" s="307"/>
      <c r="AU63" s="307"/>
      <c r="AV63" s="307"/>
      <c r="AW63" s="307"/>
      <c r="AX63" s="308"/>
    </row>
    <row r="64" spans="1:243" s="3" customFormat="1" x14ac:dyDescent="0.2">
      <c r="A64" s="4"/>
      <c r="B64" s="4"/>
      <c r="C64" s="23"/>
      <c r="D64" s="23"/>
      <c r="E64" s="23"/>
      <c r="F64" s="23"/>
      <c r="G64" s="23"/>
      <c r="H64" s="23"/>
      <c r="I64" s="23"/>
      <c r="J64" s="23"/>
      <c r="K64" s="23"/>
      <c r="L64" s="23"/>
      <c r="M64" s="23"/>
      <c r="N64" s="23"/>
      <c r="O64" s="23"/>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IG64" s="5"/>
      <c r="IH64" s="5"/>
      <c r="II64" s="5"/>
    </row>
    <row r="65" spans="3:243" s="3" customFormat="1" x14ac:dyDescent="0.2">
      <c r="C65" s="23"/>
      <c r="D65" s="23"/>
      <c r="E65" s="23"/>
      <c r="F65" s="23"/>
      <c r="G65" s="23"/>
      <c r="H65" s="23"/>
      <c r="I65" s="23"/>
      <c r="J65" s="23"/>
      <c r="K65" s="23"/>
      <c r="L65" s="23"/>
      <c r="M65" s="23"/>
      <c r="N65" s="23"/>
      <c r="O65" s="23"/>
      <c r="IG65" s="5"/>
      <c r="IH65" s="5"/>
      <c r="II65" s="5"/>
    </row>
    <row r="66" spans="3:243" s="3" customFormat="1" x14ac:dyDescent="0.2">
      <c r="C66" s="23"/>
      <c r="D66" s="23"/>
      <c r="E66" s="23"/>
      <c r="F66" s="23"/>
      <c r="G66" s="23"/>
      <c r="H66" s="23"/>
      <c r="I66" s="23"/>
      <c r="J66" s="23"/>
      <c r="K66" s="23"/>
      <c r="L66" s="23"/>
      <c r="M66" s="23"/>
      <c r="N66" s="23"/>
      <c r="O66" s="23"/>
      <c r="IG66" s="5"/>
      <c r="IH66" s="5"/>
      <c r="II66" s="5"/>
    </row>
    <row r="67" spans="3:243" s="3" customFormat="1" x14ac:dyDescent="0.2">
      <c r="C67" s="23"/>
      <c r="D67" s="23"/>
      <c r="E67" s="23"/>
      <c r="F67" s="23"/>
      <c r="G67" s="23"/>
      <c r="H67" s="23"/>
      <c r="I67" s="23"/>
      <c r="J67" s="23"/>
      <c r="K67" s="23"/>
      <c r="L67" s="23"/>
      <c r="M67" s="23"/>
      <c r="N67" s="23"/>
      <c r="O67" s="23"/>
      <c r="IG67" s="5"/>
      <c r="IH67" s="5"/>
      <c r="II67" s="5"/>
    </row>
    <row r="68" spans="3:243" s="3" customFormat="1" x14ac:dyDescent="0.2">
      <c r="C68" s="23"/>
      <c r="D68" s="23"/>
      <c r="E68" s="23"/>
      <c r="F68" s="23"/>
      <c r="G68" s="23"/>
      <c r="H68" s="23"/>
      <c r="I68" s="23"/>
      <c r="J68" s="23"/>
      <c r="K68" s="23"/>
      <c r="L68" s="23"/>
      <c r="M68" s="23"/>
      <c r="N68" s="23"/>
      <c r="O68" s="23"/>
      <c r="IG68" s="5"/>
      <c r="IH68" s="5"/>
      <c r="II68" s="5"/>
    </row>
  </sheetData>
  <customSheetViews>
    <customSheetView guid="{53D83039-A0A2-4479-995F-36DCED136DF8}" showPageBreaks="1" printArea="1" view="pageBreakPreview">
      <selection activeCell="A9" sqref="A7:O12"/>
      <pageMargins left="0.51181102362204722" right="0.11811023622047245" top="0.43307086614173229" bottom="0.31496062992125984" header="0.31496062992125984" footer="0.23622047244094491"/>
      <pageSetup paperSize="9" orientation="portrait" r:id="rId1"/>
    </customSheetView>
  </customSheetViews>
  <mergeCells count="109">
    <mergeCell ref="AN47:AP48"/>
    <mergeCell ref="AF15:AG16"/>
    <mergeCell ref="AH15:AX16"/>
    <mergeCell ref="P29:S30"/>
    <mergeCell ref="AU27:AU28"/>
    <mergeCell ref="Y25:AX26"/>
    <mergeCell ref="AQ27:AQ28"/>
    <mergeCell ref="AR27:AT28"/>
    <mergeCell ref="T31:AE32"/>
    <mergeCell ref="P33:R34"/>
    <mergeCell ref="S33:T34"/>
    <mergeCell ref="U33:W34"/>
    <mergeCell ref="X33:Y34"/>
    <mergeCell ref="Z33:AA34"/>
    <mergeCell ref="AB33:AC34"/>
    <mergeCell ref="AD33:AE34"/>
    <mergeCell ref="AF33:AX34"/>
    <mergeCell ref="P5:R6"/>
    <mergeCell ref="S5:U6"/>
    <mergeCell ref="V5:X6"/>
    <mergeCell ref="S7:AK8"/>
    <mergeCell ref="P7:R8"/>
    <mergeCell ref="C5:O6"/>
    <mergeCell ref="C25:O26"/>
    <mergeCell ref="P27:R28"/>
    <mergeCell ref="S27:AK28"/>
    <mergeCell ref="C27:O32"/>
    <mergeCell ref="T29:AX30"/>
    <mergeCell ref="P9:S10"/>
    <mergeCell ref="T9:AX10"/>
    <mergeCell ref="P31:S32"/>
    <mergeCell ref="AK31:AX32"/>
    <mergeCell ref="AV27:AX28"/>
    <mergeCell ref="Y5:AX6"/>
    <mergeCell ref="P25:R26"/>
    <mergeCell ref="S25:U26"/>
    <mergeCell ref="V25:X26"/>
    <mergeCell ref="P13:R14"/>
    <mergeCell ref="S13:T14"/>
    <mergeCell ref="U13:W14"/>
    <mergeCell ref="X13:Y14"/>
    <mergeCell ref="C15:O16"/>
    <mergeCell ref="C13:O14"/>
    <mergeCell ref="C17:O20"/>
    <mergeCell ref="P17:AX20"/>
    <mergeCell ref="C7:O12"/>
    <mergeCell ref="AV7:AX8"/>
    <mergeCell ref="AU7:AU8"/>
    <mergeCell ref="AF11:AJ12"/>
    <mergeCell ref="AK11:AX12"/>
    <mergeCell ref="AR7:AT8"/>
    <mergeCell ref="AQ7:AQ8"/>
    <mergeCell ref="AN7:AP8"/>
    <mergeCell ref="AL7:AM8"/>
    <mergeCell ref="P15:AE16"/>
    <mergeCell ref="P11:S12"/>
    <mergeCell ref="T11:AE12"/>
    <mergeCell ref="Z13:AA14"/>
    <mergeCell ref="AB13:AC14"/>
    <mergeCell ref="AD13:AE14"/>
    <mergeCell ref="AF13:AX14"/>
    <mergeCell ref="C61:AK63"/>
    <mergeCell ref="AL61:AX63"/>
    <mergeCell ref="AF55:AG56"/>
    <mergeCell ref="P37:AX40"/>
    <mergeCell ref="AV47:AX48"/>
    <mergeCell ref="AK51:AX52"/>
    <mergeCell ref="T49:AX50"/>
    <mergeCell ref="C47:O52"/>
    <mergeCell ref="T51:AE52"/>
    <mergeCell ref="AF51:AJ52"/>
    <mergeCell ref="C45:O46"/>
    <mergeCell ref="P47:R48"/>
    <mergeCell ref="C53:O54"/>
    <mergeCell ref="P55:AE56"/>
    <mergeCell ref="C55:O56"/>
    <mergeCell ref="P49:S50"/>
    <mergeCell ref="P53:R54"/>
    <mergeCell ref="S53:T54"/>
    <mergeCell ref="U53:W54"/>
    <mergeCell ref="X53:Y54"/>
    <mergeCell ref="Z53:AA54"/>
    <mergeCell ref="AB53:AC54"/>
    <mergeCell ref="AD53:AE54"/>
    <mergeCell ref="AF53:AX54"/>
    <mergeCell ref="C57:O60"/>
    <mergeCell ref="P57:AX60"/>
    <mergeCell ref="AL21:AX23"/>
    <mergeCell ref="C41:AK43"/>
    <mergeCell ref="AL41:AX43"/>
    <mergeCell ref="AF31:AJ32"/>
    <mergeCell ref="C21:AK23"/>
    <mergeCell ref="C37:O40"/>
    <mergeCell ref="P35:AE36"/>
    <mergeCell ref="AF35:AG36"/>
    <mergeCell ref="AN27:AP28"/>
    <mergeCell ref="C33:O34"/>
    <mergeCell ref="C35:O36"/>
    <mergeCell ref="P51:S52"/>
    <mergeCell ref="S47:AK48"/>
    <mergeCell ref="AL47:AM48"/>
    <mergeCell ref="AL27:AM28"/>
    <mergeCell ref="P45:R46"/>
    <mergeCell ref="S45:U46"/>
    <mergeCell ref="V45:X46"/>
    <mergeCell ref="Y45:AX46"/>
    <mergeCell ref="AR47:AT48"/>
    <mergeCell ref="AU47:AU48"/>
    <mergeCell ref="AQ47:AQ48"/>
  </mergeCells>
  <phoneticPr fontId="10"/>
  <pageMargins left="0.51181102362204722" right="0.11811023622047245" top="0.43307086614173229" bottom="0.31496062992125984" header="0.31496062992125984" footer="0.23622047244094491"/>
  <pageSetup paperSize="9" scale="97" orientation="portrait" r:id="rId2"/>
  <drawing r:id="rId3"/>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700-000000000000}">
          <xm:sqref>P7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P65487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P131023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P196559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P262095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P327631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P393167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P458703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P524239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P589775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P655311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P720847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P786383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P851919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P917455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P982991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S7 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S65487 JO65537 TK65537 ADG65537 ANC65537 AWY65537 BGU65537 BQQ65537 CAM65537 CKI65537 CUE65537 DEA65537 DNW65537 DXS65537 EHO65537 ERK65537 FBG65537 FLC65537 FUY65537 GEU65537 GOQ65537 GYM65537 HII65537 HSE65537 ICA65537 ILW65537 IVS65537 JFO65537 JPK65537 JZG65537 KJC65537 KSY65537 LCU65537 LMQ65537 LWM65537 MGI65537 MQE65537 NAA65537 NJW65537 NTS65537 ODO65537 ONK65537 OXG65537 PHC65537 PQY65537 QAU65537 QKQ65537 QUM65537 REI65537 ROE65537 RYA65537 SHW65537 SRS65537 TBO65537 TLK65537 TVG65537 UFC65537 UOY65537 UYU65537 VIQ65537 VSM65537 WCI65537 WME65537 WWA65537 S131023 JO131073 TK131073 ADG131073 ANC131073 AWY131073 BGU131073 BQQ131073 CAM131073 CKI131073 CUE131073 DEA131073 DNW131073 DXS131073 EHO131073 ERK131073 FBG131073 FLC131073 FUY131073 GEU131073 GOQ131073 GYM131073 HII131073 HSE131073 ICA131073 ILW131073 IVS131073 JFO131073 JPK131073 JZG131073 KJC131073 KSY131073 LCU131073 LMQ131073 LWM131073 MGI131073 MQE131073 NAA131073 NJW131073 NTS131073 ODO131073 ONK131073 OXG131073 PHC131073 PQY131073 QAU131073 QKQ131073 QUM131073 REI131073 ROE131073 RYA131073 SHW131073 SRS131073 TBO131073 TLK131073 TVG131073 UFC131073 UOY131073 UYU131073 VIQ131073 VSM131073 WCI131073 WME131073 WWA131073 S196559 JO196609 TK196609 ADG196609 ANC196609 AWY196609 BGU196609 BQQ196609 CAM196609 CKI196609 CUE196609 DEA196609 DNW196609 DXS196609 EHO196609 ERK196609 FBG196609 FLC196609 FUY196609 GEU196609 GOQ196609 GYM196609 HII196609 HSE196609 ICA196609 ILW196609 IVS196609 JFO196609 JPK196609 JZG196609 KJC196609 KSY196609 LCU196609 LMQ196609 LWM196609 MGI196609 MQE196609 NAA196609 NJW196609 NTS196609 ODO196609 ONK196609 OXG196609 PHC196609 PQY196609 QAU196609 QKQ196609 QUM196609 REI196609 ROE196609 RYA196609 SHW196609 SRS196609 TBO196609 TLK196609 TVG196609 UFC196609 UOY196609 UYU196609 VIQ196609 VSM196609 WCI196609 WME196609 WWA196609 S262095 JO262145 TK262145 ADG262145 ANC262145 AWY262145 BGU262145 BQQ262145 CAM262145 CKI262145 CUE262145 DEA262145 DNW262145 DXS262145 EHO262145 ERK262145 FBG262145 FLC262145 FUY262145 GEU262145 GOQ262145 GYM262145 HII262145 HSE262145 ICA262145 ILW262145 IVS262145 JFO262145 JPK262145 JZG262145 KJC262145 KSY262145 LCU262145 LMQ262145 LWM262145 MGI262145 MQE262145 NAA262145 NJW262145 NTS262145 ODO262145 ONK262145 OXG262145 PHC262145 PQY262145 QAU262145 QKQ262145 QUM262145 REI262145 ROE262145 RYA262145 SHW262145 SRS262145 TBO262145 TLK262145 TVG262145 UFC262145 UOY262145 UYU262145 VIQ262145 VSM262145 WCI262145 WME262145 WWA262145 S327631 JO327681 TK327681 ADG327681 ANC327681 AWY327681 BGU327681 BQQ327681 CAM327681 CKI327681 CUE327681 DEA327681 DNW327681 DXS327681 EHO327681 ERK327681 FBG327681 FLC327681 FUY327681 GEU327681 GOQ327681 GYM327681 HII327681 HSE327681 ICA327681 ILW327681 IVS327681 JFO327681 JPK327681 JZG327681 KJC327681 KSY327681 LCU327681 LMQ327681 LWM327681 MGI327681 MQE327681 NAA327681 NJW327681 NTS327681 ODO327681 ONK327681 OXG327681 PHC327681 PQY327681 QAU327681 QKQ327681 QUM327681 REI327681 ROE327681 RYA327681 SHW327681 SRS327681 TBO327681 TLK327681 TVG327681 UFC327681 UOY327681 UYU327681 VIQ327681 VSM327681 WCI327681 WME327681 WWA327681 S393167 JO393217 TK393217 ADG393217 ANC393217 AWY393217 BGU393217 BQQ393217 CAM393217 CKI393217 CUE393217 DEA393217 DNW393217 DXS393217 EHO393217 ERK393217 FBG393217 FLC393217 FUY393217 GEU393217 GOQ393217 GYM393217 HII393217 HSE393217 ICA393217 ILW393217 IVS393217 JFO393217 JPK393217 JZG393217 KJC393217 KSY393217 LCU393217 LMQ393217 LWM393217 MGI393217 MQE393217 NAA393217 NJW393217 NTS393217 ODO393217 ONK393217 OXG393217 PHC393217 PQY393217 QAU393217 QKQ393217 QUM393217 REI393217 ROE393217 RYA393217 SHW393217 SRS393217 TBO393217 TLK393217 TVG393217 UFC393217 UOY393217 UYU393217 VIQ393217 VSM393217 WCI393217 WME393217 WWA393217 S458703 JO458753 TK458753 ADG458753 ANC458753 AWY458753 BGU458753 BQQ458753 CAM458753 CKI458753 CUE458753 DEA458753 DNW458753 DXS458753 EHO458753 ERK458753 FBG458753 FLC458753 FUY458753 GEU458753 GOQ458753 GYM458753 HII458753 HSE458753 ICA458753 ILW458753 IVS458753 JFO458753 JPK458753 JZG458753 KJC458753 KSY458753 LCU458753 LMQ458753 LWM458753 MGI458753 MQE458753 NAA458753 NJW458753 NTS458753 ODO458753 ONK458753 OXG458753 PHC458753 PQY458753 QAU458753 QKQ458753 QUM458753 REI458753 ROE458753 RYA458753 SHW458753 SRS458753 TBO458753 TLK458753 TVG458753 UFC458753 UOY458753 UYU458753 VIQ458753 VSM458753 WCI458753 WME458753 WWA458753 S524239 JO524289 TK524289 ADG524289 ANC524289 AWY524289 BGU524289 BQQ524289 CAM524289 CKI524289 CUE524289 DEA524289 DNW524289 DXS524289 EHO524289 ERK524289 FBG524289 FLC524289 FUY524289 GEU524289 GOQ524289 GYM524289 HII524289 HSE524289 ICA524289 ILW524289 IVS524289 JFO524289 JPK524289 JZG524289 KJC524289 KSY524289 LCU524289 LMQ524289 LWM524289 MGI524289 MQE524289 NAA524289 NJW524289 NTS524289 ODO524289 ONK524289 OXG524289 PHC524289 PQY524289 QAU524289 QKQ524289 QUM524289 REI524289 ROE524289 RYA524289 SHW524289 SRS524289 TBO524289 TLK524289 TVG524289 UFC524289 UOY524289 UYU524289 VIQ524289 VSM524289 WCI524289 WME524289 WWA524289 S589775 JO589825 TK589825 ADG589825 ANC589825 AWY589825 BGU589825 BQQ589825 CAM589825 CKI589825 CUE589825 DEA589825 DNW589825 DXS589825 EHO589825 ERK589825 FBG589825 FLC589825 FUY589825 GEU589825 GOQ589825 GYM589825 HII589825 HSE589825 ICA589825 ILW589825 IVS589825 JFO589825 JPK589825 JZG589825 KJC589825 KSY589825 LCU589825 LMQ589825 LWM589825 MGI589825 MQE589825 NAA589825 NJW589825 NTS589825 ODO589825 ONK589825 OXG589825 PHC589825 PQY589825 QAU589825 QKQ589825 QUM589825 REI589825 ROE589825 RYA589825 SHW589825 SRS589825 TBO589825 TLK589825 TVG589825 UFC589825 UOY589825 UYU589825 VIQ589825 VSM589825 WCI589825 WME589825 WWA589825 S655311 JO655361 TK655361 ADG655361 ANC655361 AWY655361 BGU655361 BQQ655361 CAM655361 CKI655361 CUE655361 DEA655361 DNW655361 DXS655361 EHO655361 ERK655361 FBG655361 FLC655361 FUY655361 GEU655361 GOQ655361 GYM655361 HII655361 HSE655361 ICA655361 ILW655361 IVS655361 JFO655361 JPK655361 JZG655361 KJC655361 KSY655361 LCU655361 LMQ655361 LWM655361 MGI655361 MQE655361 NAA655361 NJW655361 NTS655361 ODO655361 ONK655361 OXG655361 PHC655361 PQY655361 QAU655361 QKQ655361 QUM655361 REI655361 ROE655361 RYA655361 SHW655361 SRS655361 TBO655361 TLK655361 TVG655361 UFC655361 UOY655361 UYU655361 VIQ655361 VSM655361 WCI655361 WME655361 WWA655361 S720847 JO720897 TK720897 ADG720897 ANC720897 AWY720897 BGU720897 BQQ720897 CAM720897 CKI720897 CUE720897 DEA720897 DNW720897 DXS720897 EHO720897 ERK720897 FBG720897 FLC720897 FUY720897 GEU720897 GOQ720897 GYM720897 HII720897 HSE720897 ICA720897 ILW720897 IVS720897 JFO720897 JPK720897 JZG720897 KJC720897 KSY720897 LCU720897 LMQ720897 LWM720897 MGI720897 MQE720897 NAA720897 NJW720897 NTS720897 ODO720897 ONK720897 OXG720897 PHC720897 PQY720897 QAU720897 QKQ720897 QUM720897 REI720897 ROE720897 RYA720897 SHW720897 SRS720897 TBO720897 TLK720897 TVG720897 UFC720897 UOY720897 UYU720897 VIQ720897 VSM720897 WCI720897 WME720897 WWA720897 S786383 JO786433 TK786433 ADG786433 ANC786433 AWY786433 BGU786433 BQQ786433 CAM786433 CKI786433 CUE786433 DEA786433 DNW786433 DXS786433 EHO786433 ERK786433 FBG786433 FLC786433 FUY786433 GEU786433 GOQ786433 GYM786433 HII786433 HSE786433 ICA786433 ILW786433 IVS786433 JFO786433 JPK786433 JZG786433 KJC786433 KSY786433 LCU786433 LMQ786433 LWM786433 MGI786433 MQE786433 NAA786433 NJW786433 NTS786433 ODO786433 ONK786433 OXG786433 PHC786433 PQY786433 QAU786433 QKQ786433 QUM786433 REI786433 ROE786433 RYA786433 SHW786433 SRS786433 TBO786433 TLK786433 TVG786433 UFC786433 UOY786433 UYU786433 VIQ786433 VSM786433 WCI786433 WME786433 WWA786433 S851919 JO851969 TK851969 ADG851969 ANC851969 AWY851969 BGU851969 BQQ851969 CAM851969 CKI851969 CUE851969 DEA851969 DNW851969 DXS851969 EHO851969 ERK851969 FBG851969 FLC851969 FUY851969 GEU851969 GOQ851969 GYM851969 HII851969 HSE851969 ICA851969 ILW851969 IVS851969 JFO851969 JPK851969 JZG851969 KJC851969 KSY851969 LCU851969 LMQ851969 LWM851969 MGI851969 MQE851969 NAA851969 NJW851969 NTS851969 ODO851969 ONK851969 OXG851969 PHC851969 PQY851969 QAU851969 QKQ851969 QUM851969 REI851969 ROE851969 RYA851969 SHW851969 SRS851969 TBO851969 TLK851969 TVG851969 UFC851969 UOY851969 UYU851969 VIQ851969 VSM851969 WCI851969 WME851969 WWA851969 S917455 JO917505 TK917505 ADG917505 ANC917505 AWY917505 BGU917505 BQQ917505 CAM917505 CKI917505 CUE917505 DEA917505 DNW917505 DXS917505 EHO917505 ERK917505 FBG917505 FLC917505 FUY917505 GEU917505 GOQ917505 GYM917505 HII917505 HSE917505 ICA917505 ILW917505 IVS917505 JFO917505 JPK917505 JZG917505 KJC917505 KSY917505 LCU917505 LMQ917505 LWM917505 MGI917505 MQE917505 NAA917505 NJW917505 NTS917505 ODO917505 ONK917505 OXG917505 PHC917505 PQY917505 QAU917505 QKQ917505 QUM917505 REI917505 ROE917505 RYA917505 SHW917505 SRS917505 TBO917505 TLK917505 TVG917505 UFC917505 UOY917505 UYU917505 VIQ917505 VSM917505 WCI917505 WME917505 WWA917505 S982991 JO983041 TK983041 ADG983041 ANC983041 AWY983041 BGU983041 BQQ983041 CAM983041 CKI983041 CUE983041 DEA983041 DNW983041 DXS983041 EHO983041 ERK983041 FBG983041 FLC983041 FUY983041 GEU983041 GOQ983041 GYM983041 HII983041 HSE983041 ICA983041 ILW983041 IVS983041 JFO983041 JPK983041 JZG983041 KJC983041 KSY983041 LCU983041 LMQ983041 LWM983041 MGI983041 MQE983041 NAA983041 NJW983041 NTS983041 ODO983041 ONK983041 OXG983041 PHC983041 PQY983041 QAU983041 QKQ983041 QUM983041 REI983041 ROE983041 RYA983041 SHW983041 SRS983041 TBO983041 TLK983041 TVG983041 UFC983041 UOY983041 UYU983041 VIQ983041 VSM983041 WCI983041 WME983041 WWA983041 JL65553:KT65558 TH65553:UP65558 ADD65553:AEL65558 AMZ65553:AOH65558 AWV65553:AYD65558 BGR65553:BHZ65558 BQN65553:BRV65558 CAJ65553:CBR65558 CKF65553:CLN65558 CUB65553:CVJ65558 DDX65553:DFF65558 DNT65553:DPB65558 DXP65553:DYX65558 EHL65553:EIT65558 ERH65553:ESP65558 FBD65553:FCL65558 FKZ65553:FMH65558 FUV65553:FWD65558 GER65553:GFZ65558 GON65553:GPV65558 GYJ65553:GZR65558 HIF65553:HJN65558 HSB65553:HTJ65558 IBX65553:IDF65558 ILT65553:INB65558 IVP65553:IWX65558 JFL65553:JGT65558 JPH65553:JQP65558 JZD65553:KAL65558 KIZ65553:KKH65558 KSV65553:KUD65558 LCR65553:LDZ65558 LMN65553:LNV65558 LWJ65553:LXR65558 MGF65553:MHN65558 MQB65553:MRJ65558 MZX65553:NBF65558 NJT65553:NLB65558 NTP65553:NUX65558 ODL65553:OET65558 ONH65553:OOP65558 OXD65553:OYL65558 PGZ65553:PIH65558 PQV65553:PSD65558 QAR65553:QBZ65558 QKN65553:QLV65558 QUJ65553:QVR65558 REF65553:RFN65558 ROB65553:RPJ65558 RXX65553:RZF65558 SHT65553:SJB65558 SRP65553:SSX65558 TBL65553:TCT65558 TLH65553:TMP65558 TVD65553:TWL65558 UEZ65553:UGH65558 UOV65553:UQD65558 UYR65553:UZZ65558 VIN65553:VJV65558 VSJ65553:VTR65558 WCF65553:WDN65558 WMB65553:WNJ65558 WVX65553:WXF65558 JL131089:KT131094 TH131089:UP131094 ADD131089:AEL131094 AMZ131089:AOH131094 AWV131089:AYD131094 BGR131089:BHZ131094 BQN131089:BRV131094 CAJ131089:CBR131094 CKF131089:CLN131094 CUB131089:CVJ131094 DDX131089:DFF131094 DNT131089:DPB131094 DXP131089:DYX131094 EHL131089:EIT131094 ERH131089:ESP131094 FBD131089:FCL131094 FKZ131089:FMH131094 FUV131089:FWD131094 GER131089:GFZ131094 GON131089:GPV131094 GYJ131089:GZR131094 HIF131089:HJN131094 HSB131089:HTJ131094 IBX131089:IDF131094 ILT131089:INB131094 IVP131089:IWX131094 JFL131089:JGT131094 JPH131089:JQP131094 JZD131089:KAL131094 KIZ131089:KKH131094 KSV131089:KUD131094 LCR131089:LDZ131094 LMN131089:LNV131094 LWJ131089:LXR131094 MGF131089:MHN131094 MQB131089:MRJ131094 MZX131089:NBF131094 NJT131089:NLB131094 NTP131089:NUX131094 ODL131089:OET131094 ONH131089:OOP131094 OXD131089:OYL131094 PGZ131089:PIH131094 PQV131089:PSD131094 QAR131089:QBZ131094 QKN131089:QLV131094 QUJ131089:QVR131094 REF131089:RFN131094 ROB131089:RPJ131094 RXX131089:RZF131094 SHT131089:SJB131094 SRP131089:SSX131094 TBL131089:TCT131094 TLH131089:TMP131094 TVD131089:TWL131094 UEZ131089:UGH131094 UOV131089:UQD131094 UYR131089:UZZ131094 VIN131089:VJV131094 VSJ131089:VTR131094 WCF131089:WDN131094 WMB131089:WNJ131094 WVX131089:WXF131094 JL196625:KT196630 TH196625:UP196630 ADD196625:AEL196630 AMZ196625:AOH196630 AWV196625:AYD196630 BGR196625:BHZ196630 BQN196625:BRV196630 CAJ196625:CBR196630 CKF196625:CLN196630 CUB196625:CVJ196630 DDX196625:DFF196630 DNT196625:DPB196630 DXP196625:DYX196630 EHL196625:EIT196630 ERH196625:ESP196630 FBD196625:FCL196630 FKZ196625:FMH196630 FUV196625:FWD196630 GER196625:GFZ196630 GON196625:GPV196630 GYJ196625:GZR196630 HIF196625:HJN196630 HSB196625:HTJ196630 IBX196625:IDF196630 ILT196625:INB196630 IVP196625:IWX196630 JFL196625:JGT196630 JPH196625:JQP196630 JZD196625:KAL196630 KIZ196625:KKH196630 KSV196625:KUD196630 LCR196625:LDZ196630 LMN196625:LNV196630 LWJ196625:LXR196630 MGF196625:MHN196630 MQB196625:MRJ196630 MZX196625:NBF196630 NJT196625:NLB196630 NTP196625:NUX196630 ODL196625:OET196630 ONH196625:OOP196630 OXD196625:OYL196630 PGZ196625:PIH196630 PQV196625:PSD196630 QAR196625:QBZ196630 QKN196625:QLV196630 QUJ196625:QVR196630 REF196625:RFN196630 ROB196625:RPJ196630 RXX196625:RZF196630 SHT196625:SJB196630 SRP196625:SSX196630 TBL196625:TCT196630 TLH196625:TMP196630 TVD196625:TWL196630 UEZ196625:UGH196630 UOV196625:UQD196630 UYR196625:UZZ196630 VIN196625:VJV196630 VSJ196625:VTR196630 WCF196625:WDN196630 WMB196625:WNJ196630 WVX196625:WXF196630 JL262161:KT262166 TH262161:UP262166 ADD262161:AEL262166 AMZ262161:AOH262166 AWV262161:AYD262166 BGR262161:BHZ262166 BQN262161:BRV262166 CAJ262161:CBR262166 CKF262161:CLN262166 CUB262161:CVJ262166 DDX262161:DFF262166 DNT262161:DPB262166 DXP262161:DYX262166 EHL262161:EIT262166 ERH262161:ESP262166 FBD262161:FCL262166 FKZ262161:FMH262166 FUV262161:FWD262166 GER262161:GFZ262166 GON262161:GPV262166 GYJ262161:GZR262166 HIF262161:HJN262166 HSB262161:HTJ262166 IBX262161:IDF262166 ILT262161:INB262166 IVP262161:IWX262166 JFL262161:JGT262166 JPH262161:JQP262166 JZD262161:KAL262166 KIZ262161:KKH262166 KSV262161:KUD262166 LCR262161:LDZ262166 LMN262161:LNV262166 LWJ262161:LXR262166 MGF262161:MHN262166 MQB262161:MRJ262166 MZX262161:NBF262166 NJT262161:NLB262166 NTP262161:NUX262166 ODL262161:OET262166 ONH262161:OOP262166 OXD262161:OYL262166 PGZ262161:PIH262166 PQV262161:PSD262166 QAR262161:QBZ262166 QKN262161:QLV262166 QUJ262161:QVR262166 REF262161:RFN262166 ROB262161:RPJ262166 RXX262161:RZF262166 SHT262161:SJB262166 SRP262161:SSX262166 TBL262161:TCT262166 TLH262161:TMP262166 TVD262161:TWL262166 UEZ262161:UGH262166 UOV262161:UQD262166 UYR262161:UZZ262166 VIN262161:VJV262166 VSJ262161:VTR262166 WCF262161:WDN262166 WMB262161:WNJ262166 WVX262161:WXF262166 JL327697:KT327702 TH327697:UP327702 ADD327697:AEL327702 AMZ327697:AOH327702 AWV327697:AYD327702 BGR327697:BHZ327702 BQN327697:BRV327702 CAJ327697:CBR327702 CKF327697:CLN327702 CUB327697:CVJ327702 DDX327697:DFF327702 DNT327697:DPB327702 DXP327697:DYX327702 EHL327697:EIT327702 ERH327697:ESP327702 FBD327697:FCL327702 FKZ327697:FMH327702 FUV327697:FWD327702 GER327697:GFZ327702 GON327697:GPV327702 GYJ327697:GZR327702 HIF327697:HJN327702 HSB327697:HTJ327702 IBX327697:IDF327702 ILT327697:INB327702 IVP327697:IWX327702 JFL327697:JGT327702 JPH327697:JQP327702 JZD327697:KAL327702 KIZ327697:KKH327702 KSV327697:KUD327702 LCR327697:LDZ327702 LMN327697:LNV327702 LWJ327697:LXR327702 MGF327697:MHN327702 MQB327697:MRJ327702 MZX327697:NBF327702 NJT327697:NLB327702 NTP327697:NUX327702 ODL327697:OET327702 ONH327697:OOP327702 OXD327697:OYL327702 PGZ327697:PIH327702 PQV327697:PSD327702 QAR327697:QBZ327702 QKN327697:QLV327702 QUJ327697:QVR327702 REF327697:RFN327702 ROB327697:RPJ327702 RXX327697:RZF327702 SHT327697:SJB327702 SRP327697:SSX327702 TBL327697:TCT327702 TLH327697:TMP327702 TVD327697:TWL327702 UEZ327697:UGH327702 UOV327697:UQD327702 UYR327697:UZZ327702 VIN327697:VJV327702 VSJ327697:VTR327702 WCF327697:WDN327702 WMB327697:WNJ327702 WVX327697:WXF327702 JL393233:KT393238 TH393233:UP393238 ADD393233:AEL393238 AMZ393233:AOH393238 AWV393233:AYD393238 BGR393233:BHZ393238 BQN393233:BRV393238 CAJ393233:CBR393238 CKF393233:CLN393238 CUB393233:CVJ393238 DDX393233:DFF393238 DNT393233:DPB393238 DXP393233:DYX393238 EHL393233:EIT393238 ERH393233:ESP393238 FBD393233:FCL393238 FKZ393233:FMH393238 FUV393233:FWD393238 GER393233:GFZ393238 GON393233:GPV393238 GYJ393233:GZR393238 HIF393233:HJN393238 HSB393233:HTJ393238 IBX393233:IDF393238 ILT393233:INB393238 IVP393233:IWX393238 JFL393233:JGT393238 JPH393233:JQP393238 JZD393233:KAL393238 KIZ393233:KKH393238 KSV393233:KUD393238 LCR393233:LDZ393238 LMN393233:LNV393238 LWJ393233:LXR393238 MGF393233:MHN393238 MQB393233:MRJ393238 MZX393233:NBF393238 NJT393233:NLB393238 NTP393233:NUX393238 ODL393233:OET393238 ONH393233:OOP393238 OXD393233:OYL393238 PGZ393233:PIH393238 PQV393233:PSD393238 QAR393233:QBZ393238 QKN393233:QLV393238 QUJ393233:QVR393238 REF393233:RFN393238 ROB393233:RPJ393238 RXX393233:RZF393238 SHT393233:SJB393238 SRP393233:SSX393238 TBL393233:TCT393238 TLH393233:TMP393238 TVD393233:TWL393238 UEZ393233:UGH393238 UOV393233:UQD393238 UYR393233:UZZ393238 VIN393233:VJV393238 VSJ393233:VTR393238 WCF393233:WDN393238 WMB393233:WNJ393238 WVX393233:WXF393238 JL458769:KT458774 TH458769:UP458774 ADD458769:AEL458774 AMZ458769:AOH458774 AWV458769:AYD458774 BGR458769:BHZ458774 BQN458769:BRV458774 CAJ458769:CBR458774 CKF458769:CLN458774 CUB458769:CVJ458774 DDX458769:DFF458774 DNT458769:DPB458774 DXP458769:DYX458774 EHL458769:EIT458774 ERH458769:ESP458774 FBD458769:FCL458774 FKZ458769:FMH458774 FUV458769:FWD458774 GER458769:GFZ458774 GON458769:GPV458774 GYJ458769:GZR458774 HIF458769:HJN458774 HSB458769:HTJ458774 IBX458769:IDF458774 ILT458769:INB458774 IVP458769:IWX458774 JFL458769:JGT458774 JPH458769:JQP458774 JZD458769:KAL458774 KIZ458769:KKH458774 KSV458769:KUD458774 LCR458769:LDZ458774 LMN458769:LNV458774 LWJ458769:LXR458774 MGF458769:MHN458774 MQB458769:MRJ458774 MZX458769:NBF458774 NJT458769:NLB458774 NTP458769:NUX458774 ODL458769:OET458774 ONH458769:OOP458774 OXD458769:OYL458774 PGZ458769:PIH458774 PQV458769:PSD458774 QAR458769:QBZ458774 QKN458769:QLV458774 QUJ458769:QVR458774 REF458769:RFN458774 ROB458769:RPJ458774 RXX458769:RZF458774 SHT458769:SJB458774 SRP458769:SSX458774 TBL458769:TCT458774 TLH458769:TMP458774 TVD458769:TWL458774 UEZ458769:UGH458774 UOV458769:UQD458774 UYR458769:UZZ458774 VIN458769:VJV458774 VSJ458769:VTR458774 WCF458769:WDN458774 WMB458769:WNJ458774 WVX458769:WXF458774 JL524305:KT524310 TH524305:UP524310 ADD524305:AEL524310 AMZ524305:AOH524310 AWV524305:AYD524310 BGR524305:BHZ524310 BQN524305:BRV524310 CAJ524305:CBR524310 CKF524305:CLN524310 CUB524305:CVJ524310 DDX524305:DFF524310 DNT524305:DPB524310 DXP524305:DYX524310 EHL524305:EIT524310 ERH524305:ESP524310 FBD524305:FCL524310 FKZ524305:FMH524310 FUV524305:FWD524310 GER524305:GFZ524310 GON524305:GPV524310 GYJ524305:GZR524310 HIF524305:HJN524310 HSB524305:HTJ524310 IBX524305:IDF524310 ILT524305:INB524310 IVP524305:IWX524310 JFL524305:JGT524310 JPH524305:JQP524310 JZD524305:KAL524310 KIZ524305:KKH524310 KSV524305:KUD524310 LCR524305:LDZ524310 LMN524305:LNV524310 LWJ524305:LXR524310 MGF524305:MHN524310 MQB524305:MRJ524310 MZX524305:NBF524310 NJT524305:NLB524310 NTP524305:NUX524310 ODL524305:OET524310 ONH524305:OOP524310 OXD524305:OYL524310 PGZ524305:PIH524310 PQV524305:PSD524310 QAR524305:QBZ524310 QKN524305:QLV524310 QUJ524305:QVR524310 REF524305:RFN524310 ROB524305:RPJ524310 RXX524305:RZF524310 SHT524305:SJB524310 SRP524305:SSX524310 TBL524305:TCT524310 TLH524305:TMP524310 TVD524305:TWL524310 UEZ524305:UGH524310 UOV524305:UQD524310 UYR524305:UZZ524310 VIN524305:VJV524310 VSJ524305:VTR524310 WCF524305:WDN524310 WMB524305:WNJ524310 WVX524305:WXF524310 JL589841:KT589846 TH589841:UP589846 ADD589841:AEL589846 AMZ589841:AOH589846 AWV589841:AYD589846 BGR589841:BHZ589846 BQN589841:BRV589846 CAJ589841:CBR589846 CKF589841:CLN589846 CUB589841:CVJ589846 DDX589841:DFF589846 DNT589841:DPB589846 DXP589841:DYX589846 EHL589841:EIT589846 ERH589841:ESP589846 FBD589841:FCL589846 FKZ589841:FMH589846 FUV589841:FWD589846 GER589841:GFZ589846 GON589841:GPV589846 GYJ589841:GZR589846 HIF589841:HJN589846 HSB589841:HTJ589846 IBX589841:IDF589846 ILT589841:INB589846 IVP589841:IWX589846 JFL589841:JGT589846 JPH589841:JQP589846 JZD589841:KAL589846 KIZ589841:KKH589846 KSV589841:KUD589846 LCR589841:LDZ589846 LMN589841:LNV589846 LWJ589841:LXR589846 MGF589841:MHN589846 MQB589841:MRJ589846 MZX589841:NBF589846 NJT589841:NLB589846 NTP589841:NUX589846 ODL589841:OET589846 ONH589841:OOP589846 OXD589841:OYL589846 PGZ589841:PIH589846 PQV589841:PSD589846 QAR589841:QBZ589846 QKN589841:QLV589846 QUJ589841:QVR589846 REF589841:RFN589846 ROB589841:RPJ589846 RXX589841:RZF589846 SHT589841:SJB589846 SRP589841:SSX589846 TBL589841:TCT589846 TLH589841:TMP589846 TVD589841:TWL589846 UEZ589841:UGH589846 UOV589841:UQD589846 UYR589841:UZZ589846 VIN589841:VJV589846 VSJ589841:VTR589846 WCF589841:WDN589846 WMB589841:WNJ589846 WVX589841:WXF589846 JL655377:KT655382 TH655377:UP655382 ADD655377:AEL655382 AMZ655377:AOH655382 AWV655377:AYD655382 BGR655377:BHZ655382 BQN655377:BRV655382 CAJ655377:CBR655382 CKF655377:CLN655382 CUB655377:CVJ655382 DDX655377:DFF655382 DNT655377:DPB655382 DXP655377:DYX655382 EHL655377:EIT655382 ERH655377:ESP655382 FBD655377:FCL655382 FKZ655377:FMH655382 FUV655377:FWD655382 GER655377:GFZ655382 GON655377:GPV655382 GYJ655377:GZR655382 HIF655377:HJN655382 HSB655377:HTJ655382 IBX655377:IDF655382 ILT655377:INB655382 IVP655377:IWX655382 JFL655377:JGT655382 JPH655377:JQP655382 JZD655377:KAL655382 KIZ655377:KKH655382 KSV655377:KUD655382 LCR655377:LDZ655382 LMN655377:LNV655382 LWJ655377:LXR655382 MGF655377:MHN655382 MQB655377:MRJ655382 MZX655377:NBF655382 NJT655377:NLB655382 NTP655377:NUX655382 ODL655377:OET655382 ONH655377:OOP655382 OXD655377:OYL655382 PGZ655377:PIH655382 PQV655377:PSD655382 QAR655377:QBZ655382 QKN655377:QLV655382 QUJ655377:QVR655382 REF655377:RFN655382 ROB655377:RPJ655382 RXX655377:RZF655382 SHT655377:SJB655382 SRP655377:SSX655382 TBL655377:TCT655382 TLH655377:TMP655382 TVD655377:TWL655382 UEZ655377:UGH655382 UOV655377:UQD655382 UYR655377:UZZ655382 VIN655377:VJV655382 VSJ655377:VTR655382 WCF655377:WDN655382 WMB655377:WNJ655382 WVX655377:WXF655382 JL720913:KT720918 TH720913:UP720918 ADD720913:AEL720918 AMZ720913:AOH720918 AWV720913:AYD720918 BGR720913:BHZ720918 BQN720913:BRV720918 CAJ720913:CBR720918 CKF720913:CLN720918 CUB720913:CVJ720918 DDX720913:DFF720918 DNT720913:DPB720918 DXP720913:DYX720918 EHL720913:EIT720918 ERH720913:ESP720918 FBD720913:FCL720918 FKZ720913:FMH720918 FUV720913:FWD720918 GER720913:GFZ720918 GON720913:GPV720918 GYJ720913:GZR720918 HIF720913:HJN720918 HSB720913:HTJ720918 IBX720913:IDF720918 ILT720913:INB720918 IVP720913:IWX720918 JFL720913:JGT720918 JPH720913:JQP720918 JZD720913:KAL720918 KIZ720913:KKH720918 KSV720913:KUD720918 LCR720913:LDZ720918 LMN720913:LNV720918 LWJ720913:LXR720918 MGF720913:MHN720918 MQB720913:MRJ720918 MZX720913:NBF720918 NJT720913:NLB720918 NTP720913:NUX720918 ODL720913:OET720918 ONH720913:OOP720918 OXD720913:OYL720918 PGZ720913:PIH720918 PQV720913:PSD720918 QAR720913:QBZ720918 QKN720913:QLV720918 QUJ720913:QVR720918 REF720913:RFN720918 ROB720913:RPJ720918 RXX720913:RZF720918 SHT720913:SJB720918 SRP720913:SSX720918 TBL720913:TCT720918 TLH720913:TMP720918 TVD720913:TWL720918 UEZ720913:UGH720918 UOV720913:UQD720918 UYR720913:UZZ720918 VIN720913:VJV720918 VSJ720913:VTR720918 WCF720913:WDN720918 WMB720913:WNJ720918 WVX720913:WXF720918 JL786449:KT786454 TH786449:UP786454 ADD786449:AEL786454 AMZ786449:AOH786454 AWV786449:AYD786454 BGR786449:BHZ786454 BQN786449:BRV786454 CAJ786449:CBR786454 CKF786449:CLN786454 CUB786449:CVJ786454 DDX786449:DFF786454 DNT786449:DPB786454 DXP786449:DYX786454 EHL786449:EIT786454 ERH786449:ESP786454 FBD786449:FCL786454 FKZ786449:FMH786454 FUV786449:FWD786454 GER786449:GFZ786454 GON786449:GPV786454 GYJ786449:GZR786454 HIF786449:HJN786454 HSB786449:HTJ786454 IBX786449:IDF786454 ILT786449:INB786454 IVP786449:IWX786454 JFL786449:JGT786454 JPH786449:JQP786454 JZD786449:KAL786454 KIZ786449:KKH786454 KSV786449:KUD786454 LCR786449:LDZ786454 LMN786449:LNV786454 LWJ786449:LXR786454 MGF786449:MHN786454 MQB786449:MRJ786454 MZX786449:NBF786454 NJT786449:NLB786454 NTP786449:NUX786454 ODL786449:OET786454 ONH786449:OOP786454 OXD786449:OYL786454 PGZ786449:PIH786454 PQV786449:PSD786454 QAR786449:QBZ786454 QKN786449:QLV786454 QUJ786449:QVR786454 REF786449:RFN786454 ROB786449:RPJ786454 RXX786449:RZF786454 SHT786449:SJB786454 SRP786449:SSX786454 TBL786449:TCT786454 TLH786449:TMP786454 TVD786449:TWL786454 UEZ786449:UGH786454 UOV786449:UQD786454 UYR786449:UZZ786454 VIN786449:VJV786454 VSJ786449:VTR786454 WCF786449:WDN786454 WMB786449:WNJ786454 WVX786449:WXF786454 JL851985:KT851990 TH851985:UP851990 ADD851985:AEL851990 AMZ851985:AOH851990 AWV851985:AYD851990 BGR851985:BHZ851990 BQN851985:BRV851990 CAJ851985:CBR851990 CKF851985:CLN851990 CUB851985:CVJ851990 DDX851985:DFF851990 DNT851985:DPB851990 DXP851985:DYX851990 EHL851985:EIT851990 ERH851985:ESP851990 FBD851985:FCL851990 FKZ851985:FMH851990 FUV851985:FWD851990 GER851985:GFZ851990 GON851985:GPV851990 GYJ851985:GZR851990 HIF851985:HJN851990 HSB851985:HTJ851990 IBX851985:IDF851990 ILT851985:INB851990 IVP851985:IWX851990 JFL851985:JGT851990 JPH851985:JQP851990 JZD851985:KAL851990 KIZ851985:KKH851990 KSV851985:KUD851990 LCR851985:LDZ851990 LMN851985:LNV851990 LWJ851985:LXR851990 MGF851985:MHN851990 MQB851985:MRJ851990 MZX851985:NBF851990 NJT851985:NLB851990 NTP851985:NUX851990 ODL851985:OET851990 ONH851985:OOP851990 OXD851985:OYL851990 PGZ851985:PIH851990 PQV851985:PSD851990 QAR851985:QBZ851990 QKN851985:QLV851990 QUJ851985:QVR851990 REF851985:RFN851990 ROB851985:RPJ851990 RXX851985:RZF851990 SHT851985:SJB851990 SRP851985:SSX851990 TBL851985:TCT851990 TLH851985:TMP851990 TVD851985:TWL851990 UEZ851985:UGH851990 UOV851985:UQD851990 UYR851985:UZZ851990 VIN851985:VJV851990 VSJ851985:VTR851990 WCF851985:WDN851990 WMB851985:WNJ851990 WVX851985:WXF851990 JL917521:KT917526 TH917521:UP917526 ADD917521:AEL917526 AMZ917521:AOH917526 AWV917521:AYD917526 BGR917521:BHZ917526 BQN917521:BRV917526 CAJ917521:CBR917526 CKF917521:CLN917526 CUB917521:CVJ917526 DDX917521:DFF917526 DNT917521:DPB917526 DXP917521:DYX917526 EHL917521:EIT917526 ERH917521:ESP917526 FBD917521:FCL917526 FKZ917521:FMH917526 FUV917521:FWD917526 GER917521:GFZ917526 GON917521:GPV917526 GYJ917521:GZR917526 HIF917521:HJN917526 HSB917521:HTJ917526 IBX917521:IDF917526 ILT917521:INB917526 IVP917521:IWX917526 JFL917521:JGT917526 JPH917521:JQP917526 JZD917521:KAL917526 KIZ917521:KKH917526 KSV917521:KUD917526 LCR917521:LDZ917526 LMN917521:LNV917526 LWJ917521:LXR917526 MGF917521:MHN917526 MQB917521:MRJ917526 MZX917521:NBF917526 NJT917521:NLB917526 NTP917521:NUX917526 ODL917521:OET917526 ONH917521:OOP917526 OXD917521:OYL917526 PGZ917521:PIH917526 PQV917521:PSD917526 QAR917521:QBZ917526 QKN917521:QLV917526 QUJ917521:QVR917526 REF917521:RFN917526 ROB917521:RPJ917526 RXX917521:RZF917526 SHT917521:SJB917526 SRP917521:SSX917526 TBL917521:TCT917526 TLH917521:TMP917526 TVD917521:TWL917526 UEZ917521:UGH917526 UOV917521:UQD917526 UYR917521:UZZ917526 VIN917521:VJV917526 VSJ917521:VTR917526 WCF917521:WDN917526 WMB917521:WNJ917526 WVX917521:WXF917526 JL983057:KT983062 TH983057:UP983062 ADD983057:AEL983062 AMZ983057:AOH983062 AWV983057:AYD983062 BGR983057:BHZ983062 BQN983057:BRV983062 CAJ983057:CBR983062 CKF983057:CLN983062 CUB983057:CVJ983062 DDX983057:DFF983062 DNT983057:DPB983062 DXP983057:DYX983062 EHL983057:EIT983062 ERH983057:ESP983062 FBD983057:FCL983062 FKZ983057:FMH983062 FUV983057:FWD983062 GER983057:GFZ983062 GON983057:GPV983062 GYJ983057:GZR983062 HIF983057:HJN983062 HSB983057:HTJ983062 IBX983057:IDF983062 ILT983057:INB983062 IVP983057:IWX983062 JFL983057:JGT983062 JPH983057:JQP983062 JZD983057:KAL983062 KIZ983057:KKH983062 KSV983057:KUD983062 LCR983057:LDZ983062 LMN983057:LNV983062 LWJ983057:LXR983062 MGF983057:MHN983062 MQB983057:MRJ983062 MZX983057:NBF983062 NJT983057:NLB983062 NTP983057:NUX983062 ODL983057:OET983062 ONH983057:OOP983062 OXD983057:OYL983062 PGZ983057:PIH983062 PQV983057:PSD983062 QAR983057:QBZ983062 QKN983057:QLV983062 QUJ983057:QVR983062 REF983057:RFN983062 ROB983057:RPJ983062 RXX983057:RZF983062 SHT983057:SJB983062 SRP983057:SSX983062 TBL983057:TCT983062 TLH983057:TMP983062 TVD983057:TWL983062 UEZ983057:UGH983062 UOV983057:UQD983062 UYR983057:UZZ983062 VIN983057:VJV983062 VSJ983057:VTR983062 WCF983057:WDN983062 WMB983057:WNJ983062 WVX983057:WXF983062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P65510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P131046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P196582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P262118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P327654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P393190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P458726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P524262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P589798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P655334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P720870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P786406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P851942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P917478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P983014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S65510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S131046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S196582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S262118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S327654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S393190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S458726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S524262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S589798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S655334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S720870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S786406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S851942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S917478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S983014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P131039:AV131044 JL65576:KT65581 TH65576:UP65581 ADD65576:AEL65581 AMZ65576:AOH65581 AWV65576:AYD65581 BGR65576:BHZ65581 BQN65576:BRV65581 CAJ65576:CBR65581 CKF65576:CLN65581 CUB65576:CVJ65581 DDX65576:DFF65581 DNT65576:DPB65581 DXP65576:DYX65581 EHL65576:EIT65581 ERH65576:ESP65581 FBD65576:FCL65581 FKZ65576:FMH65581 FUV65576:FWD65581 GER65576:GFZ65581 GON65576:GPV65581 GYJ65576:GZR65581 HIF65576:HJN65581 HSB65576:HTJ65581 IBX65576:IDF65581 ILT65576:INB65581 IVP65576:IWX65581 JFL65576:JGT65581 JPH65576:JQP65581 JZD65576:KAL65581 KIZ65576:KKH65581 KSV65576:KUD65581 LCR65576:LDZ65581 LMN65576:LNV65581 LWJ65576:LXR65581 MGF65576:MHN65581 MQB65576:MRJ65581 MZX65576:NBF65581 NJT65576:NLB65581 NTP65576:NUX65581 ODL65576:OET65581 ONH65576:OOP65581 OXD65576:OYL65581 PGZ65576:PIH65581 PQV65576:PSD65581 QAR65576:QBZ65581 QKN65576:QLV65581 QUJ65576:QVR65581 REF65576:RFN65581 ROB65576:RPJ65581 RXX65576:RZF65581 SHT65576:SJB65581 SRP65576:SSX65581 TBL65576:TCT65581 TLH65576:TMP65581 TVD65576:TWL65581 UEZ65576:UGH65581 UOV65576:UQD65581 UYR65576:UZZ65581 VIN65576:VJV65581 VSJ65576:VTR65581 WCF65576:WDN65581 WMB65576:WNJ65581 WVX65576:WXF65581 JL131112:KT131117 TH131112:UP131117 ADD131112:AEL131117 AMZ131112:AOH131117 AWV131112:AYD131117 BGR131112:BHZ131117 BQN131112:BRV131117 CAJ131112:CBR131117 CKF131112:CLN131117 CUB131112:CVJ131117 DDX131112:DFF131117 DNT131112:DPB131117 DXP131112:DYX131117 EHL131112:EIT131117 ERH131112:ESP131117 FBD131112:FCL131117 FKZ131112:FMH131117 FUV131112:FWD131117 GER131112:GFZ131117 GON131112:GPV131117 GYJ131112:GZR131117 HIF131112:HJN131117 HSB131112:HTJ131117 IBX131112:IDF131117 ILT131112:INB131117 IVP131112:IWX131117 JFL131112:JGT131117 JPH131112:JQP131117 JZD131112:KAL131117 KIZ131112:KKH131117 KSV131112:KUD131117 LCR131112:LDZ131117 LMN131112:LNV131117 LWJ131112:LXR131117 MGF131112:MHN131117 MQB131112:MRJ131117 MZX131112:NBF131117 NJT131112:NLB131117 NTP131112:NUX131117 ODL131112:OET131117 ONH131112:OOP131117 OXD131112:OYL131117 PGZ131112:PIH131117 PQV131112:PSD131117 QAR131112:QBZ131117 QKN131112:QLV131117 QUJ131112:QVR131117 REF131112:RFN131117 ROB131112:RPJ131117 RXX131112:RZF131117 SHT131112:SJB131117 SRP131112:SSX131117 TBL131112:TCT131117 TLH131112:TMP131117 TVD131112:TWL131117 UEZ131112:UGH131117 UOV131112:UQD131117 UYR131112:UZZ131117 VIN131112:VJV131117 VSJ131112:VTR131117 WCF131112:WDN131117 WMB131112:WNJ131117 WVX131112:WXF131117 JL196648:KT196653 TH196648:UP196653 ADD196648:AEL196653 AMZ196648:AOH196653 AWV196648:AYD196653 BGR196648:BHZ196653 BQN196648:BRV196653 CAJ196648:CBR196653 CKF196648:CLN196653 CUB196648:CVJ196653 DDX196648:DFF196653 DNT196648:DPB196653 DXP196648:DYX196653 EHL196648:EIT196653 ERH196648:ESP196653 FBD196648:FCL196653 FKZ196648:FMH196653 FUV196648:FWD196653 GER196648:GFZ196653 GON196648:GPV196653 GYJ196648:GZR196653 HIF196648:HJN196653 HSB196648:HTJ196653 IBX196648:IDF196653 ILT196648:INB196653 IVP196648:IWX196653 JFL196648:JGT196653 JPH196648:JQP196653 JZD196648:KAL196653 KIZ196648:KKH196653 KSV196648:KUD196653 LCR196648:LDZ196653 LMN196648:LNV196653 LWJ196648:LXR196653 MGF196648:MHN196653 MQB196648:MRJ196653 MZX196648:NBF196653 NJT196648:NLB196653 NTP196648:NUX196653 ODL196648:OET196653 ONH196648:OOP196653 OXD196648:OYL196653 PGZ196648:PIH196653 PQV196648:PSD196653 QAR196648:QBZ196653 QKN196648:QLV196653 QUJ196648:QVR196653 REF196648:RFN196653 ROB196648:RPJ196653 RXX196648:RZF196653 SHT196648:SJB196653 SRP196648:SSX196653 TBL196648:TCT196653 TLH196648:TMP196653 TVD196648:TWL196653 UEZ196648:UGH196653 UOV196648:UQD196653 UYR196648:UZZ196653 VIN196648:VJV196653 VSJ196648:VTR196653 WCF196648:WDN196653 WMB196648:WNJ196653 WVX196648:WXF196653 JL262184:KT262189 TH262184:UP262189 ADD262184:AEL262189 AMZ262184:AOH262189 AWV262184:AYD262189 BGR262184:BHZ262189 BQN262184:BRV262189 CAJ262184:CBR262189 CKF262184:CLN262189 CUB262184:CVJ262189 DDX262184:DFF262189 DNT262184:DPB262189 DXP262184:DYX262189 EHL262184:EIT262189 ERH262184:ESP262189 FBD262184:FCL262189 FKZ262184:FMH262189 FUV262184:FWD262189 GER262184:GFZ262189 GON262184:GPV262189 GYJ262184:GZR262189 HIF262184:HJN262189 HSB262184:HTJ262189 IBX262184:IDF262189 ILT262184:INB262189 IVP262184:IWX262189 JFL262184:JGT262189 JPH262184:JQP262189 JZD262184:KAL262189 KIZ262184:KKH262189 KSV262184:KUD262189 LCR262184:LDZ262189 LMN262184:LNV262189 LWJ262184:LXR262189 MGF262184:MHN262189 MQB262184:MRJ262189 MZX262184:NBF262189 NJT262184:NLB262189 NTP262184:NUX262189 ODL262184:OET262189 ONH262184:OOP262189 OXD262184:OYL262189 PGZ262184:PIH262189 PQV262184:PSD262189 QAR262184:QBZ262189 QKN262184:QLV262189 QUJ262184:QVR262189 REF262184:RFN262189 ROB262184:RPJ262189 RXX262184:RZF262189 SHT262184:SJB262189 SRP262184:SSX262189 TBL262184:TCT262189 TLH262184:TMP262189 TVD262184:TWL262189 UEZ262184:UGH262189 UOV262184:UQD262189 UYR262184:UZZ262189 VIN262184:VJV262189 VSJ262184:VTR262189 WCF262184:WDN262189 WMB262184:WNJ262189 WVX262184:WXF262189 JL327720:KT327725 TH327720:UP327725 ADD327720:AEL327725 AMZ327720:AOH327725 AWV327720:AYD327725 BGR327720:BHZ327725 BQN327720:BRV327725 CAJ327720:CBR327725 CKF327720:CLN327725 CUB327720:CVJ327725 DDX327720:DFF327725 DNT327720:DPB327725 DXP327720:DYX327725 EHL327720:EIT327725 ERH327720:ESP327725 FBD327720:FCL327725 FKZ327720:FMH327725 FUV327720:FWD327725 GER327720:GFZ327725 GON327720:GPV327725 GYJ327720:GZR327725 HIF327720:HJN327725 HSB327720:HTJ327725 IBX327720:IDF327725 ILT327720:INB327725 IVP327720:IWX327725 JFL327720:JGT327725 JPH327720:JQP327725 JZD327720:KAL327725 KIZ327720:KKH327725 KSV327720:KUD327725 LCR327720:LDZ327725 LMN327720:LNV327725 LWJ327720:LXR327725 MGF327720:MHN327725 MQB327720:MRJ327725 MZX327720:NBF327725 NJT327720:NLB327725 NTP327720:NUX327725 ODL327720:OET327725 ONH327720:OOP327725 OXD327720:OYL327725 PGZ327720:PIH327725 PQV327720:PSD327725 QAR327720:QBZ327725 QKN327720:QLV327725 QUJ327720:QVR327725 REF327720:RFN327725 ROB327720:RPJ327725 RXX327720:RZF327725 SHT327720:SJB327725 SRP327720:SSX327725 TBL327720:TCT327725 TLH327720:TMP327725 TVD327720:TWL327725 UEZ327720:UGH327725 UOV327720:UQD327725 UYR327720:UZZ327725 VIN327720:VJV327725 VSJ327720:VTR327725 WCF327720:WDN327725 WMB327720:WNJ327725 WVX327720:WXF327725 JL393256:KT393261 TH393256:UP393261 ADD393256:AEL393261 AMZ393256:AOH393261 AWV393256:AYD393261 BGR393256:BHZ393261 BQN393256:BRV393261 CAJ393256:CBR393261 CKF393256:CLN393261 CUB393256:CVJ393261 DDX393256:DFF393261 DNT393256:DPB393261 DXP393256:DYX393261 EHL393256:EIT393261 ERH393256:ESP393261 FBD393256:FCL393261 FKZ393256:FMH393261 FUV393256:FWD393261 GER393256:GFZ393261 GON393256:GPV393261 GYJ393256:GZR393261 HIF393256:HJN393261 HSB393256:HTJ393261 IBX393256:IDF393261 ILT393256:INB393261 IVP393256:IWX393261 JFL393256:JGT393261 JPH393256:JQP393261 JZD393256:KAL393261 KIZ393256:KKH393261 KSV393256:KUD393261 LCR393256:LDZ393261 LMN393256:LNV393261 LWJ393256:LXR393261 MGF393256:MHN393261 MQB393256:MRJ393261 MZX393256:NBF393261 NJT393256:NLB393261 NTP393256:NUX393261 ODL393256:OET393261 ONH393256:OOP393261 OXD393256:OYL393261 PGZ393256:PIH393261 PQV393256:PSD393261 QAR393256:QBZ393261 QKN393256:QLV393261 QUJ393256:QVR393261 REF393256:RFN393261 ROB393256:RPJ393261 RXX393256:RZF393261 SHT393256:SJB393261 SRP393256:SSX393261 TBL393256:TCT393261 TLH393256:TMP393261 TVD393256:TWL393261 UEZ393256:UGH393261 UOV393256:UQD393261 UYR393256:UZZ393261 VIN393256:VJV393261 VSJ393256:VTR393261 WCF393256:WDN393261 WMB393256:WNJ393261 WVX393256:WXF393261 JL458792:KT458797 TH458792:UP458797 ADD458792:AEL458797 AMZ458792:AOH458797 AWV458792:AYD458797 BGR458792:BHZ458797 BQN458792:BRV458797 CAJ458792:CBR458797 CKF458792:CLN458797 CUB458792:CVJ458797 DDX458792:DFF458797 DNT458792:DPB458797 DXP458792:DYX458797 EHL458792:EIT458797 ERH458792:ESP458797 FBD458792:FCL458797 FKZ458792:FMH458797 FUV458792:FWD458797 GER458792:GFZ458797 GON458792:GPV458797 GYJ458792:GZR458797 HIF458792:HJN458797 HSB458792:HTJ458797 IBX458792:IDF458797 ILT458792:INB458797 IVP458792:IWX458797 JFL458792:JGT458797 JPH458792:JQP458797 JZD458792:KAL458797 KIZ458792:KKH458797 KSV458792:KUD458797 LCR458792:LDZ458797 LMN458792:LNV458797 LWJ458792:LXR458797 MGF458792:MHN458797 MQB458792:MRJ458797 MZX458792:NBF458797 NJT458792:NLB458797 NTP458792:NUX458797 ODL458792:OET458797 ONH458792:OOP458797 OXD458792:OYL458797 PGZ458792:PIH458797 PQV458792:PSD458797 QAR458792:QBZ458797 QKN458792:QLV458797 QUJ458792:QVR458797 REF458792:RFN458797 ROB458792:RPJ458797 RXX458792:RZF458797 SHT458792:SJB458797 SRP458792:SSX458797 TBL458792:TCT458797 TLH458792:TMP458797 TVD458792:TWL458797 UEZ458792:UGH458797 UOV458792:UQD458797 UYR458792:UZZ458797 VIN458792:VJV458797 VSJ458792:VTR458797 WCF458792:WDN458797 WMB458792:WNJ458797 WVX458792:WXF458797 JL524328:KT524333 TH524328:UP524333 ADD524328:AEL524333 AMZ524328:AOH524333 AWV524328:AYD524333 BGR524328:BHZ524333 BQN524328:BRV524333 CAJ524328:CBR524333 CKF524328:CLN524333 CUB524328:CVJ524333 DDX524328:DFF524333 DNT524328:DPB524333 DXP524328:DYX524333 EHL524328:EIT524333 ERH524328:ESP524333 FBD524328:FCL524333 FKZ524328:FMH524333 FUV524328:FWD524333 GER524328:GFZ524333 GON524328:GPV524333 GYJ524328:GZR524333 HIF524328:HJN524333 HSB524328:HTJ524333 IBX524328:IDF524333 ILT524328:INB524333 IVP524328:IWX524333 JFL524328:JGT524333 JPH524328:JQP524333 JZD524328:KAL524333 KIZ524328:KKH524333 KSV524328:KUD524333 LCR524328:LDZ524333 LMN524328:LNV524333 LWJ524328:LXR524333 MGF524328:MHN524333 MQB524328:MRJ524333 MZX524328:NBF524333 NJT524328:NLB524333 NTP524328:NUX524333 ODL524328:OET524333 ONH524328:OOP524333 OXD524328:OYL524333 PGZ524328:PIH524333 PQV524328:PSD524333 QAR524328:QBZ524333 QKN524328:QLV524333 QUJ524328:QVR524333 REF524328:RFN524333 ROB524328:RPJ524333 RXX524328:RZF524333 SHT524328:SJB524333 SRP524328:SSX524333 TBL524328:TCT524333 TLH524328:TMP524333 TVD524328:TWL524333 UEZ524328:UGH524333 UOV524328:UQD524333 UYR524328:UZZ524333 VIN524328:VJV524333 VSJ524328:VTR524333 WCF524328:WDN524333 WMB524328:WNJ524333 WVX524328:WXF524333 JL589864:KT589869 TH589864:UP589869 ADD589864:AEL589869 AMZ589864:AOH589869 AWV589864:AYD589869 BGR589864:BHZ589869 BQN589864:BRV589869 CAJ589864:CBR589869 CKF589864:CLN589869 CUB589864:CVJ589869 DDX589864:DFF589869 DNT589864:DPB589869 DXP589864:DYX589869 EHL589864:EIT589869 ERH589864:ESP589869 FBD589864:FCL589869 FKZ589864:FMH589869 FUV589864:FWD589869 GER589864:GFZ589869 GON589864:GPV589869 GYJ589864:GZR589869 HIF589864:HJN589869 HSB589864:HTJ589869 IBX589864:IDF589869 ILT589864:INB589869 IVP589864:IWX589869 JFL589864:JGT589869 JPH589864:JQP589869 JZD589864:KAL589869 KIZ589864:KKH589869 KSV589864:KUD589869 LCR589864:LDZ589869 LMN589864:LNV589869 LWJ589864:LXR589869 MGF589864:MHN589869 MQB589864:MRJ589869 MZX589864:NBF589869 NJT589864:NLB589869 NTP589864:NUX589869 ODL589864:OET589869 ONH589864:OOP589869 OXD589864:OYL589869 PGZ589864:PIH589869 PQV589864:PSD589869 QAR589864:QBZ589869 QKN589864:QLV589869 QUJ589864:QVR589869 REF589864:RFN589869 ROB589864:RPJ589869 RXX589864:RZF589869 SHT589864:SJB589869 SRP589864:SSX589869 TBL589864:TCT589869 TLH589864:TMP589869 TVD589864:TWL589869 UEZ589864:UGH589869 UOV589864:UQD589869 UYR589864:UZZ589869 VIN589864:VJV589869 VSJ589864:VTR589869 WCF589864:WDN589869 WMB589864:WNJ589869 WVX589864:WXF589869 JL655400:KT655405 TH655400:UP655405 ADD655400:AEL655405 AMZ655400:AOH655405 AWV655400:AYD655405 BGR655400:BHZ655405 BQN655400:BRV655405 CAJ655400:CBR655405 CKF655400:CLN655405 CUB655400:CVJ655405 DDX655400:DFF655405 DNT655400:DPB655405 DXP655400:DYX655405 EHL655400:EIT655405 ERH655400:ESP655405 FBD655400:FCL655405 FKZ655400:FMH655405 FUV655400:FWD655405 GER655400:GFZ655405 GON655400:GPV655405 GYJ655400:GZR655405 HIF655400:HJN655405 HSB655400:HTJ655405 IBX655400:IDF655405 ILT655400:INB655405 IVP655400:IWX655405 JFL655400:JGT655405 JPH655400:JQP655405 JZD655400:KAL655405 KIZ655400:KKH655405 KSV655400:KUD655405 LCR655400:LDZ655405 LMN655400:LNV655405 LWJ655400:LXR655405 MGF655400:MHN655405 MQB655400:MRJ655405 MZX655400:NBF655405 NJT655400:NLB655405 NTP655400:NUX655405 ODL655400:OET655405 ONH655400:OOP655405 OXD655400:OYL655405 PGZ655400:PIH655405 PQV655400:PSD655405 QAR655400:QBZ655405 QKN655400:QLV655405 QUJ655400:QVR655405 REF655400:RFN655405 ROB655400:RPJ655405 RXX655400:RZF655405 SHT655400:SJB655405 SRP655400:SSX655405 TBL655400:TCT655405 TLH655400:TMP655405 TVD655400:TWL655405 UEZ655400:UGH655405 UOV655400:UQD655405 UYR655400:UZZ655405 VIN655400:VJV655405 VSJ655400:VTR655405 WCF655400:WDN655405 WMB655400:WNJ655405 WVX655400:WXF655405 JL720936:KT720941 TH720936:UP720941 ADD720936:AEL720941 AMZ720936:AOH720941 AWV720936:AYD720941 BGR720936:BHZ720941 BQN720936:BRV720941 CAJ720936:CBR720941 CKF720936:CLN720941 CUB720936:CVJ720941 DDX720936:DFF720941 DNT720936:DPB720941 DXP720936:DYX720941 EHL720936:EIT720941 ERH720936:ESP720941 FBD720936:FCL720941 FKZ720936:FMH720941 FUV720936:FWD720941 GER720936:GFZ720941 GON720936:GPV720941 GYJ720936:GZR720941 HIF720936:HJN720941 HSB720936:HTJ720941 IBX720936:IDF720941 ILT720936:INB720941 IVP720936:IWX720941 JFL720936:JGT720941 JPH720936:JQP720941 JZD720936:KAL720941 KIZ720936:KKH720941 KSV720936:KUD720941 LCR720936:LDZ720941 LMN720936:LNV720941 LWJ720936:LXR720941 MGF720936:MHN720941 MQB720936:MRJ720941 MZX720936:NBF720941 NJT720936:NLB720941 NTP720936:NUX720941 ODL720936:OET720941 ONH720936:OOP720941 OXD720936:OYL720941 PGZ720936:PIH720941 PQV720936:PSD720941 QAR720936:QBZ720941 QKN720936:QLV720941 QUJ720936:QVR720941 REF720936:RFN720941 ROB720936:RPJ720941 RXX720936:RZF720941 SHT720936:SJB720941 SRP720936:SSX720941 TBL720936:TCT720941 TLH720936:TMP720941 TVD720936:TWL720941 UEZ720936:UGH720941 UOV720936:UQD720941 UYR720936:UZZ720941 VIN720936:VJV720941 VSJ720936:VTR720941 WCF720936:WDN720941 WMB720936:WNJ720941 WVX720936:WXF720941 JL786472:KT786477 TH786472:UP786477 ADD786472:AEL786477 AMZ786472:AOH786477 AWV786472:AYD786477 BGR786472:BHZ786477 BQN786472:BRV786477 CAJ786472:CBR786477 CKF786472:CLN786477 CUB786472:CVJ786477 DDX786472:DFF786477 DNT786472:DPB786477 DXP786472:DYX786477 EHL786472:EIT786477 ERH786472:ESP786477 FBD786472:FCL786477 FKZ786472:FMH786477 FUV786472:FWD786477 GER786472:GFZ786477 GON786472:GPV786477 GYJ786472:GZR786477 HIF786472:HJN786477 HSB786472:HTJ786477 IBX786472:IDF786477 ILT786472:INB786477 IVP786472:IWX786477 JFL786472:JGT786477 JPH786472:JQP786477 JZD786472:KAL786477 KIZ786472:KKH786477 KSV786472:KUD786477 LCR786472:LDZ786477 LMN786472:LNV786477 LWJ786472:LXR786477 MGF786472:MHN786477 MQB786472:MRJ786477 MZX786472:NBF786477 NJT786472:NLB786477 NTP786472:NUX786477 ODL786472:OET786477 ONH786472:OOP786477 OXD786472:OYL786477 PGZ786472:PIH786477 PQV786472:PSD786477 QAR786472:QBZ786477 QKN786472:QLV786477 QUJ786472:QVR786477 REF786472:RFN786477 ROB786472:RPJ786477 RXX786472:RZF786477 SHT786472:SJB786477 SRP786472:SSX786477 TBL786472:TCT786477 TLH786472:TMP786477 TVD786472:TWL786477 UEZ786472:UGH786477 UOV786472:UQD786477 UYR786472:UZZ786477 VIN786472:VJV786477 VSJ786472:VTR786477 WCF786472:WDN786477 WMB786472:WNJ786477 WVX786472:WXF786477 JL852008:KT852013 TH852008:UP852013 ADD852008:AEL852013 AMZ852008:AOH852013 AWV852008:AYD852013 BGR852008:BHZ852013 BQN852008:BRV852013 CAJ852008:CBR852013 CKF852008:CLN852013 CUB852008:CVJ852013 DDX852008:DFF852013 DNT852008:DPB852013 DXP852008:DYX852013 EHL852008:EIT852013 ERH852008:ESP852013 FBD852008:FCL852013 FKZ852008:FMH852013 FUV852008:FWD852013 GER852008:GFZ852013 GON852008:GPV852013 GYJ852008:GZR852013 HIF852008:HJN852013 HSB852008:HTJ852013 IBX852008:IDF852013 ILT852008:INB852013 IVP852008:IWX852013 JFL852008:JGT852013 JPH852008:JQP852013 JZD852008:KAL852013 KIZ852008:KKH852013 KSV852008:KUD852013 LCR852008:LDZ852013 LMN852008:LNV852013 LWJ852008:LXR852013 MGF852008:MHN852013 MQB852008:MRJ852013 MZX852008:NBF852013 NJT852008:NLB852013 NTP852008:NUX852013 ODL852008:OET852013 ONH852008:OOP852013 OXD852008:OYL852013 PGZ852008:PIH852013 PQV852008:PSD852013 QAR852008:QBZ852013 QKN852008:QLV852013 QUJ852008:QVR852013 REF852008:RFN852013 ROB852008:RPJ852013 RXX852008:RZF852013 SHT852008:SJB852013 SRP852008:SSX852013 TBL852008:TCT852013 TLH852008:TMP852013 TVD852008:TWL852013 UEZ852008:UGH852013 UOV852008:UQD852013 UYR852008:UZZ852013 VIN852008:VJV852013 VSJ852008:VTR852013 WCF852008:WDN852013 WMB852008:WNJ852013 WVX852008:WXF852013 JL917544:KT917549 TH917544:UP917549 ADD917544:AEL917549 AMZ917544:AOH917549 AWV917544:AYD917549 BGR917544:BHZ917549 BQN917544:BRV917549 CAJ917544:CBR917549 CKF917544:CLN917549 CUB917544:CVJ917549 DDX917544:DFF917549 DNT917544:DPB917549 DXP917544:DYX917549 EHL917544:EIT917549 ERH917544:ESP917549 FBD917544:FCL917549 FKZ917544:FMH917549 FUV917544:FWD917549 GER917544:GFZ917549 GON917544:GPV917549 GYJ917544:GZR917549 HIF917544:HJN917549 HSB917544:HTJ917549 IBX917544:IDF917549 ILT917544:INB917549 IVP917544:IWX917549 JFL917544:JGT917549 JPH917544:JQP917549 JZD917544:KAL917549 KIZ917544:KKH917549 KSV917544:KUD917549 LCR917544:LDZ917549 LMN917544:LNV917549 LWJ917544:LXR917549 MGF917544:MHN917549 MQB917544:MRJ917549 MZX917544:NBF917549 NJT917544:NLB917549 NTP917544:NUX917549 ODL917544:OET917549 ONH917544:OOP917549 OXD917544:OYL917549 PGZ917544:PIH917549 PQV917544:PSD917549 QAR917544:QBZ917549 QKN917544:QLV917549 QUJ917544:QVR917549 REF917544:RFN917549 ROB917544:RPJ917549 RXX917544:RZF917549 SHT917544:SJB917549 SRP917544:SSX917549 TBL917544:TCT917549 TLH917544:TMP917549 TVD917544:TWL917549 UEZ917544:UGH917549 UOV917544:UQD917549 UYR917544:UZZ917549 VIN917544:VJV917549 VSJ917544:VTR917549 WCF917544:WDN917549 WMB917544:WNJ917549 WVX917544:WXF917549 JL983080:KT983085 TH983080:UP983085 ADD983080:AEL983085 AMZ983080:AOH983085 AWV983080:AYD983085 BGR983080:BHZ983085 BQN983080:BRV983085 CAJ983080:CBR983085 CKF983080:CLN983085 CUB983080:CVJ983085 DDX983080:DFF983085 DNT983080:DPB983085 DXP983080:DYX983085 EHL983080:EIT983085 ERH983080:ESP983085 FBD983080:FCL983085 FKZ983080:FMH983085 FUV983080:FWD983085 GER983080:GFZ983085 GON983080:GPV983085 GYJ983080:GZR983085 HIF983080:HJN983085 HSB983080:HTJ983085 IBX983080:IDF983085 ILT983080:INB983085 IVP983080:IWX983085 JFL983080:JGT983085 JPH983080:JQP983085 JZD983080:KAL983085 KIZ983080:KKH983085 KSV983080:KUD983085 LCR983080:LDZ983085 LMN983080:LNV983085 LWJ983080:LXR983085 MGF983080:MHN983085 MQB983080:MRJ983085 MZX983080:NBF983085 NJT983080:NLB983085 NTP983080:NUX983085 ODL983080:OET983085 ONH983080:OOP983085 OXD983080:OYL983085 PGZ983080:PIH983085 PQV983080:PSD983085 QAR983080:QBZ983085 QKN983080:QLV983085 QUJ983080:QVR983085 REF983080:RFN983085 ROB983080:RPJ983085 RXX983080:RZF983085 SHT983080:SJB983085 SRP983080:SSX983085 TBL983080:TCT983085 TLH983080:TMP983085 TVD983080:TWL983085 UEZ983080:UGH983085 UOV983080:UQD983085 UYR983080:UZZ983085 VIN983080:VJV983085 VSJ983080:VTR983085 WCF983080:WDN983085 WMB983080:WNJ983085 WVX983080:WXF983085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P65524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P131060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P196596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P262132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P327668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P393204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P458740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P524276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P589812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P655348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P720884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P786420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P851956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P917492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P983028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S65524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S131060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S196596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S262132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S327668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S393204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S458740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S524276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S589812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S655348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S720884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S786420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S851956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S917492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S983028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KH38 UD38 ADZ38 ANV38 AXR38 BHN38 BRJ38 CBF38 CLB38 CUX38 DET38 DOP38 DYL38 EIH38 ESD38 FBZ38 FLV38 FVR38 GFN38 GPJ38 GZF38 HJB38 HSX38 ICT38 IMP38 IWL38 JGH38 JQD38 JZZ38 KJV38 KTR38 LDN38 LNJ38 LXF38 MHB38 MQX38 NAT38 NKP38 NUL38 OEH38 OOD38 OXZ38 PHV38 PRR38 QBN38 QLJ38 QVF38 RFB38 ROX38 RYT38 SIP38 SSL38 TCH38 TMD38 TVZ38 UFV38 UPR38 UZN38 VJJ38 VTF38 WDB38 WMX38 WWT38 AL65524 KH65574 UD65574 ADZ65574 ANV65574 AXR65574 BHN65574 BRJ65574 CBF65574 CLB65574 CUX65574 DET65574 DOP65574 DYL65574 EIH65574 ESD65574 FBZ65574 FLV65574 FVR65574 GFN65574 GPJ65574 GZF65574 HJB65574 HSX65574 ICT65574 IMP65574 IWL65574 JGH65574 JQD65574 JZZ65574 KJV65574 KTR65574 LDN65574 LNJ65574 LXF65574 MHB65574 MQX65574 NAT65574 NKP65574 NUL65574 OEH65574 OOD65574 OXZ65574 PHV65574 PRR65574 QBN65574 QLJ65574 QVF65574 RFB65574 ROX65574 RYT65574 SIP65574 SSL65574 TCH65574 TMD65574 TVZ65574 UFV65574 UPR65574 UZN65574 VJJ65574 VTF65574 WDB65574 WMX65574 WWT65574 AL131060 KH131110 UD131110 ADZ131110 ANV131110 AXR131110 BHN131110 BRJ131110 CBF131110 CLB131110 CUX131110 DET131110 DOP131110 DYL131110 EIH131110 ESD131110 FBZ131110 FLV131110 FVR131110 GFN131110 GPJ131110 GZF131110 HJB131110 HSX131110 ICT131110 IMP131110 IWL131110 JGH131110 JQD131110 JZZ131110 KJV131110 KTR131110 LDN131110 LNJ131110 LXF131110 MHB131110 MQX131110 NAT131110 NKP131110 NUL131110 OEH131110 OOD131110 OXZ131110 PHV131110 PRR131110 QBN131110 QLJ131110 QVF131110 RFB131110 ROX131110 RYT131110 SIP131110 SSL131110 TCH131110 TMD131110 TVZ131110 UFV131110 UPR131110 UZN131110 VJJ131110 VTF131110 WDB131110 WMX131110 WWT131110 AL196596 KH196646 UD196646 ADZ196646 ANV196646 AXR196646 BHN196646 BRJ196646 CBF196646 CLB196646 CUX196646 DET196646 DOP196646 DYL196646 EIH196646 ESD196646 FBZ196646 FLV196646 FVR196646 GFN196646 GPJ196646 GZF196646 HJB196646 HSX196646 ICT196646 IMP196646 IWL196646 JGH196646 JQD196646 JZZ196646 KJV196646 KTR196646 LDN196646 LNJ196646 LXF196646 MHB196646 MQX196646 NAT196646 NKP196646 NUL196646 OEH196646 OOD196646 OXZ196646 PHV196646 PRR196646 QBN196646 QLJ196646 QVF196646 RFB196646 ROX196646 RYT196646 SIP196646 SSL196646 TCH196646 TMD196646 TVZ196646 UFV196646 UPR196646 UZN196646 VJJ196646 VTF196646 WDB196646 WMX196646 WWT196646 AL262132 KH262182 UD262182 ADZ262182 ANV262182 AXR262182 BHN262182 BRJ262182 CBF262182 CLB262182 CUX262182 DET262182 DOP262182 DYL262182 EIH262182 ESD262182 FBZ262182 FLV262182 FVR262182 GFN262182 GPJ262182 GZF262182 HJB262182 HSX262182 ICT262182 IMP262182 IWL262182 JGH262182 JQD262182 JZZ262182 KJV262182 KTR262182 LDN262182 LNJ262182 LXF262182 MHB262182 MQX262182 NAT262182 NKP262182 NUL262182 OEH262182 OOD262182 OXZ262182 PHV262182 PRR262182 QBN262182 QLJ262182 QVF262182 RFB262182 ROX262182 RYT262182 SIP262182 SSL262182 TCH262182 TMD262182 TVZ262182 UFV262182 UPR262182 UZN262182 VJJ262182 VTF262182 WDB262182 WMX262182 WWT262182 AL327668 KH327718 UD327718 ADZ327718 ANV327718 AXR327718 BHN327718 BRJ327718 CBF327718 CLB327718 CUX327718 DET327718 DOP327718 DYL327718 EIH327718 ESD327718 FBZ327718 FLV327718 FVR327718 GFN327718 GPJ327718 GZF327718 HJB327718 HSX327718 ICT327718 IMP327718 IWL327718 JGH327718 JQD327718 JZZ327718 KJV327718 KTR327718 LDN327718 LNJ327718 LXF327718 MHB327718 MQX327718 NAT327718 NKP327718 NUL327718 OEH327718 OOD327718 OXZ327718 PHV327718 PRR327718 QBN327718 QLJ327718 QVF327718 RFB327718 ROX327718 RYT327718 SIP327718 SSL327718 TCH327718 TMD327718 TVZ327718 UFV327718 UPR327718 UZN327718 VJJ327718 VTF327718 WDB327718 WMX327718 WWT327718 AL393204 KH393254 UD393254 ADZ393254 ANV393254 AXR393254 BHN393254 BRJ393254 CBF393254 CLB393254 CUX393254 DET393254 DOP393254 DYL393254 EIH393254 ESD393254 FBZ393254 FLV393254 FVR393254 GFN393254 GPJ393254 GZF393254 HJB393254 HSX393254 ICT393254 IMP393254 IWL393254 JGH393254 JQD393254 JZZ393254 KJV393254 KTR393254 LDN393254 LNJ393254 LXF393254 MHB393254 MQX393254 NAT393254 NKP393254 NUL393254 OEH393254 OOD393254 OXZ393254 PHV393254 PRR393254 QBN393254 QLJ393254 QVF393254 RFB393254 ROX393254 RYT393254 SIP393254 SSL393254 TCH393254 TMD393254 TVZ393254 UFV393254 UPR393254 UZN393254 VJJ393254 VTF393254 WDB393254 WMX393254 WWT393254 AL458740 KH458790 UD458790 ADZ458790 ANV458790 AXR458790 BHN458790 BRJ458790 CBF458790 CLB458790 CUX458790 DET458790 DOP458790 DYL458790 EIH458790 ESD458790 FBZ458790 FLV458790 FVR458790 GFN458790 GPJ458790 GZF458790 HJB458790 HSX458790 ICT458790 IMP458790 IWL458790 JGH458790 JQD458790 JZZ458790 KJV458790 KTR458790 LDN458790 LNJ458790 LXF458790 MHB458790 MQX458790 NAT458790 NKP458790 NUL458790 OEH458790 OOD458790 OXZ458790 PHV458790 PRR458790 QBN458790 QLJ458790 QVF458790 RFB458790 ROX458790 RYT458790 SIP458790 SSL458790 TCH458790 TMD458790 TVZ458790 UFV458790 UPR458790 UZN458790 VJJ458790 VTF458790 WDB458790 WMX458790 WWT458790 AL524276 KH524326 UD524326 ADZ524326 ANV524326 AXR524326 BHN524326 BRJ524326 CBF524326 CLB524326 CUX524326 DET524326 DOP524326 DYL524326 EIH524326 ESD524326 FBZ524326 FLV524326 FVR524326 GFN524326 GPJ524326 GZF524326 HJB524326 HSX524326 ICT524326 IMP524326 IWL524326 JGH524326 JQD524326 JZZ524326 KJV524326 KTR524326 LDN524326 LNJ524326 LXF524326 MHB524326 MQX524326 NAT524326 NKP524326 NUL524326 OEH524326 OOD524326 OXZ524326 PHV524326 PRR524326 QBN524326 QLJ524326 QVF524326 RFB524326 ROX524326 RYT524326 SIP524326 SSL524326 TCH524326 TMD524326 TVZ524326 UFV524326 UPR524326 UZN524326 VJJ524326 VTF524326 WDB524326 WMX524326 WWT524326 AL589812 KH589862 UD589862 ADZ589862 ANV589862 AXR589862 BHN589862 BRJ589862 CBF589862 CLB589862 CUX589862 DET589862 DOP589862 DYL589862 EIH589862 ESD589862 FBZ589862 FLV589862 FVR589862 GFN589862 GPJ589862 GZF589862 HJB589862 HSX589862 ICT589862 IMP589862 IWL589862 JGH589862 JQD589862 JZZ589862 KJV589862 KTR589862 LDN589862 LNJ589862 LXF589862 MHB589862 MQX589862 NAT589862 NKP589862 NUL589862 OEH589862 OOD589862 OXZ589862 PHV589862 PRR589862 QBN589862 QLJ589862 QVF589862 RFB589862 ROX589862 RYT589862 SIP589862 SSL589862 TCH589862 TMD589862 TVZ589862 UFV589862 UPR589862 UZN589862 VJJ589862 VTF589862 WDB589862 WMX589862 WWT589862 AL655348 KH655398 UD655398 ADZ655398 ANV655398 AXR655398 BHN655398 BRJ655398 CBF655398 CLB655398 CUX655398 DET655398 DOP655398 DYL655398 EIH655398 ESD655398 FBZ655398 FLV655398 FVR655398 GFN655398 GPJ655398 GZF655398 HJB655398 HSX655398 ICT655398 IMP655398 IWL655398 JGH655398 JQD655398 JZZ655398 KJV655398 KTR655398 LDN655398 LNJ655398 LXF655398 MHB655398 MQX655398 NAT655398 NKP655398 NUL655398 OEH655398 OOD655398 OXZ655398 PHV655398 PRR655398 QBN655398 QLJ655398 QVF655398 RFB655398 ROX655398 RYT655398 SIP655398 SSL655398 TCH655398 TMD655398 TVZ655398 UFV655398 UPR655398 UZN655398 VJJ655398 VTF655398 WDB655398 WMX655398 WWT655398 AL720884 KH720934 UD720934 ADZ720934 ANV720934 AXR720934 BHN720934 BRJ720934 CBF720934 CLB720934 CUX720934 DET720934 DOP720934 DYL720934 EIH720934 ESD720934 FBZ720934 FLV720934 FVR720934 GFN720934 GPJ720934 GZF720934 HJB720934 HSX720934 ICT720934 IMP720934 IWL720934 JGH720934 JQD720934 JZZ720934 KJV720934 KTR720934 LDN720934 LNJ720934 LXF720934 MHB720934 MQX720934 NAT720934 NKP720934 NUL720934 OEH720934 OOD720934 OXZ720934 PHV720934 PRR720934 QBN720934 QLJ720934 QVF720934 RFB720934 ROX720934 RYT720934 SIP720934 SSL720934 TCH720934 TMD720934 TVZ720934 UFV720934 UPR720934 UZN720934 VJJ720934 VTF720934 WDB720934 WMX720934 WWT720934 AL786420 KH786470 UD786470 ADZ786470 ANV786470 AXR786470 BHN786470 BRJ786470 CBF786470 CLB786470 CUX786470 DET786470 DOP786470 DYL786470 EIH786470 ESD786470 FBZ786470 FLV786470 FVR786470 GFN786470 GPJ786470 GZF786470 HJB786470 HSX786470 ICT786470 IMP786470 IWL786470 JGH786470 JQD786470 JZZ786470 KJV786470 KTR786470 LDN786470 LNJ786470 LXF786470 MHB786470 MQX786470 NAT786470 NKP786470 NUL786470 OEH786470 OOD786470 OXZ786470 PHV786470 PRR786470 QBN786470 QLJ786470 QVF786470 RFB786470 ROX786470 RYT786470 SIP786470 SSL786470 TCH786470 TMD786470 TVZ786470 UFV786470 UPR786470 UZN786470 VJJ786470 VTF786470 WDB786470 WMX786470 WWT786470 AL851956 KH852006 UD852006 ADZ852006 ANV852006 AXR852006 BHN852006 BRJ852006 CBF852006 CLB852006 CUX852006 DET852006 DOP852006 DYL852006 EIH852006 ESD852006 FBZ852006 FLV852006 FVR852006 GFN852006 GPJ852006 GZF852006 HJB852006 HSX852006 ICT852006 IMP852006 IWL852006 JGH852006 JQD852006 JZZ852006 KJV852006 KTR852006 LDN852006 LNJ852006 LXF852006 MHB852006 MQX852006 NAT852006 NKP852006 NUL852006 OEH852006 OOD852006 OXZ852006 PHV852006 PRR852006 QBN852006 QLJ852006 QVF852006 RFB852006 ROX852006 RYT852006 SIP852006 SSL852006 TCH852006 TMD852006 TVZ852006 UFV852006 UPR852006 UZN852006 VJJ852006 VTF852006 WDB852006 WMX852006 WWT852006 AL917492 KH917542 UD917542 ADZ917542 ANV917542 AXR917542 BHN917542 BRJ917542 CBF917542 CLB917542 CUX917542 DET917542 DOP917542 DYL917542 EIH917542 ESD917542 FBZ917542 FLV917542 FVR917542 GFN917542 GPJ917542 GZF917542 HJB917542 HSX917542 ICT917542 IMP917542 IWL917542 JGH917542 JQD917542 JZZ917542 KJV917542 KTR917542 LDN917542 LNJ917542 LXF917542 MHB917542 MQX917542 NAT917542 NKP917542 NUL917542 OEH917542 OOD917542 OXZ917542 PHV917542 PRR917542 QBN917542 QLJ917542 QVF917542 RFB917542 ROX917542 RYT917542 SIP917542 SSL917542 TCH917542 TMD917542 TVZ917542 UFV917542 UPR917542 UZN917542 VJJ917542 VTF917542 WDB917542 WMX917542 WWT917542 AL983028 KH983078 UD983078 ADZ983078 ANV983078 AXR983078 BHN983078 BRJ983078 CBF983078 CLB983078 CUX983078 DET983078 DOP983078 DYL983078 EIH983078 ESD983078 FBZ983078 FLV983078 FVR983078 GFN983078 GPJ983078 GZF983078 HJB983078 HSX983078 ICT983078 IMP983078 IWL983078 JGH983078 JQD983078 JZZ983078 KJV983078 KTR983078 LDN983078 LNJ983078 LXF983078 MHB983078 MQX983078 NAT983078 NKP983078 NUL983078 OEH983078 OOD983078 OXZ983078 PHV983078 PRR983078 QBN983078 QLJ983078 QVF983078 RFB983078 ROX983078 RYT983078 SIP983078 SSL983078 TCH983078 TMD983078 TVZ983078 UFV983078 UPR983078 UZN983078 VJJ983078 VTF983078 WDB983078 WMX983078 WWT983078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P65501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P131037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P196573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P262109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P327645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P393181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P458717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P524253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P589789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P655325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P720861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P786397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P851933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P917469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P983005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S65501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S131037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S196573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S262109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S327645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S393181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S458717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S524253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S589789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S655325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S720861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S786397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S851933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S917469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S983005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KH17 UD17 ADZ17 ANV17 AXR17 BHN17 BRJ17 CBF17 CLB17 CUX17 DET17 DOP17 DYL17 EIH17 ESD17 FBZ17 FLV17 FVR17 GFN17 GPJ17 GZF17 HJB17 HSX17 ICT17 IMP17 IWL17 JGH17 JQD17 JZZ17 KJV17 KTR17 LDN17 LNJ17 LXF17 MHB17 MQX17 NAT17 NKP17 NUL17 OEH17 OOD17 OXZ17 PHV17 PRR17 QBN17 QLJ17 QVF17 RFB17 ROX17 RYT17 SIP17 SSL17 TCH17 TMD17 TVZ17 UFV17 UPR17 UZN17 VJJ17 VTF17 WDB17 WMX17 WWT17 AL65501 KH65551 UD65551 ADZ65551 ANV65551 AXR65551 BHN65551 BRJ65551 CBF65551 CLB65551 CUX65551 DET65551 DOP65551 DYL65551 EIH65551 ESD65551 FBZ65551 FLV65551 FVR65551 GFN65551 GPJ65551 GZF65551 HJB65551 HSX65551 ICT65551 IMP65551 IWL65551 JGH65551 JQD65551 JZZ65551 KJV65551 KTR65551 LDN65551 LNJ65551 LXF65551 MHB65551 MQX65551 NAT65551 NKP65551 NUL65551 OEH65551 OOD65551 OXZ65551 PHV65551 PRR65551 QBN65551 QLJ65551 QVF65551 RFB65551 ROX65551 RYT65551 SIP65551 SSL65551 TCH65551 TMD65551 TVZ65551 UFV65551 UPR65551 UZN65551 VJJ65551 VTF65551 WDB65551 WMX65551 WWT65551 AL131037 KH131087 UD131087 ADZ131087 ANV131087 AXR131087 BHN131087 BRJ131087 CBF131087 CLB131087 CUX131087 DET131087 DOP131087 DYL131087 EIH131087 ESD131087 FBZ131087 FLV131087 FVR131087 GFN131087 GPJ131087 GZF131087 HJB131087 HSX131087 ICT131087 IMP131087 IWL131087 JGH131087 JQD131087 JZZ131087 KJV131087 KTR131087 LDN131087 LNJ131087 LXF131087 MHB131087 MQX131087 NAT131087 NKP131087 NUL131087 OEH131087 OOD131087 OXZ131087 PHV131087 PRR131087 QBN131087 QLJ131087 QVF131087 RFB131087 ROX131087 RYT131087 SIP131087 SSL131087 TCH131087 TMD131087 TVZ131087 UFV131087 UPR131087 UZN131087 VJJ131087 VTF131087 WDB131087 WMX131087 WWT131087 AL196573 KH196623 UD196623 ADZ196623 ANV196623 AXR196623 BHN196623 BRJ196623 CBF196623 CLB196623 CUX196623 DET196623 DOP196623 DYL196623 EIH196623 ESD196623 FBZ196623 FLV196623 FVR196623 GFN196623 GPJ196623 GZF196623 HJB196623 HSX196623 ICT196623 IMP196623 IWL196623 JGH196623 JQD196623 JZZ196623 KJV196623 KTR196623 LDN196623 LNJ196623 LXF196623 MHB196623 MQX196623 NAT196623 NKP196623 NUL196623 OEH196623 OOD196623 OXZ196623 PHV196623 PRR196623 QBN196623 QLJ196623 QVF196623 RFB196623 ROX196623 RYT196623 SIP196623 SSL196623 TCH196623 TMD196623 TVZ196623 UFV196623 UPR196623 UZN196623 VJJ196623 VTF196623 WDB196623 WMX196623 WWT196623 AL262109 KH262159 UD262159 ADZ262159 ANV262159 AXR262159 BHN262159 BRJ262159 CBF262159 CLB262159 CUX262159 DET262159 DOP262159 DYL262159 EIH262159 ESD262159 FBZ262159 FLV262159 FVR262159 GFN262159 GPJ262159 GZF262159 HJB262159 HSX262159 ICT262159 IMP262159 IWL262159 JGH262159 JQD262159 JZZ262159 KJV262159 KTR262159 LDN262159 LNJ262159 LXF262159 MHB262159 MQX262159 NAT262159 NKP262159 NUL262159 OEH262159 OOD262159 OXZ262159 PHV262159 PRR262159 QBN262159 QLJ262159 QVF262159 RFB262159 ROX262159 RYT262159 SIP262159 SSL262159 TCH262159 TMD262159 TVZ262159 UFV262159 UPR262159 UZN262159 VJJ262159 VTF262159 WDB262159 WMX262159 WWT262159 AL327645 KH327695 UD327695 ADZ327695 ANV327695 AXR327695 BHN327695 BRJ327695 CBF327695 CLB327695 CUX327695 DET327695 DOP327695 DYL327695 EIH327695 ESD327695 FBZ327695 FLV327695 FVR327695 GFN327695 GPJ327695 GZF327695 HJB327695 HSX327695 ICT327695 IMP327695 IWL327695 JGH327695 JQD327695 JZZ327695 KJV327695 KTR327695 LDN327695 LNJ327695 LXF327695 MHB327695 MQX327695 NAT327695 NKP327695 NUL327695 OEH327695 OOD327695 OXZ327695 PHV327695 PRR327695 QBN327695 QLJ327695 QVF327695 RFB327695 ROX327695 RYT327695 SIP327695 SSL327695 TCH327695 TMD327695 TVZ327695 UFV327695 UPR327695 UZN327695 VJJ327695 VTF327695 WDB327695 WMX327695 WWT327695 AL393181 KH393231 UD393231 ADZ393231 ANV393231 AXR393231 BHN393231 BRJ393231 CBF393231 CLB393231 CUX393231 DET393231 DOP393231 DYL393231 EIH393231 ESD393231 FBZ393231 FLV393231 FVR393231 GFN393231 GPJ393231 GZF393231 HJB393231 HSX393231 ICT393231 IMP393231 IWL393231 JGH393231 JQD393231 JZZ393231 KJV393231 KTR393231 LDN393231 LNJ393231 LXF393231 MHB393231 MQX393231 NAT393231 NKP393231 NUL393231 OEH393231 OOD393231 OXZ393231 PHV393231 PRR393231 QBN393231 QLJ393231 QVF393231 RFB393231 ROX393231 RYT393231 SIP393231 SSL393231 TCH393231 TMD393231 TVZ393231 UFV393231 UPR393231 UZN393231 VJJ393231 VTF393231 WDB393231 WMX393231 WWT393231 AL458717 KH458767 UD458767 ADZ458767 ANV458767 AXR458767 BHN458767 BRJ458767 CBF458767 CLB458767 CUX458767 DET458767 DOP458767 DYL458767 EIH458767 ESD458767 FBZ458767 FLV458767 FVR458767 GFN458767 GPJ458767 GZF458767 HJB458767 HSX458767 ICT458767 IMP458767 IWL458767 JGH458767 JQD458767 JZZ458767 KJV458767 KTR458767 LDN458767 LNJ458767 LXF458767 MHB458767 MQX458767 NAT458767 NKP458767 NUL458767 OEH458767 OOD458767 OXZ458767 PHV458767 PRR458767 QBN458767 QLJ458767 QVF458767 RFB458767 ROX458767 RYT458767 SIP458767 SSL458767 TCH458767 TMD458767 TVZ458767 UFV458767 UPR458767 UZN458767 VJJ458767 VTF458767 WDB458767 WMX458767 WWT458767 AL524253 KH524303 UD524303 ADZ524303 ANV524303 AXR524303 BHN524303 BRJ524303 CBF524303 CLB524303 CUX524303 DET524303 DOP524303 DYL524303 EIH524303 ESD524303 FBZ524303 FLV524303 FVR524303 GFN524303 GPJ524303 GZF524303 HJB524303 HSX524303 ICT524303 IMP524303 IWL524303 JGH524303 JQD524303 JZZ524303 KJV524303 KTR524303 LDN524303 LNJ524303 LXF524303 MHB524303 MQX524303 NAT524303 NKP524303 NUL524303 OEH524303 OOD524303 OXZ524303 PHV524303 PRR524303 QBN524303 QLJ524303 QVF524303 RFB524303 ROX524303 RYT524303 SIP524303 SSL524303 TCH524303 TMD524303 TVZ524303 UFV524303 UPR524303 UZN524303 VJJ524303 VTF524303 WDB524303 WMX524303 WWT524303 AL589789 KH589839 UD589839 ADZ589839 ANV589839 AXR589839 BHN589839 BRJ589839 CBF589839 CLB589839 CUX589839 DET589839 DOP589839 DYL589839 EIH589839 ESD589839 FBZ589839 FLV589839 FVR589839 GFN589839 GPJ589839 GZF589839 HJB589839 HSX589839 ICT589839 IMP589839 IWL589839 JGH589839 JQD589839 JZZ589839 KJV589839 KTR589839 LDN589839 LNJ589839 LXF589839 MHB589839 MQX589839 NAT589839 NKP589839 NUL589839 OEH589839 OOD589839 OXZ589839 PHV589839 PRR589839 QBN589839 QLJ589839 QVF589839 RFB589839 ROX589839 RYT589839 SIP589839 SSL589839 TCH589839 TMD589839 TVZ589839 UFV589839 UPR589839 UZN589839 VJJ589839 VTF589839 WDB589839 WMX589839 WWT589839 AL655325 KH655375 UD655375 ADZ655375 ANV655375 AXR655375 BHN655375 BRJ655375 CBF655375 CLB655375 CUX655375 DET655375 DOP655375 DYL655375 EIH655375 ESD655375 FBZ655375 FLV655375 FVR655375 GFN655375 GPJ655375 GZF655375 HJB655375 HSX655375 ICT655375 IMP655375 IWL655375 JGH655375 JQD655375 JZZ655375 KJV655375 KTR655375 LDN655375 LNJ655375 LXF655375 MHB655375 MQX655375 NAT655375 NKP655375 NUL655375 OEH655375 OOD655375 OXZ655375 PHV655375 PRR655375 QBN655375 QLJ655375 QVF655375 RFB655375 ROX655375 RYT655375 SIP655375 SSL655375 TCH655375 TMD655375 TVZ655375 UFV655375 UPR655375 UZN655375 VJJ655375 VTF655375 WDB655375 WMX655375 WWT655375 AL720861 KH720911 UD720911 ADZ720911 ANV720911 AXR720911 BHN720911 BRJ720911 CBF720911 CLB720911 CUX720911 DET720911 DOP720911 DYL720911 EIH720911 ESD720911 FBZ720911 FLV720911 FVR720911 GFN720911 GPJ720911 GZF720911 HJB720911 HSX720911 ICT720911 IMP720911 IWL720911 JGH720911 JQD720911 JZZ720911 KJV720911 KTR720911 LDN720911 LNJ720911 LXF720911 MHB720911 MQX720911 NAT720911 NKP720911 NUL720911 OEH720911 OOD720911 OXZ720911 PHV720911 PRR720911 QBN720911 QLJ720911 QVF720911 RFB720911 ROX720911 RYT720911 SIP720911 SSL720911 TCH720911 TMD720911 TVZ720911 UFV720911 UPR720911 UZN720911 VJJ720911 VTF720911 WDB720911 WMX720911 WWT720911 AL786397 KH786447 UD786447 ADZ786447 ANV786447 AXR786447 BHN786447 BRJ786447 CBF786447 CLB786447 CUX786447 DET786447 DOP786447 DYL786447 EIH786447 ESD786447 FBZ786447 FLV786447 FVR786447 GFN786447 GPJ786447 GZF786447 HJB786447 HSX786447 ICT786447 IMP786447 IWL786447 JGH786447 JQD786447 JZZ786447 KJV786447 KTR786447 LDN786447 LNJ786447 LXF786447 MHB786447 MQX786447 NAT786447 NKP786447 NUL786447 OEH786447 OOD786447 OXZ786447 PHV786447 PRR786447 QBN786447 QLJ786447 QVF786447 RFB786447 ROX786447 RYT786447 SIP786447 SSL786447 TCH786447 TMD786447 TVZ786447 UFV786447 UPR786447 UZN786447 VJJ786447 VTF786447 WDB786447 WMX786447 WWT786447 AL851933 KH851983 UD851983 ADZ851983 ANV851983 AXR851983 BHN851983 BRJ851983 CBF851983 CLB851983 CUX851983 DET851983 DOP851983 DYL851983 EIH851983 ESD851983 FBZ851983 FLV851983 FVR851983 GFN851983 GPJ851983 GZF851983 HJB851983 HSX851983 ICT851983 IMP851983 IWL851983 JGH851983 JQD851983 JZZ851983 KJV851983 KTR851983 LDN851983 LNJ851983 LXF851983 MHB851983 MQX851983 NAT851983 NKP851983 NUL851983 OEH851983 OOD851983 OXZ851983 PHV851983 PRR851983 QBN851983 QLJ851983 QVF851983 RFB851983 ROX851983 RYT851983 SIP851983 SSL851983 TCH851983 TMD851983 TVZ851983 UFV851983 UPR851983 UZN851983 VJJ851983 VTF851983 WDB851983 WMX851983 WWT851983 AL917469 KH917519 UD917519 ADZ917519 ANV917519 AXR917519 BHN917519 BRJ917519 CBF917519 CLB917519 CUX917519 DET917519 DOP917519 DYL917519 EIH917519 ESD917519 FBZ917519 FLV917519 FVR917519 GFN917519 GPJ917519 GZF917519 HJB917519 HSX917519 ICT917519 IMP917519 IWL917519 JGH917519 JQD917519 JZZ917519 KJV917519 KTR917519 LDN917519 LNJ917519 LXF917519 MHB917519 MQX917519 NAT917519 NKP917519 NUL917519 OEH917519 OOD917519 OXZ917519 PHV917519 PRR917519 QBN917519 QLJ917519 QVF917519 RFB917519 ROX917519 RYT917519 SIP917519 SSL917519 TCH917519 TMD917519 TVZ917519 UFV917519 UPR917519 UZN917519 VJJ917519 VTF917519 WDB917519 WMX917519 WWT917519 AL983005 KH983055 UD983055 ADZ983055 ANV983055 AXR983055 BHN983055 BRJ983055 CBF983055 CLB983055 CUX983055 DET983055 DOP983055 DYL983055 EIH983055 ESD983055 FBZ983055 FLV983055 FVR983055 GFN983055 GPJ983055 GZF983055 HJB983055 HSX983055 ICT983055 IMP983055 IWL983055 JGH983055 JQD983055 JZZ983055 KJV983055 KTR983055 LDN983055 LNJ983055 LXF983055 MHB983055 MQX983055 NAT983055 NKP983055 NUL983055 OEH983055 OOD983055 OXZ983055 PHV983055 PRR983055 QBN983055 QLJ983055 QVF983055 RFB983055 ROX983055 RYT983055 SIP983055 SSL983055 TCH983055 TMD983055 TVZ983055 UFV983055 UPR983055 UZN983055 VJJ983055 VTF983055 WDB983055 WMX983055 WWT983055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P65533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P131069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P196605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P262141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P327677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P393213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P458749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P524285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P589821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P655357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P720893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P786429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P851965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P917501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P983037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S65533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S131069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S196605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S262141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S327677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S393213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S458749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S524285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S589821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S655357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S720893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S786429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S851965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S917501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S983037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JL65599:KT65604 TH65599:UP65604 ADD65599:AEL65604 AMZ65599:AOH65604 AWV65599:AYD65604 BGR65599:BHZ65604 BQN65599:BRV65604 CAJ65599:CBR65604 CKF65599:CLN65604 CUB65599:CVJ65604 DDX65599:DFF65604 DNT65599:DPB65604 DXP65599:DYX65604 EHL65599:EIT65604 ERH65599:ESP65604 FBD65599:FCL65604 FKZ65599:FMH65604 FUV65599:FWD65604 GER65599:GFZ65604 GON65599:GPV65604 GYJ65599:GZR65604 HIF65599:HJN65604 HSB65599:HTJ65604 IBX65599:IDF65604 ILT65599:INB65604 IVP65599:IWX65604 JFL65599:JGT65604 JPH65599:JQP65604 JZD65599:KAL65604 KIZ65599:KKH65604 KSV65599:KUD65604 LCR65599:LDZ65604 LMN65599:LNV65604 LWJ65599:LXR65604 MGF65599:MHN65604 MQB65599:MRJ65604 MZX65599:NBF65604 NJT65599:NLB65604 NTP65599:NUX65604 ODL65599:OET65604 ONH65599:OOP65604 OXD65599:OYL65604 PGZ65599:PIH65604 PQV65599:PSD65604 QAR65599:QBZ65604 QKN65599:QLV65604 QUJ65599:QVR65604 REF65599:RFN65604 ROB65599:RPJ65604 RXX65599:RZF65604 SHT65599:SJB65604 SRP65599:SSX65604 TBL65599:TCT65604 TLH65599:TMP65604 TVD65599:TWL65604 UEZ65599:UGH65604 UOV65599:UQD65604 UYR65599:UZZ65604 VIN65599:VJV65604 VSJ65599:VTR65604 WCF65599:WDN65604 WMB65599:WNJ65604 WVX65599:WXF65604 JL131135:KT131140 TH131135:UP131140 ADD131135:AEL131140 AMZ131135:AOH131140 AWV131135:AYD131140 BGR131135:BHZ131140 BQN131135:BRV131140 CAJ131135:CBR131140 CKF131135:CLN131140 CUB131135:CVJ131140 DDX131135:DFF131140 DNT131135:DPB131140 DXP131135:DYX131140 EHL131135:EIT131140 ERH131135:ESP131140 FBD131135:FCL131140 FKZ131135:FMH131140 FUV131135:FWD131140 GER131135:GFZ131140 GON131135:GPV131140 GYJ131135:GZR131140 HIF131135:HJN131140 HSB131135:HTJ131140 IBX131135:IDF131140 ILT131135:INB131140 IVP131135:IWX131140 JFL131135:JGT131140 JPH131135:JQP131140 JZD131135:KAL131140 KIZ131135:KKH131140 KSV131135:KUD131140 LCR131135:LDZ131140 LMN131135:LNV131140 LWJ131135:LXR131140 MGF131135:MHN131140 MQB131135:MRJ131140 MZX131135:NBF131140 NJT131135:NLB131140 NTP131135:NUX131140 ODL131135:OET131140 ONH131135:OOP131140 OXD131135:OYL131140 PGZ131135:PIH131140 PQV131135:PSD131140 QAR131135:QBZ131140 QKN131135:QLV131140 QUJ131135:QVR131140 REF131135:RFN131140 ROB131135:RPJ131140 RXX131135:RZF131140 SHT131135:SJB131140 SRP131135:SSX131140 TBL131135:TCT131140 TLH131135:TMP131140 TVD131135:TWL131140 UEZ131135:UGH131140 UOV131135:UQD131140 UYR131135:UZZ131140 VIN131135:VJV131140 VSJ131135:VTR131140 WCF131135:WDN131140 WMB131135:WNJ131140 WVX131135:WXF131140 JL196671:KT196676 TH196671:UP196676 ADD196671:AEL196676 AMZ196671:AOH196676 AWV196671:AYD196676 BGR196671:BHZ196676 BQN196671:BRV196676 CAJ196671:CBR196676 CKF196671:CLN196676 CUB196671:CVJ196676 DDX196671:DFF196676 DNT196671:DPB196676 DXP196671:DYX196676 EHL196671:EIT196676 ERH196671:ESP196676 FBD196671:FCL196676 FKZ196671:FMH196676 FUV196671:FWD196676 GER196671:GFZ196676 GON196671:GPV196676 GYJ196671:GZR196676 HIF196671:HJN196676 HSB196671:HTJ196676 IBX196671:IDF196676 ILT196671:INB196676 IVP196671:IWX196676 JFL196671:JGT196676 JPH196671:JQP196676 JZD196671:KAL196676 KIZ196671:KKH196676 KSV196671:KUD196676 LCR196671:LDZ196676 LMN196671:LNV196676 LWJ196671:LXR196676 MGF196671:MHN196676 MQB196671:MRJ196676 MZX196671:NBF196676 NJT196671:NLB196676 NTP196671:NUX196676 ODL196671:OET196676 ONH196671:OOP196676 OXD196671:OYL196676 PGZ196671:PIH196676 PQV196671:PSD196676 QAR196671:QBZ196676 QKN196671:QLV196676 QUJ196671:QVR196676 REF196671:RFN196676 ROB196671:RPJ196676 RXX196671:RZF196676 SHT196671:SJB196676 SRP196671:SSX196676 TBL196671:TCT196676 TLH196671:TMP196676 TVD196671:TWL196676 UEZ196671:UGH196676 UOV196671:UQD196676 UYR196671:UZZ196676 VIN196671:VJV196676 VSJ196671:VTR196676 WCF196671:WDN196676 WMB196671:WNJ196676 WVX196671:WXF196676 JL262207:KT262212 TH262207:UP262212 ADD262207:AEL262212 AMZ262207:AOH262212 AWV262207:AYD262212 BGR262207:BHZ262212 BQN262207:BRV262212 CAJ262207:CBR262212 CKF262207:CLN262212 CUB262207:CVJ262212 DDX262207:DFF262212 DNT262207:DPB262212 DXP262207:DYX262212 EHL262207:EIT262212 ERH262207:ESP262212 FBD262207:FCL262212 FKZ262207:FMH262212 FUV262207:FWD262212 GER262207:GFZ262212 GON262207:GPV262212 GYJ262207:GZR262212 HIF262207:HJN262212 HSB262207:HTJ262212 IBX262207:IDF262212 ILT262207:INB262212 IVP262207:IWX262212 JFL262207:JGT262212 JPH262207:JQP262212 JZD262207:KAL262212 KIZ262207:KKH262212 KSV262207:KUD262212 LCR262207:LDZ262212 LMN262207:LNV262212 LWJ262207:LXR262212 MGF262207:MHN262212 MQB262207:MRJ262212 MZX262207:NBF262212 NJT262207:NLB262212 NTP262207:NUX262212 ODL262207:OET262212 ONH262207:OOP262212 OXD262207:OYL262212 PGZ262207:PIH262212 PQV262207:PSD262212 QAR262207:QBZ262212 QKN262207:QLV262212 QUJ262207:QVR262212 REF262207:RFN262212 ROB262207:RPJ262212 RXX262207:RZF262212 SHT262207:SJB262212 SRP262207:SSX262212 TBL262207:TCT262212 TLH262207:TMP262212 TVD262207:TWL262212 UEZ262207:UGH262212 UOV262207:UQD262212 UYR262207:UZZ262212 VIN262207:VJV262212 VSJ262207:VTR262212 WCF262207:WDN262212 WMB262207:WNJ262212 WVX262207:WXF262212 JL327743:KT327748 TH327743:UP327748 ADD327743:AEL327748 AMZ327743:AOH327748 AWV327743:AYD327748 BGR327743:BHZ327748 BQN327743:BRV327748 CAJ327743:CBR327748 CKF327743:CLN327748 CUB327743:CVJ327748 DDX327743:DFF327748 DNT327743:DPB327748 DXP327743:DYX327748 EHL327743:EIT327748 ERH327743:ESP327748 FBD327743:FCL327748 FKZ327743:FMH327748 FUV327743:FWD327748 GER327743:GFZ327748 GON327743:GPV327748 GYJ327743:GZR327748 HIF327743:HJN327748 HSB327743:HTJ327748 IBX327743:IDF327748 ILT327743:INB327748 IVP327743:IWX327748 JFL327743:JGT327748 JPH327743:JQP327748 JZD327743:KAL327748 KIZ327743:KKH327748 KSV327743:KUD327748 LCR327743:LDZ327748 LMN327743:LNV327748 LWJ327743:LXR327748 MGF327743:MHN327748 MQB327743:MRJ327748 MZX327743:NBF327748 NJT327743:NLB327748 NTP327743:NUX327748 ODL327743:OET327748 ONH327743:OOP327748 OXD327743:OYL327748 PGZ327743:PIH327748 PQV327743:PSD327748 QAR327743:QBZ327748 QKN327743:QLV327748 QUJ327743:QVR327748 REF327743:RFN327748 ROB327743:RPJ327748 RXX327743:RZF327748 SHT327743:SJB327748 SRP327743:SSX327748 TBL327743:TCT327748 TLH327743:TMP327748 TVD327743:TWL327748 UEZ327743:UGH327748 UOV327743:UQD327748 UYR327743:UZZ327748 VIN327743:VJV327748 VSJ327743:VTR327748 WCF327743:WDN327748 WMB327743:WNJ327748 WVX327743:WXF327748 JL393279:KT393284 TH393279:UP393284 ADD393279:AEL393284 AMZ393279:AOH393284 AWV393279:AYD393284 BGR393279:BHZ393284 BQN393279:BRV393284 CAJ393279:CBR393284 CKF393279:CLN393284 CUB393279:CVJ393284 DDX393279:DFF393284 DNT393279:DPB393284 DXP393279:DYX393284 EHL393279:EIT393284 ERH393279:ESP393284 FBD393279:FCL393284 FKZ393279:FMH393284 FUV393279:FWD393284 GER393279:GFZ393284 GON393279:GPV393284 GYJ393279:GZR393284 HIF393279:HJN393284 HSB393279:HTJ393284 IBX393279:IDF393284 ILT393279:INB393284 IVP393279:IWX393284 JFL393279:JGT393284 JPH393279:JQP393284 JZD393279:KAL393284 KIZ393279:KKH393284 KSV393279:KUD393284 LCR393279:LDZ393284 LMN393279:LNV393284 LWJ393279:LXR393284 MGF393279:MHN393284 MQB393279:MRJ393284 MZX393279:NBF393284 NJT393279:NLB393284 NTP393279:NUX393284 ODL393279:OET393284 ONH393279:OOP393284 OXD393279:OYL393284 PGZ393279:PIH393284 PQV393279:PSD393284 QAR393279:QBZ393284 QKN393279:QLV393284 QUJ393279:QVR393284 REF393279:RFN393284 ROB393279:RPJ393284 RXX393279:RZF393284 SHT393279:SJB393284 SRP393279:SSX393284 TBL393279:TCT393284 TLH393279:TMP393284 TVD393279:TWL393284 UEZ393279:UGH393284 UOV393279:UQD393284 UYR393279:UZZ393284 VIN393279:VJV393284 VSJ393279:VTR393284 WCF393279:WDN393284 WMB393279:WNJ393284 WVX393279:WXF393284 JL458815:KT458820 TH458815:UP458820 ADD458815:AEL458820 AMZ458815:AOH458820 AWV458815:AYD458820 BGR458815:BHZ458820 BQN458815:BRV458820 CAJ458815:CBR458820 CKF458815:CLN458820 CUB458815:CVJ458820 DDX458815:DFF458820 DNT458815:DPB458820 DXP458815:DYX458820 EHL458815:EIT458820 ERH458815:ESP458820 FBD458815:FCL458820 FKZ458815:FMH458820 FUV458815:FWD458820 GER458815:GFZ458820 GON458815:GPV458820 GYJ458815:GZR458820 HIF458815:HJN458820 HSB458815:HTJ458820 IBX458815:IDF458820 ILT458815:INB458820 IVP458815:IWX458820 JFL458815:JGT458820 JPH458815:JQP458820 JZD458815:KAL458820 KIZ458815:KKH458820 KSV458815:KUD458820 LCR458815:LDZ458820 LMN458815:LNV458820 LWJ458815:LXR458820 MGF458815:MHN458820 MQB458815:MRJ458820 MZX458815:NBF458820 NJT458815:NLB458820 NTP458815:NUX458820 ODL458815:OET458820 ONH458815:OOP458820 OXD458815:OYL458820 PGZ458815:PIH458820 PQV458815:PSD458820 QAR458815:QBZ458820 QKN458815:QLV458820 QUJ458815:QVR458820 REF458815:RFN458820 ROB458815:RPJ458820 RXX458815:RZF458820 SHT458815:SJB458820 SRP458815:SSX458820 TBL458815:TCT458820 TLH458815:TMP458820 TVD458815:TWL458820 UEZ458815:UGH458820 UOV458815:UQD458820 UYR458815:UZZ458820 VIN458815:VJV458820 VSJ458815:VTR458820 WCF458815:WDN458820 WMB458815:WNJ458820 WVX458815:WXF458820 JL524351:KT524356 TH524351:UP524356 ADD524351:AEL524356 AMZ524351:AOH524356 AWV524351:AYD524356 BGR524351:BHZ524356 BQN524351:BRV524356 CAJ524351:CBR524356 CKF524351:CLN524356 CUB524351:CVJ524356 DDX524351:DFF524356 DNT524351:DPB524356 DXP524351:DYX524356 EHL524351:EIT524356 ERH524351:ESP524356 FBD524351:FCL524356 FKZ524351:FMH524356 FUV524351:FWD524356 GER524351:GFZ524356 GON524351:GPV524356 GYJ524351:GZR524356 HIF524351:HJN524356 HSB524351:HTJ524356 IBX524351:IDF524356 ILT524351:INB524356 IVP524351:IWX524356 JFL524351:JGT524356 JPH524351:JQP524356 JZD524351:KAL524356 KIZ524351:KKH524356 KSV524351:KUD524356 LCR524351:LDZ524356 LMN524351:LNV524356 LWJ524351:LXR524356 MGF524351:MHN524356 MQB524351:MRJ524356 MZX524351:NBF524356 NJT524351:NLB524356 NTP524351:NUX524356 ODL524351:OET524356 ONH524351:OOP524356 OXD524351:OYL524356 PGZ524351:PIH524356 PQV524351:PSD524356 QAR524351:QBZ524356 QKN524351:QLV524356 QUJ524351:QVR524356 REF524351:RFN524356 ROB524351:RPJ524356 RXX524351:RZF524356 SHT524351:SJB524356 SRP524351:SSX524356 TBL524351:TCT524356 TLH524351:TMP524356 TVD524351:TWL524356 UEZ524351:UGH524356 UOV524351:UQD524356 UYR524351:UZZ524356 VIN524351:VJV524356 VSJ524351:VTR524356 WCF524351:WDN524356 WMB524351:WNJ524356 WVX524351:WXF524356 JL589887:KT589892 TH589887:UP589892 ADD589887:AEL589892 AMZ589887:AOH589892 AWV589887:AYD589892 BGR589887:BHZ589892 BQN589887:BRV589892 CAJ589887:CBR589892 CKF589887:CLN589892 CUB589887:CVJ589892 DDX589887:DFF589892 DNT589887:DPB589892 DXP589887:DYX589892 EHL589887:EIT589892 ERH589887:ESP589892 FBD589887:FCL589892 FKZ589887:FMH589892 FUV589887:FWD589892 GER589887:GFZ589892 GON589887:GPV589892 GYJ589887:GZR589892 HIF589887:HJN589892 HSB589887:HTJ589892 IBX589887:IDF589892 ILT589887:INB589892 IVP589887:IWX589892 JFL589887:JGT589892 JPH589887:JQP589892 JZD589887:KAL589892 KIZ589887:KKH589892 KSV589887:KUD589892 LCR589887:LDZ589892 LMN589887:LNV589892 LWJ589887:LXR589892 MGF589887:MHN589892 MQB589887:MRJ589892 MZX589887:NBF589892 NJT589887:NLB589892 NTP589887:NUX589892 ODL589887:OET589892 ONH589887:OOP589892 OXD589887:OYL589892 PGZ589887:PIH589892 PQV589887:PSD589892 QAR589887:QBZ589892 QKN589887:QLV589892 QUJ589887:QVR589892 REF589887:RFN589892 ROB589887:RPJ589892 RXX589887:RZF589892 SHT589887:SJB589892 SRP589887:SSX589892 TBL589887:TCT589892 TLH589887:TMP589892 TVD589887:TWL589892 UEZ589887:UGH589892 UOV589887:UQD589892 UYR589887:UZZ589892 VIN589887:VJV589892 VSJ589887:VTR589892 WCF589887:WDN589892 WMB589887:WNJ589892 WVX589887:WXF589892 JL655423:KT655428 TH655423:UP655428 ADD655423:AEL655428 AMZ655423:AOH655428 AWV655423:AYD655428 BGR655423:BHZ655428 BQN655423:BRV655428 CAJ655423:CBR655428 CKF655423:CLN655428 CUB655423:CVJ655428 DDX655423:DFF655428 DNT655423:DPB655428 DXP655423:DYX655428 EHL655423:EIT655428 ERH655423:ESP655428 FBD655423:FCL655428 FKZ655423:FMH655428 FUV655423:FWD655428 GER655423:GFZ655428 GON655423:GPV655428 GYJ655423:GZR655428 HIF655423:HJN655428 HSB655423:HTJ655428 IBX655423:IDF655428 ILT655423:INB655428 IVP655423:IWX655428 JFL655423:JGT655428 JPH655423:JQP655428 JZD655423:KAL655428 KIZ655423:KKH655428 KSV655423:KUD655428 LCR655423:LDZ655428 LMN655423:LNV655428 LWJ655423:LXR655428 MGF655423:MHN655428 MQB655423:MRJ655428 MZX655423:NBF655428 NJT655423:NLB655428 NTP655423:NUX655428 ODL655423:OET655428 ONH655423:OOP655428 OXD655423:OYL655428 PGZ655423:PIH655428 PQV655423:PSD655428 QAR655423:QBZ655428 QKN655423:QLV655428 QUJ655423:QVR655428 REF655423:RFN655428 ROB655423:RPJ655428 RXX655423:RZF655428 SHT655423:SJB655428 SRP655423:SSX655428 TBL655423:TCT655428 TLH655423:TMP655428 TVD655423:TWL655428 UEZ655423:UGH655428 UOV655423:UQD655428 UYR655423:UZZ655428 VIN655423:VJV655428 VSJ655423:VTR655428 WCF655423:WDN655428 WMB655423:WNJ655428 WVX655423:WXF655428 JL720959:KT720964 TH720959:UP720964 ADD720959:AEL720964 AMZ720959:AOH720964 AWV720959:AYD720964 BGR720959:BHZ720964 BQN720959:BRV720964 CAJ720959:CBR720964 CKF720959:CLN720964 CUB720959:CVJ720964 DDX720959:DFF720964 DNT720959:DPB720964 DXP720959:DYX720964 EHL720959:EIT720964 ERH720959:ESP720964 FBD720959:FCL720964 FKZ720959:FMH720964 FUV720959:FWD720964 GER720959:GFZ720964 GON720959:GPV720964 GYJ720959:GZR720964 HIF720959:HJN720964 HSB720959:HTJ720964 IBX720959:IDF720964 ILT720959:INB720964 IVP720959:IWX720964 JFL720959:JGT720964 JPH720959:JQP720964 JZD720959:KAL720964 KIZ720959:KKH720964 KSV720959:KUD720964 LCR720959:LDZ720964 LMN720959:LNV720964 LWJ720959:LXR720964 MGF720959:MHN720964 MQB720959:MRJ720964 MZX720959:NBF720964 NJT720959:NLB720964 NTP720959:NUX720964 ODL720959:OET720964 ONH720959:OOP720964 OXD720959:OYL720964 PGZ720959:PIH720964 PQV720959:PSD720964 QAR720959:QBZ720964 QKN720959:QLV720964 QUJ720959:QVR720964 REF720959:RFN720964 ROB720959:RPJ720964 RXX720959:RZF720964 SHT720959:SJB720964 SRP720959:SSX720964 TBL720959:TCT720964 TLH720959:TMP720964 TVD720959:TWL720964 UEZ720959:UGH720964 UOV720959:UQD720964 UYR720959:UZZ720964 VIN720959:VJV720964 VSJ720959:VTR720964 WCF720959:WDN720964 WMB720959:WNJ720964 WVX720959:WXF720964 JL786495:KT786500 TH786495:UP786500 ADD786495:AEL786500 AMZ786495:AOH786500 AWV786495:AYD786500 BGR786495:BHZ786500 BQN786495:BRV786500 CAJ786495:CBR786500 CKF786495:CLN786500 CUB786495:CVJ786500 DDX786495:DFF786500 DNT786495:DPB786500 DXP786495:DYX786500 EHL786495:EIT786500 ERH786495:ESP786500 FBD786495:FCL786500 FKZ786495:FMH786500 FUV786495:FWD786500 GER786495:GFZ786500 GON786495:GPV786500 GYJ786495:GZR786500 HIF786495:HJN786500 HSB786495:HTJ786500 IBX786495:IDF786500 ILT786495:INB786500 IVP786495:IWX786500 JFL786495:JGT786500 JPH786495:JQP786500 JZD786495:KAL786500 KIZ786495:KKH786500 KSV786495:KUD786500 LCR786495:LDZ786500 LMN786495:LNV786500 LWJ786495:LXR786500 MGF786495:MHN786500 MQB786495:MRJ786500 MZX786495:NBF786500 NJT786495:NLB786500 NTP786495:NUX786500 ODL786495:OET786500 ONH786495:OOP786500 OXD786495:OYL786500 PGZ786495:PIH786500 PQV786495:PSD786500 QAR786495:QBZ786500 QKN786495:QLV786500 QUJ786495:QVR786500 REF786495:RFN786500 ROB786495:RPJ786500 RXX786495:RZF786500 SHT786495:SJB786500 SRP786495:SSX786500 TBL786495:TCT786500 TLH786495:TMP786500 TVD786495:TWL786500 UEZ786495:UGH786500 UOV786495:UQD786500 UYR786495:UZZ786500 VIN786495:VJV786500 VSJ786495:VTR786500 WCF786495:WDN786500 WMB786495:WNJ786500 WVX786495:WXF786500 JL852031:KT852036 TH852031:UP852036 ADD852031:AEL852036 AMZ852031:AOH852036 AWV852031:AYD852036 BGR852031:BHZ852036 BQN852031:BRV852036 CAJ852031:CBR852036 CKF852031:CLN852036 CUB852031:CVJ852036 DDX852031:DFF852036 DNT852031:DPB852036 DXP852031:DYX852036 EHL852031:EIT852036 ERH852031:ESP852036 FBD852031:FCL852036 FKZ852031:FMH852036 FUV852031:FWD852036 GER852031:GFZ852036 GON852031:GPV852036 GYJ852031:GZR852036 HIF852031:HJN852036 HSB852031:HTJ852036 IBX852031:IDF852036 ILT852031:INB852036 IVP852031:IWX852036 JFL852031:JGT852036 JPH852031:JQP852036 JZD852031:KAL852036 KIZ852031:KKH852036 KSV852031:KUD852036 LCR852031:LDZ852036 LMN852031:LNV852036 LWJ852031:LXR852036 MGF852031:MHN852036 MQB852031:MRJ852036 MZX852031:NBF852036 NJT852031:NLB852036 NTP852031:NUX852036 ODL852031:OET852036 ONH852031:OOP852036 OXD852031:OYL852036 PGZ852031:PIH852036 PQV852031:PSD852036 QAR852031:QBZ852036 QKN852031:QLV852036 QUJ852031:QVR852036 REF852031:RFN852036 ROB852031:RPJ852036 RXX852031:RZF852036 SHT852031:SJB852036 SRP852031:SSX852036 TBL852031:TCT852036 TLH852031:TMP852036 TVD852031:TWL852036 UEZ852031:UGH852036 UOV852031:UQD852036 UYR852031:UZZ852036 VIN852031:VJV852036 VSJ852031:VTR852036 WCF852031:WDN852036 WMB852031:WNJ852036 WVX852031:WXF852036 JL917567:KT917572 TH917567:UP917572 ADD917567:AEL917572 AMZ917567:AOH917572 AWV917567:AYD917572 BGR917567:BHZ917572 BQN917567:BRV917572 CAJ917567:CBR917572 CKF917567:CLN917572 CUB917567:CVJ917572 DDX917567:DFF917572 DNT917567:DPB917572 DXP917567:DYX917572 EHL917567:EIT917572 ERH917567:ESP917572 FBD917567:FCL917572 FKZ917567:FMH917572 FUV917567:FWD917572 GER917567:GFZ917572 GON917567:GPV917572 GYJ917567:GZR917572 HIF917567:HJN917572 HSB917567:HTJ917572 IBX917567:IDF917572 ILT917567:INB917572 IVP917567:IWX917572 JFL917567:JGT917572 JPH917567:JQP917572 JZD917567:KAL917572 KIZ917567:KKH917572 KSV917567:KUD917572 LCR917567:LDZ917572 LMN917567:LNV917572 LWJ917567:LXR917572 MGF917567:MHN917572 MQB917567:MRJ917572 MZX917567:NBF917572 NJT917567:NLB917572 NTP917567:NUX917572 ODL917567:OET917572 ONH917567:OOP917572 OXD917567:OYL917572 PGZ917567:PIH917572 PQV917567:PSD917572 QAR917567:QBZ917572 QKN917567:QLV917572 QUJ917567:QVR917572 REF917567:RFN917572 ROB917567:RPJ917572 RXX917567:RZF917572 SHT917567:SJB917572 SRP917567:SSX917572 TBL917567:TCT917572 TLH917567:TMP917572 TVD917567:TWL917572 UEZ917567:UGH917572 UOV917567:UQD917572 UYR917567:UZZ917572 VIN917567:VJV917572 VSJ917567:VTR917572 WCF917567:WDN917572 WMB917567:WNJ917572 WVX917567:WXF917572 JL983103:KT983108 TH983103:UP983108 ADD983103:AEL983108 AMZ983103:AOH983108 AWV983103:AYD983108 BGR983103:BHZ983108 BQN983103:BRV983108 CAJ983103:CBR983108 CKF983103:CLN983108 CUB983103:CVJ983108 DDX983103:DFF983108 DNT983103:DPB983108 DXP983103:DYX983108 EHL983103:EIT983108 ERH983103:ESP983108 FBD983103:FCL983108 FKZ983103:FMH983108 FUV983103:FWD983108 GER983103:GFZ983108 GON983103:GPV983108 GYJ983103:GZR983108 HIF983103:HJN983108 HSB983103:HTJ983108 IBX983103:IDF983108 ILT983103:INB983108 IVP983103:IWX983108 JFL983103:JGT983108 JPH983103:JQP983108 JZD983103:KAL983108 KIZ983103:KKH983108 KSV983103:KUD983108 LCR983103:LDZ983108 LMN983103:LNV983108 LWJ983103:LXR983108 MGF983103:MHN983108 MQB983103:MRJ983108 MZX983103:NBF983108 NJT983103:NLB983108 NTP983103:NUX983108 ODL983103:OET983108 ONH983103:OOP983108 OXD983103:OYL983108 PGZ983103:PIH983108 PQV983103:PSD983108 QAR983103:QBZ983108 QKN983103:QLV983108 QUJ983103:QVR983108 REF983103:RFN983108 ROB983103:RPJ983108 RXX983103:RZF983108 SHT983103:SJB983108 SRP983103:SSX983108 TBL983103:TCT983108 TLH983103:TMP983108 TVD983103:TWL983108 UEZ983103:UGH983108 UOV983103:UQD983108 UYR983103:UZZ983108 VIN983103:VJV983108 VSJ983103:VTR983108 WCF983103:WDN983108 WMB983103:WNJ983108 WVX983103:WXF983108 P65547 JL65597 TH65597 ADD65597 AMZ65597 AWV65597 BGR65597 BQN65597 CAJ65597 CKF65597 CUB65597 DDX65597 DNT65597 DXP65597 EHL65597 ERH65597 FBD65597 FKZ65597 FUV65597 GER65597 GON65597 GYJ65597 HIF65597 HSB65597 IBX65597 ILT65597 IVP65597 JFL65597 JPH65597 JZD65597 KIZ65597 KSV65597 LCR65597 LMN65597 LWJ65597 MGF65597 MQB65597 MZX65597 NJT65597 NTP65597 ODL65597 ONH65597 OXD65597 PGZ65597 PQV65597 QAR65597 QKN65597 QUJ65597 REF65597 ROB65597 RXX65597 SHT65597 SRP65597 TBL65597 TLH65597 TVD65597 UEZ65597 UOV65597 UYR65597 VIN65597 VSJ65597 WCF65597 WMB65597 WVX65597 P131083 JL131133 TH131133 ADD131133 AMZ131133 AWV131133 BGR131133 BQN131133 CAJ131133 CKF131133 CUB131133 DDX131133 DNT131133 DXP131133 EHL131133 ERH131133 FBD131133 FKZ131133 FUV131133 GER131133 GON131133 GYJ131133 HIF131133 HSB131133 IBX131133 ILT131133 IVP131133 JFL131133 JPH131133 JZD131133 KIZ131133 KSV131133 LCR131133 LMN131133 LWJ131133 MGF131133 MQB131133 MZX131133 NJT131133 NTP131133 ODL131133 ONH131133 OXD131133 PGZ131133 PQV131133 QAR131133 QKN131133 QUJ131133 REF131133 ROB131133 RXX131133 SHT131133 SRP131133 TBL131133 TLH131133 TVD131133 UEZ131133 UOV131133 UYR131133 VIN131133 VSJ131133 WCF131133 WMB131133 WVX131133 P196619 JL196669 TH196669 ADD196669 AMZ196669 AWV196669 BGR196669 BQN196669 CAJ196669 CKF196669 CUB196669 DDX196669 DNT196669 DXP196669 EHL196669 ERH196669 FBD196669 FKZ196669 FUV196669 GER196669 GON196669 GYJ196669 HIF196669 HSB196669 IBX196669 ILT196669 IVP196669 JFL196669 JPH196669 JZD196669 KIZ196669 KSV196669 LCR196669 LMN196669 LWJ196669 MGF196669 MQB196669 MZX196669 NJT196669 NTP196669 ODL196669 ONH196669 OXD196669 PGZ196669 PQV196669 QAR196669 QKN196669 QUJ196669 REF196669 ROB196669 RXX196669 SHT196669 SRP196669 TBL196669 TLH196669 TVD196669 UEZ196669 UOV196669 UYR196669 VIN196669 VSJ196669 WCF196669 WMB196669 WVX196669 P262155 JL262205 TH262205 ADD262205 AMZ262205 AWV262205 BGR262205 BQN262205 CAJ262205 CKF262205 CUB262205 DDX262205 DNT262205 DXP262205 EHL262205 ERH262205 FBD262205 FKZ262205 FUV262205 GER262205 GON262205 GYJ262205 HIF262205 HSB262205 IBX262205 ILT262205 IVP262205 JFL262205 JPH262205 JZD262205 KIZ262205 KSV262205 LCR262205 LMN262205 LWJ262205 MGF262205 MQB262205 MZX262205 NJT262205 NTP262205 ODL262205 ONH262205 OXD262205 PGZ262205 PQV262205 QAR262205 QKN262205 QUJ262205 REF262205 ROB262205 RXX262205 SHT262205 SRP262205 TBL262205 TLH262205 TVD262205 UEZ262205 UOV262205 UYR262205 VIN262205 VSJ262205 WCF262205 WMB262205 WVX262205 P327691 JL327741 TH327741 ADD327741 AMZ327741 AWV327741 BGR327741 BQN327741 CAJ327741 CKF327741 CUB327741 DDX327741 DNT327741 DXP327741 EHL327741 ERH327741 FBD327741 FKZ327741 FUV327741 GER327741 GON327741 GYJ327741 HIF327741 HSB327741 IBX327741 ILT327741 IVP327741 JFL327741 JPH327741 JZD327741 KIZ327741 KSV327741 LCR327741 LMN327741 LWJ327741 MGF327741 MQB327741 MZX327741 NJT327741 NTP327741 ODL327741 ONH327741 OXD327741 PGZ327741 PQV327741 QAR327741 QKN327741 QUJ327741 REF327741 ROB327741 RXX327741 SHT327741 SRP327741 TBL327741 TLH327741 TVD327741 UEZ327741 UOV327741 UYR327741 VIN327741 VSJ327741 WCF327741 WMB327741 WVX327741 P393227 JL393277 TH393277 ADD393277 AMZ393277 AWV393277 BGR393277 BQN393277 CAJ393277 CKF393277 CUB393277 DDX393277 DNT393277 DXP393277 EHL393277 ERH393277 FBD393277 FKZ393277 FUV393277 GER393277 GON393277 GYJ393277 HIF393277 HSB393277 IBX393277 ILT393277 IVP393277 JFL393277 JPH393277 JZD393277 KIZ393277 KSV393277 LCR393277 LMN393277 LWJ393277 MGF393277 MQB393277 MZX393277 NJT393277 NTP393277 ODL393277 ONH393277 OXD393277 PGZ393277 PQV393277 QAR393277 QKN393277 QUJ393277 REF393277 ROB393277 RXX393277 SHT393277 SRP393277 TBL393277 TLH393277 TVD393277 UEZ393277 UOV393277 UYR393277 VIN393277 VSJ393277 WCF393277 WMB393277 WVX393277 P458763 JL458813 TH458813 ADD458813 AMZ458813 AWV458813 BGR458813 BQN458813 CAJ458813 CKF458813 CUB458813 DDX458813 DNT458813 DXP458813 EHL458813 ERH458813 FBD458813 FKZ458813 FUV458813 GER458813 GON458813 GYJ458813 HIF458813 HSB458813 IBX458813 ILT458813 IVP458813 JFL458813 JPH458813 JZD458813 KIZ458813 KSV458813 LCR458813 LMN458813 LWJ458813 MGF458813 MQB458813 MZX458813 NJT458813 NTP458813 ODL458813 ONH458813 OXD458813 PGZ458813 PQV458813 QAR458813 QKN458813 QUJ458813 REF458813 ROB458813 RXX458813 SHT458813 SRP458813 TBL458813 TLH458813 TVD458813 UEZ458813 UOV458813 UYR458813 VIN458813 VSJ458813 WCF458813 WMB458813 WVX458813 P524299 JL524349 TH524349 ADD524349 AMZ524349 AWV524349 BGR524349 BQN524349 CAJ524349 CKF524349 CUB524349 DDX524349 DNT524349 DXP524349 EHL524349 ERH524349 FBD524349 FKZ524349 FUV524349 GER524349 GON524349 GYJ524349 HIF524349 HSB524349 IBX524349 ILT524349 IVP524349 JFL524349 JPH524349 JZD524349 KIZ524349 KSV524349 LCR524349 LMN524349 LWJ524349 MGF524349 MQB524349 MZX524349 NJT524349 NTP524349 ODL524349 ONH524349 OXD524349 PGZ524349 PQV524349 QAR524349 QKN524349 QUJ524349 REF524349 ROB524349 RXX524349 SHT524349 SRP524349 TBL524349 TLH524349 TVD524349 UEZ524349 UOV524349 UYR524349 VIN524349 VSJ524349 WCF524349 WMB524349 WVX524349 P589835 JL589885 TH589885 ADD589885 AMZ589885 AWV589885 BGR589885 BQN589885 CAJ589885 CKF589885 CUB589885 DDX589885 DNT589885 DXP589885 EHL589885 ERH589885 FBD589885 FKZ589885 FUV589885 GER589885 GON589885 GYJ589885 HIF589885 HSB589885 IBX589885 ILT589885 IVP589885 JFL589885 JPH589885 JZD589885 KIZ589885 KSV589885 LCR589885 LMN589885 LWJ589885 MGF589885 MQB589885 MZX589885 NJT589885 NTP589885 ODL589885 ONH589885 OXD589885 PGZ589885 PQV589885 QAR589885 QKN589885 QUJ589885 REF589885 ROB589885 RXX589885 SHT589885 SRP589885 TBL589885 TLH589885 TVD589885 UEZ589885 UOV589885 UYR589885 VIN589885 VSJ589885 WCF589885 WMB589885 WVX589885 P655371 JL655421 TH655421 ADD655421 AMZ655421 AWV655421 BGR655421 BQN655421 CAJ655421 CKF655421 CUB655421 DDX655421 DNT655421 DXP655421 EHL655421 ERH655421 FBD655421 FKZ655421 FUV655421 GER655421 GON655421 GYJ655421 HIF655421 HSB655421 IBX655421 ILT655421 IVP655421 JFL655421 JPH655421 JZD655421 KIZ655421 KSV655421 LCR655421 LMN655421 LWJ655421 MGF655421 MQB655421 MZX655421 NJT655421 NTP655421 ODL655421 ONH655421 OXD655421 PGZ655421 PQV655421 QAR655421 QKN655421 QUJ655421 REF655421 ROB655421 RXX655421 SHT655421 SRP655421 TBL655421 TLH655421 TVD655421 UEZ655421 UOV655421 UYR655421 VIN655421 VSJ655421 WCF655421 WMB655421 WVX655421 P720907 JL720957 TH720957 ADD720957 AMZ720957 AWV720957 BGR720957 BQN720957 CAJ720957 CKF720957 CUB720957 DDX720957 DNT720957 DXP720957 EHL720957 ERH720957 FBD720957 FKZ720957 FUV720957 GER720957 GON720957 GYJ720957 HIF720957 HSB720957 IBX720957 ILT720957 IVP720957 JFL720957 JPH720957 JZD720957 KIZ720957 KSV720957 LCR720957 LMN720957 LWJ720957 MGF720957 MQB720957 MZX720957 NJT720957 NTP720957 ODL720957 ONH720957 OXD720957 PGZ720957 PQV720957 QAR720957 QKN720957 QUJ720957 REF720957 ROB720957 RXX720957 SHT720957 SRP720957 TBL720957 TLH720957 TVD720957 UEZ720957 UOV720957 UYR720957 VIN720957 VSJ720957 WCF720957 WMB720957 WVX720957 P786443 JL786493 TH786493 ADD786493 AMZ786493 AWV786493 BGR786493 BQN786493 CAJ786493 CKF786493 CUB786493 DDX786493 DNT786493 DXP786493 EHL786493 ERH786493 FBD786493 FKZ786493 FUV786493 GER786493 GON786493 GYJ786493 HIF786493 HSB786493 IBX786493 ILT786493 IVP786493 JFL786493 JPH786493 JZD786493 KIZ786493 KSV786493 LCR786493 LMN786493 LWJ786493 MGF786493 MQB786493 MZX786493 NJT786493 NTP786493 ODL786493 ONH786493 OXD786493 PGZ786493 PQV786493 QAR786493 QKN786493 QUJ786493 REF786493 ROB786493 RXX786493 SHT786493 SRP786493 TBL786493 TLH786493 TVD786493 UEZ786493 UOV786493 UYR786493 VIN786493 VSJ786493 WCF786493 WMB786493 WVX786493 P851979 JL852029 TH852029 ADD852029 AMZ852029 AWV852029 BGR852029 BQN852029 CAJ852029 CKF852029 CUB852029 DDX852029 DNT852029 DXP852029 EHL852029 ERH852029 FBD852029 FKZ852029 FUV852029 GER852029 GON852029 GYJ852029 HIF852029 HSB852029 IBX852029 ILT852029 IVP852029 JFL852029 JPH852029 JZD852029 KIZ852029 KSV852029 LCR852029 LMN852029 LWJ852029 MGF852029 MQB852029 MZX852029 NJT852029 NTP852029 ODL852029 ONH852029 OXD852029 PGZ852029 PQV852029 QAR852029 QKN852029 QUJ852029 REF852029 ROB852029 RXX852029 SHT852029 SRP852029 TBL852029 TLH852029 TVD852029 UEZ852029 UOV852029 UYR852029 VIN852029 VSJ852029 WCF852029 WMB852029 WVX852029 P917515 JL917565 TH917565 ADD917565 AMZ917565 AWV917565 BGR917565 BQN917565 CAJ917565 CKF917565 CUB917565 DDX917565 DNT917565 DXP917565 EHL917565 ERH917565 FBD917565 FKZ917565 FUV917565 GER917565 GON917565 GYJ917565 HIF917565 HSB917565 IBX917565 ILT917565 IVP917565 JFL917565 JPH917565 JZD917565 KIZ917565 KSV917565 LCR917565 LMN917565 LWJ917565 MGF917565 MQB917565 MZX917565 NJT917565 NTP917565 ODL917565 ONH917565 OXD917565 PGZ917565 PQV917565 QAR917565 QKN917565 QUJ917565 REF917565 ROB917565 RXX917565 SHT917565 SRP917565 TBL917565 TLH917565 TVD917565 UEZ917565 UOV917565 UYR917565 VIN917565 VSJ917565 WCF917565 WMB917565 WVX917565 P983051 JL983101 TH983101 ADD983101 AMZ983101 AWV983101 BGR983101 BQN983101 CAJ983101 CKF983101 CUB983101 DDX983101 DNT983101 DXP983101 EHL983101 ERH983101 FBD983101 FKZ983101 FUV983101 GER983101 GON983101 GYJ983101 HIF983101 HSB983101 IBX983101 ILT983101 IVP983101 JFL983101 JPH983101 JZD983101 KIZ983101 KSV983101 LCR983101 LMN983101 LWJ983101 MGF983101 MQB983101 MZX983101 NJT983101 NTP983101 ODL983101 ONH983101 OXD983101 PGZ983101 PQV983101 QAR983101 QKN983101 QUJ983101 REF983101 ROB983101 RXX983101 SHT983101 SRP983101 TBL983101 TLH983101 TVD983101 UEZ983101 UOV983101 UYR983101 VIN983101 VSJ983101 WCF983101 WMB983101 WVX983101 S65547 JO65597 TK65597 ADG65597 ANC65597 AWY65597 BGU65597 BQQ65597 CAM65597 CKI65597 CUE65597 DEA65597 DNW65597 DXS65597 EHO65597 ERK65597 FBG65597 FLC65597 FUY65597 GEU65597 GOQ65597 GYM65597 HII65597 HSE65597 ICA65597 ILW65597 IVS65597 JFO65597 JPK65597 JZG65597 KJC65597 KSY65597 LCU65597 LMQ65597 LWM65597 MGI65597 MQE65597 NAA65597 NJW65597 NTS65597 ODO65597 ONK65597 OXG65597 PHC65597 PQY65597 QAU65597 QKQ65597 QUM65597 REI65597 ROE65597 RYA65597 SHW65597 SRS65597 TBO65597 TLK65597 TVG65597 UFC65597 UOY65597 UYU65597 VIQ65597 VSM65597 WCI65597 WME65597 WWA65597 S131083 JO131133 TK131133 ADG131133 ANC131133 AWY131133 BGU131133 BQQ131133 CAM131133 CKI131133 CUE131133 DEA131133 DNW131133 DXS131133 EHO131133 ERK131133 FBG131133 FLC131133 FUY131133 GEU131133 GOQ131133 GYM131133 HII131133 HSE131133 ICA131133 ILW131133 IVS131133 JFO131133 JPK131133 JZG131133 KJC131133 KSY131133 LCU131133 LMQ131133 LWM131133 MGI131133 MQE131133 NAA131133 NJW131133 NTS131133 ODO131133 ONK131133 OXG131133 PHC131133 PQY131133 QAU131133 QKQ131133 QUM131133 REI131133 ROE131133 RYA131133 SHW131133 SRS131133 TBO131133 TLK131133 TVG131133 UFC131133 UOY131133 UYU131133 VIQ131133 VSM131133 WCI131133 WME131133 WWA131133 S196619 JO196669 TK196669 ADG196669 ANC196669 AWY196669 BGU196669 BQQ196669 CAM196669 CKI196669 CUE196669 DEA196669 DNW196669 DXS196669 EHO196669 ERK196669 FBG196669 FLC196669 FUY196669 GEU196669 GOQ196669 GYM196669 HII196669 HSE196669 ICA196669 ILW196669 IVS196669 JFO196669 JPK196669 JZG196669 KJC196669 KSY196669 LCU196669 LMQ196669 LWM196669 MGI196669 MQE196669 NAA196669 NJW196669 NTS196669 ODO196669 ONK196669 OXG196669 PHC196669 PQY196669 QAU196669 QKQ196669 QUM196669 REI196669 ROE196669 RYA196669 SHW196669 SRS196669 TBO196669 TLK196669 TVG196669 UFC196669 UOY196669 UYU196669 VIQ196669 VSM196669 WCI196669 WME196669 WWA196669 S262155 JO262205 TK262205 ADG262205 ANC262205 AWY262205 BGU262205 BQQ262205 CAM262205 CKI262205 CUE262205 DEA262205 DNW262205 DXS262205 EHO262205 ERK262205 FBG262205 FLC262205 FUY262205 GEU262205 GOQ262205 GYM262205 HII262205 HSE262205 ICA262205 ILW262205 IVS262205 JFO262205 JPK262205 JZG262205 KJC262205 KSY262205 LCU262205 LMQ262205 LWM262205 MGI262205 MQE262205 NAA262205 NJW262205 NTS262205 ODO262205 ONK262205 OXG262205 PHC262205 PQY262205 QAU262205 QKQ262205 QUM262205 REI262205 ROE262205 RYA262205 SHW262205 SRS262205 TBO262205 TLK262205 TVG262205 UFC262205 UOY262205 UYU262205 VIQ262205 VSM262205 WCI262205 WME262205 WWA262205 S327691 JO327741 TK327741 ADG327741 ANC327741 AWY327741 BGU327741 BQQ327741 CAM327741 CKI327741 CUE327741 DEA327741 DNW327741 DXS327741 EHO327741 ERK327741 FBG327741 FLC327741 FUY327741 GEU327741 GOQ327741 GYM327741 HII327741 HSE327741 ICA327741 ILW327741 IVS327741 JFO327741 JPK327741 JZG327741 KJC327741 KSY327741 LCU327741 LMQ327741 LWM327741 MGI327741 MQE327741 NAA327741 NJW327741 NTS327741 ODO327741 ONK327741 OXG327741 PHC327741 PQY327741 QAU327741 QKQ327741 QUM327741 REI327741 ROE327741 RYA327741 SHW327741 SRS327741 TBO327741 TLK327741 TVG327741 UFC327741 UOY327741 UYU327741 VIQ327741 VSM327741 WCI327741 WME327741 WWA327741 S393227 JO393277 TK393277 ADG393277 ANC393277 AWY393277 BGU393277 BQQ393277 CAM393277 CKI393277 CUE393277 DEA393277 DNW393277 DXS393277 EHO393277 ERK393277 FBG393277 FLC393277 FUY393277 GEU393277 GOQ393277 GYM393277 HII393277 HSE393277 ICA393277 ILW393277 IVS393277 JFO393277 JPK393277 JZG393277 KJC393277 KSY393277 LCU393277 LMQ393277 LWM393277 MGI393277 MQE393277 NAA393277 NJW393277 NTS393277 ODO393277 ONK393277 OXG393277 PHC393277 PQY393277 QAU393277 QKQ393277 QUM393277 REI393277 ROE393277 RYA393277 SHW393277 SRS393277 TBO393277 TLK393277 TVG393277 UFC393277 UOY393277 UYU393277 VIQ393277 VSM393277 WCI393277 WME393277 WWA393277 S458763 JO458813 TK458813 ADG458813 ANC458813 AWY458813 BGU458813 BQQ458813 CAM458813 CKI458813 CUE458813 DEA458813 DNW458813 DXS458813 EHO458813 ERK458813 FBG458813 FLC458813 FUY458813 GEU458813 GOQ458813 GYM458813 HII458813 HSE458813 ICA458813 ILW458813 IVS458813 JFO458813 JPK458813 JZG458813 KJC458813 KSY458813 LCU458813 LMQ458813 LWM458813 MGI458813 MQE458813 NAA458813 NJW458813 NTS458813 ODO458813 ONK458813 OXG458813 PHC458813 PQY458813 QAU458813 QKQ458813 QUM458813 REI458813 ROE458813 RYA458813 SHW458813 SRS458813 TBO458813 TLK458813 TVG458813 UFC458813 UOY458813 UYU458813 VIQ458813 VSM458813 WCI458813 WME458813 WWA458813 S524299 JO524349 TK524349 ADG524349 ANC524349 AWY524349 BGU524349 BQQ524349 CAM524349 CKI524349 CUE524349 DEA524349 DNW524349 DXS524349 EHO524349 ERK524349 FBG524349 FLC524349 FUY524349 GEU524349 GOQ524349 GYM524349 HII524349 HSE524349 ICA524349 ILW524349 IVS524349 JFO524349 JPK524349 JZG524349 KJC524349 KSY524349 LCU524349 LMQ524349 LWM524349 MGI524349 MQE524349 NAA524349 NJW524349 NTS524349 ODO524349 ONK524349 OXG524349 PHC524349 PQY524349 QAU524349 QKQ524349 QUM524349 REI524349 ROE524349 RYA524349 SHW524349 SRS524349 TBO524349 TLK524349 TVG524349 UFC524349 UOY524349 UYU524349 VIQ524349 VSM524349 WCI524349 WME524349 WWA524349 S589835 JO589885 TK589885 ADG589885 ANC589885 AWY589885 BGU589885 BQQ589885 CAM589885 CKI589885 CUE589885 DEA589885 DNW589885 DXS589885 EHO589885 ERK589885 FBG589885 FLC589885 FUY589885 GEU589885 GOQ589885 GYM589885 HII589885 HSE589885 ICA589885 ILW589885 IVS589885 JFO589885 JPK589885 JZG589885 KJC589885 KSY589885 LCU589885 LMQ589885 LWM589885 MGI589885 MQE589885 NAA589885 NJW589885 NTS589885 ODO589885 ONK589885 OXG589885 PHC589885 PQY589885 QAU589885 QKQ589885 QUM589885 REI589885 ROE589885 RYA589885 SHW589885 SRS589885 TBO589885 TLK589885 TVG589885 UFC589885 UOY589885 UYU589885 VIQ589885 VSM589885 WCI589885 WME589885 WWA589885 S655371 JO655421 TK655421 ADG655421 ANC655421 AWY655421 BGU655421 BQQ655421 CAM655421 CKI655421 CUE655421 DEA655421 DNW655421 DXS655421 EHO655421 ERK655421 FBG655421 FLC655421 FUY655421 GEU655421 GOQ655421 GYM655421 HII655421 HSE655421 ICA655421 ILW655421 IVS655421 JFO655421 JPK655421 JZG655421 KJC655421 KSY655421 LCU655421 LMQ655421 LWM655421 MGI655421 MQE655421 NAA655421 NJW655421 NTS655421 ODO655421 ONK655421 OXG655421 PHC655421 PQY655421 QAU655421 QKQ655421 QUM655421 REI655421 ROE655421 RYA655421 SHW655421 SRS655421 TBO655421 TLK655421 TVG655421 UFC655421 UOY655421 UYU655421 VIQ655421 VSM655421 WCI655421 WME655421 WWA655421 S720907 JO720957 TK720957 ADG720957 ANC720957 AWY720957 BGU720957 BQQ720957 CAM720957 CKI720957 CUE720957 DEA720957 DNW720957 DXS720957 EHO720957 ERK720957 FBG720957 FLC720957 FUY720957 GEU720957 GOQ720957 GYM720957 HII720957 HSE720957 ICA720957 ILW720957 IVS720957 JFO720957 JPK720957 JZG720957 KJC720957 KSY720957 LCU720957 LMQ720957 LWM720957 MGI720957 MQE720957 NAA720957 NJW720957 NTS720957 ODO720957 ONK720957 OXG720957 PHC720957 PQY720957 QAU720957 QKQ720957 QUM720957 REI720957 ROE720957 RYA720957 SHW720957 SRS720957 TBO720957 TLK720957 TVG720957 UFC720957 UOY720957 UYU720957 VIQ720957 VSM720957 WCI720957 WME720957 WWA720957 S786443 JO786493 TK786493 ADG786493 ANC786493 AWY786493 BGU786493 BQQ786493 CAM786493 CKI786493 CUE786493 DEA786493 DNW786493 DXS786493 EHO786493 ERK786493 FBG786493 FLC786493 FUY786493 GEU786493 GOQ786493 GYM786493 HII786493 HSE786493 ICA786493 ILW786493 IVS786493 JFO786493 JPK786493 JZG786493 KJC786493 KSY786493 LCU786493 LMQ786493 LWM786493 MGI786493 MQE786493 NAA786493 NJW786493 NTS786493 ODO786493 ONK786493 OXG786493 PHC786493 PQY786493 QAU786493 QKQ786493 QUM786493 REI786493 ROE786493 RYA786493 SHW786493 SRS786493 TBO786493 TLK786493 TVG786493 UFC786493 UOY786493 UYU786493 VIQ786493 VSM786493 WCI786493 WME786493 WWA786493 S851979 JO852029 TK852029 ADG852029 ANC852029 AWY852029 BGU852029 BQQ852029 CAM852029 CKI852029 CUE852029 DEA852029 DNW852029 DXS852029 EHO852029 ERK852029 FBG852029 FLC852029 FUY852029 GEU852029 GOQ852029 GYM852029 HII852029 HSE852029 ICA852029 ILW852029 IVS852029 JFO852029 JPK852029 JZG852029 KJC852029 KSY852029 LCU852029 LMQ852029 LWM852029 MGI852029 MQE852029 NAA852029 NJW852029 NTS852029 ODO852029 ONK852029 OXG852029 PHC852029 PQY852029 QAU852029 QKQ852029 QUM852029 REI852029 ROE852029 RYA852029 SHW852029 SRS852029 TBO852029 TLK852029 TVG852029 UFC852029 UOY852029 UYU852029 VIQ852029 VSM852029 WCI852029 WME852029 WWA852029 S917515 JO917565 TK917565 ADG917565 ANC917565 AWY917565 BGU917565 BQQ917565 CAM917565 CKI917565 CUE917565 DEA917565 DNW917565 DXS917565 EHO917565 ERK917565 FBG917565 FLC917565 FUY917565 GEU917565 GOQ917565 GYM917565 HII917565 HSE917565 ICA917565 ILW917565 IVS917565 JFO917565 JPK917565 JZG917565 KJC917565 KSY917565 LCU917565 LMQ917565 LWM917565 MGI917565 MQE917565 NAA917565 NJW917565 NTS917565 ODO917565 ONK917565 OXG917565 PHC917565 PQY917565 QAU917565 QKQ917565 QUM917565 REI917565 ROE917565 RYA917565 SHW917565 SRS917565 TBO917565 TLK917565 TVG917565 UFC917565 UOY917565 UYU917565 VIQ917565 VSM917565 WCI917565 WME917565 WWA917565 S983051 JO983101 TK983101 ADG983101 ANC983101 AWY983101 BGU983101 BQQ983101 CAM983101 CKI983101 CUE983101 DEA983101 DNW983101 DXS983101 EHO983101 ERK983101 FBG983101 FLC983101 FUY983101 GEU983101 GOQ983101 GYM983101 HII983101 HSE983101 ICA983101 ILW983101 IVS983101 JFO983101 JPK983101 JZG983101 KJC983101 KSY983101 LCU983101 LMQ983101 LWM983101 MGI983101 MQE983101 NAA983101 NJW983101 NTS983101 ODO983101 ONK983101 OXG983101 PHC983101 PQY983101 QAU983101 QKQ983101 QUM983101 REI983101 ROE983101 RYA983101 SHW983101 SRS983101 TBO983101 TLK983101 TVG983101 UFC983101 UOY983101 UYU983101 VIQ983101 VSM983101 WCI983101 WME983101 WWA983101 AL65547 KH65597 UD65597 ADZ65597 ANV65597 AXR65597 BHN65597 BRJ65597 CBF65597 CLB65597 CUX65597 DET65597 DOP65597 DYL65597 EIH65597 ESD65597 FBZ65597 FLV65597 FVR65597 GFN65597 GPJ65597 GZF65597 HJB65597 HSX65597 ICT65597 IMP65597 IWL65597 JGH65597 JQD65597 JZZ65597 KJV65597 KTR65597 LDN65597 LNJ65597 LXF65597 MHB65597 MQX65597 NAT65597 NKP65597 NUL65597 OEH65597 OOD65597 OXZ65597 PHV65597 PRR65597 QBN65597 QLJ65597 QVF65597 RFB65597 ROX65597 RYT65597 SIP65597 SSL65597 TCH65597 TMD65597 TVZ65597 UFV65597 UPR65597 UZN65597 VJJ65597 VTF65597 WDB65597 WMX65597 WWT65597 AL131083 KH131133 UD131133 ADZ131133 ANV131133 AXR131133 BHN131133 BRJ131133 CBF131133 CLB131133 CUX131133 DET131133 DOP131133 DYL131133 EIH131133 ESD131133 FBZ131133 FLV131133 FVR131133 GFN131133 GPJ131133 GZF131133 HJB131133 HSX131133 ICT131133 IMP131133 IWL131133 JGH131133 JQD131133 JZZ131133 KJV131133 KTR131133 LDN131133 LNJ131133 LXF131133 MHB131133 MQX131133 NAT131133 NKP131133 NUL131133 OEH131133 OOD131133 OXZ131133 PHV131133 PRR131133 QBN131133 QLJ131133 QVF131133 RFB131133 ROX131133 RYT131133 SIP131133 SSL131133 TCH131133 TMD131133 TVZ131133 UFV131133 UPR131133 UZN131133 VJJ131133 VTF131133 WDB131133 WMX131133 WWT131133 AL196619 KH196669 UD196669 ADZ196669 ANV196669 AXR196669 BHN196669 BRJ196669 CBF196669 CLB196669 CUX196669 DET196669 DOP196669 DYL196669 EIH196669 ESD196669 FBZ196669 FLV196669 FVR196669 GFN196669 GPJ196669 GZF196669 HJB196669 HSX196669 ICT196669 IMP196669 IWL196669 JGH196669 JQD196669 JZZ196669 KJV196669 KTR196669 LDN196669 LNJ196669 LXF196669 MHB196669 MQX196669 NAT196669 NKP196669 NUL196669 OEH196669 OOD196669 OXZ196669 PHV196669 PRR196669 QBN196669 QLJ196669 QVF196669 RFB196669 ROX196669 RYT196669 SIP196669 SSL196669 TCH196669 TMD196669 TVZ196669 UFV196669 UPR196669 UZN196669 VJJ196669 VTF196669 WDB196669 WMX196669 WWT196669 AL262155 KH262205 UD262205 ADZ262205 ANV262205 AXR262205 BHN262205 BRJ262205 CBF262205 CLB262205 CUX262205 DET262205 DOP262205 DYL262205 EIH262205 ESD262205 FBZ262205 FLV262205 FVR262205 GFN262205 GPJ262205 GZF262205 HJB262205 HSX262205 ICT262205 IMP262205 IWL262205 JGH262205 JQD262205 JZZ262205 KJV262205 KTR262205 LDN262205 LNJ262205 LXF262205 MHB262205 MQX262205 NAT262205 NKP262205 NUL262205 OEH262205 OOD262205 OXZ262205 PHV262205 PRR262205 QBN262205 QLJ262205 QVF262205 RFB262205 ROX262205 RYT262205 SIP262205 SSL262205 TCH262205 TMD262205 TVZ262205 UFV262205 UPR262205 UZN262205 VJJ262205 VTF262205 WDB262205 WMX262205 WWT262205 AL327691 KH327741 UD327741 ADZ327741 ANV327741 AXR327741 BHN327741 BRJ327741 CBF327741 CLB327741 CUX327741 DET327741 DOP327741 DYL327741 EIH327741 ESD327741 FBZ327741 FLV327741 FVR327741 GFN327741 GPJ327741 GZF327741 HJB327741 HSX327741 ICT327741 IMP327741 IWL327741 JGH327741 JQD327741 JZZ327741 KJV327741 KTR327741 LDN327741 LNJ327741 LXF327741 MHB327741 MQX327741 NAT327741 NKP327741 NUL327741 OEH327741 OOD327741 OXZ327741 PHV327741 PRR327741 QBN327741 QLJ327741 QVF327741 RFB327741 ROX327741 RYT327741 SIP327741 SSL327741 TCH327741 TMD327741 TVZ327741 UFV327741 UPR327741 UZN327741 VJJ327741 VTF327741 WDB327741 WMX327741 WWT327741 AL393227 KH393277 UD393277 ADZ393277 ANV393277 AXR393277 BHN393277 BRJ393277 CBF393277 CLB393277 CUX393277 DET393277 DOP393277 DYL393277 EIH393277 ESD393277 FBZ393277 FLV393277 FVR393277 GFN393277 GPJ393277 GZF393277 HJB393277 HSX393277 ICT393277 IMP393277 IWL393277 JGH393277 JQD393277 JZZ393277 KJV393277 KTR393277 LDN393277 LNJ393277 LXF393277 MHB393277 MQX393277 NAT393277 NKP393277 NUL393277 OEH393277 OOD393277 OXZ393277 PHV393277 PRR393277 QBN393277 QLJ393277 QVF393277 RFB393277 ROX393277 RYT393277 SIP393277 SSL393277 TCH393277 TMD393277 TVZ393277 UFV393277 UPR393277 UZN393277 VJJ393277 VTF393277 WDB393277 WMX393277 WWT393277 AL458763 KH458813 UD458813 ADZ458813 ANV458813 AXR458813 BHN458813 BRJ458813 CBF458813 CLB458813 CUX458813 DET458813 DOP458813 DYL458813 EIH458813 ESD458813 FBZ458813 FLV458813 FVR458813 GFN458813 GPJ458813 GZF458813 HJB458813 HSX458813 ICT458813 IMP458813 IWL458813 JGH458813 JQD458813 JZZ458813 KJV458813 KTR458813 LDN458813 LNJ458813 LXF458813 MHB458813 MQX458813 NAT458813 NKP458813 NUL458813 OEH458813 OOD458813 OXZ458813 PHV458813 PRR458813 QBN458813 QLJ458813 QVF458813 RFB458813 ROX458813 RYT458813 SIP458813 SSL458813 TCH458813 TMD458813 TVZ458813 UFV458813 UPR458813 UZN458813 VJJ458813 VTF458813 WDB458813 WMX458813 WWT458813 AL524299 KH524349 UD524349 ADZ524349 ANV524349 AXR524349 BHN524349 BRJ524349 CBF524349 CLB524349 CUX524349 DET524349 DOP524349 DYL524349 EIH524349 ESD524349 FBZ524349 FLV524349 FVR524349 GFN524349 GPJ524349 GZF524349 HJB524349 HSX524349 ICT524349 IMP524349 IWL524349 JGH524349 JQD524349 JZZ524349 KJV524349 KTR524349 LDN524349 LNJ524349 LXF524349 MHB524349 MQX524349 NAT524349 NKP524349 NUL524349 OEH524349 OOD524349 OXZ524349 PHV524349 PRR524349 QBN524349 QLJ524349 QVF524349 RFB524349 ROX524349 RYT524349 SIP524349 SSL524349 TCH524349 TMD524349 TVZ524349 UFV524349 UPR524349 UZN524349 VJJ524349 VTF524349 WDB524349 WMX524349 WWT524349 AL589835 KH589885 UD589885 ADZ589885 ANV589885 AXR589885 BHN589885 BRJ589885 CBF589885 CLB589885 CUX589885 DET589885 DOP589885 DYL589885 EIH589885 ESD589885 FBZ589885 FLV589885 FVR589885 GFN589885 GPJ589885 GZF589885 HJB589885 HSX589885 ICT589885 IMP589885 IWL589885 JGH589885 JQD589885 JZZ589885 KJV589885 KTR589885 LDN589885 LNJ589885 LXF589885 MHB589885 MQX589885 NAT589885 NKP589885 NUL589885 OEH589885 OOD589885 OXZ589885 PHV589885 PRR589885 QBN589885 QLJ589885 QVF589885 RFB589885 ROX589885 RYT589885 SIP589885 SSL589885 TCH589885 TMD589885 TVZ589885 UFV589885 UPR589885 UZN589885 VJJ589885 VTF589885 WDB589885 WMX589885 WWT589885 AL655371 KH655421 UD655421 ADZ655421 ANV655421 AXR655421 BHN655421 BRJ655421 CBF655421 CLB655421 CUX655421 DET655421 DOP655421 DYL655421 EIH655421 ESD655421 FBZ655421 FLV655421 FVR655421 GFN655421 GPJ655421 GZF655421 HJB655421 HSX655421 ICT655421 IMP655421 IWL655421 JGH655421 JQD655421 JZZ655421 KJV655421 KTR655421 LDN655421 LNJ655421 LXF655421 MHB655421 MQX655421 NAT655421 NKP655421 NUL655421 OEH655421 OOD655421 OXZ655421 PHV655421 PRR655421 QBN655421 QLJ655421 QVF655421 RFB655421 ROX655421 RYT655421 SIP655421 SSL655421 TCH655421 TMD655421 TVZ655421 UFV655421 UPR655421 UZN655421 VJJ655421 VTF655421 WDB655421 WMX655421 WWT655421 AL720907 KH720957 UD720957 ADZ720957 ANV720957 AXR720957 BHN720957 BRJ720957 CBF720957 CLB720957 CUX720957 DET720957 DOP720957 DYL720957 EIH720957 ESD720957 FBZ720957 FLV720957 FVR720957 GFN720957 GPJ720957 GZF720957 HJB720957 HSX720957 ICT720957 IMP720957 IWL720957 JGH720957 JQD720957 JZZ720957 KJV720957 KTR720957 LDN720957 LNJ720957 LXF720957 MHB720957 MQX720957 NAT720957 NKP720957 NUL720957 OEH720957 OOD720957 OXZ720957 PHV720957 PRR720957 QBN720957 QLJ720957 QVF720957 RFB720957 ROX720957 RYT720957 SIP720957 SSL720957 TCH720957 TMD720957 TVZ720957 UFV720957 UPR720957 UZN720957 VJJ720957 VTF720957 WDB720957 WMX720957 WWT720957 AL786443 KH786493 UD786493 ADZ786493 ANV786493 AXR786493 BHN786493 BRJ786493 CBF786493 CLB786493 CUX786493 DET786493 DOP786493 DYL786493 EIH786493 ESD786493 FBZ786493 FLV786493 FVR786493 GFN786493 GPJ786493 GZF786493 HJB786493 HSX786493 ICT786493 IMP786493 IWL786493 JGH786493 JQD786493 JZZ786493 KJV786493 KTR786493 LDN786493 LNJ786493 LXF786493 MHB786493 MQX786493 NAT786493 NKP786493 NUL786493 OEH786493 OOD786493 OXZ786493 PHV786493 PRR786493 QBN786493 QLJ786493 QVF786493 RFB786493 ROX786493 RYT786493 SIP786493 SSL786493 TCH786493 TMD786493 TVZ786493 UFV786493 UPR786493 UZN786493 VJJ786493 VTF786493 WDB786493 WMX786493 WWT786493 AL851979 KH852029 UD852029 ADZ852029 ANV852029 AXR852029 BHN852029 BRJ852029 CBF852029 CLB852029 CUX852029 DET852029 DOP852029 DYL852029 EIH852029 ESD852029 FBZ852029 FLV852029 FVR852029 GFN852029 GPJ852029 GZF852029 HJB852029 HSX852029 ICT852029 IMP852029 IWL852029 JGH852029 JQD852029 JZZ852029 KJV852029 KTR852029 LDN852029 LNJ852029 LXF852029 MHB852029 MQX852029 NAT852029 NKP852029 NUL852029 OEH852029 OOD852029 OXZ852029 PHV852029 PRR852029 QBN852029 QLJ852029 QVF852029 RFB852029 ROX852029 RYT852029 SIP852029 SSL852029 TCH852029 TMD852029 TVZ852029 UFV852029 UPR852029 UZN852029 VJJ852029 VTF852029 WDB852029 WMX852029 WWT852029 AL917515 KH917565 UD917565 ADZ917565 ANV917565 AXR917565 BHN917565 BRJ917565 CBF917565 CLB917565 CUX917565 DET917565 DOP917565 DYL917565 EIH917565 ESD917565 FBZ917565 FLV917565 FVR917565 GFN917565 GPJ917565 GZF917565 HJB917565 HSX917565 ICT917565 IMP917565 IWL917565 JGH917565 JQD917565 JZZ917565 KJV917565 KTR917565 LDN917565 LNJ917565 LXF917565 MHB917565 MQX917565 NAT917565 NKP917565 NUL917565 OEH917565 OOD917565 OXZ917565 PHV917565 PRR917565 QBN917565 QLJ917565 QVF917565 RFB917565 ROX917565 RYT917565 SIP917565 SSL917565 TCH917565 TMD917565 TVZ917565 UFV917565 UPR917565 UZN917565 VJJ917565 VTF917565 WDB917565 WMX917565 WWT917565 AL983051 KH983101 UD983101 ADZ983101 ANV983101 AXR983101 BHN983101 BRJ983101 CBF983101 CLB983101 CUX983101 DET983101 DOP983101 DYL983101 EIH983101 ESD983101 FBZ983101 FLV983101 FVR983101 GFN983101 GPJ983101 GZF983101 HJB983101 HSX983101 ICT983101 IMP983101 IWL983101 JGH983101 JQD983101 JZZ983101 KJV983101 KTR983101 LDN983101 LNJ983101 LXF983101 MHB983101 MQX983101 NAT983101 NKP983101 NUL983101 OEH983101 OOD983101 OXZ983101 PHV983101 PRR983101 QBN983101 QLJ983101 QVF983101 RFB983101 ROX983101 RYT983101 SIP983101 SSL983101 TCH983101 TMD983101 TVZ983101 UFV983101 UPR983101 UZN983101 VJJ983101 VTF983101 WDB983101 WMX983101 WWT983101 P27 S27 P47 S47 AW65502:AX65507 P57 AW131038:AX131043 P37 P65503:AV65508 P983053:AV983058 AW983052:AX983057 P917517:AV917522 AW917516:AX917521 P851981:AV851986 AW851980:AX851985 P786445:AV786450 AW786444:AX786449 P720909:AV720914 AW720908:AX720913 P655373:AV655378 AW655372:AX655377 P589837:AV589842 AW589836:AX589841 P524301:AV524306 AW524300:AX524305 P458765:AV458770 AW458764:AX458769 P393229:AV393234 AW393228:AX393233 P327693:AV327698 AW327692:AX327697 P262157:AV262162 AW262156:AX262161 P196621:AV196626 AW196620:AX196625 P131085:AV131090 AW131084:AX131089 P65549:AV65554 AW65548:AX65553 P983030:AV983035 AW983029:AX983034 P917494:AV917499 AW917493:AX917498 P851958:AV851963 AW851957:AX851962 P786422:AV786427 AW786421:AX786426 P720886:AV720891 AW720885:AX720890 P655350:AV655355 AW655349:AX655354 P589814:AV589819 AW589813:AX589818 P524278:AV524283 AW524277:AX524282 P458742:AV458747 AW458741:AX458746 P393206:AV393211 AW393205:AX393210 P327670:AV327675 AW327669:AX327674 P262134:AV262139 AW262133:AX262138 P196598:AV196603 AW196597:AX196602 P131062:AV131067 AW131061:AX131066 P65526:AV65531 AW65525:AX65530 P983007:AV983012 AW983006:AX983011 P917471:AV917476 AW917470:AX917475 P851935:AV851940 AW851934:AX851939 P786399:AV786404 AW786398:AX786403 P720863:AV720868 AW720862:AX720867 P655327:AV655332 AW655326:AX655331 P589791:AV589796 AW589790:AX589795 P524255:AV524260 AW524254:AX524259 P458719:AV458724 AW458718:AX458723 P393183:AV393188 AW393182:AX393187 P327647:AV327652 AW327646:AX327651 P262111:AV262116 AW262110:AX262115 P196575:AV196580 AW196574:AX196579 WVX60:WXF68 WMB60:WNJ68 WCF60:WDN68 VSJ60:VTR68 VIN60:VJV68 UYR60:UZZ68 UOV60:UQD68 UEZ60:UGH68 TVD60:TWL68 TLH60:TMP68 TBL60:TCT68 SRP60:SSX68 SHT60:SJB68 RXX60:RZF68 ROB60:RPJ68 REF60:RFN68 QUJ60:QVR68 QKN60:QLV68 QAR60:QBZ68 PQV60:PSD68 PGZ60:PIH68 OXD60:OYL68 ONH60:OOP68 ODL60:OET68 NTP60:NUX68 NJT60:NLB68 MZX60:NBF68 MQB60:MRJ68 MGF60:MHN68 LWJ60:LXR68 LMN60:LNV68 LCR60:LDZ68 KSV60:KUD68 KIZ60:KKH68 JZD60:KAL68 JPH60:JQP68 JFL60:JGT68 IVP60:IWX68 ILT60:INB68 IBX60:IDF68 HSB60:HTJ68 HIF60:HJN68 GYJ60:GZR68 GON60:GPV68 GER60:GFZ68 FUV60:FWD68 FKZ60:FMH68 FBD60:FCL68 ERH60:ESP68 EHL60:EIT68 DXP60:DYX68 DNT60:DPB68 DDX60:DFF68 CUB60:CVJ68 CKF60:CLN68 CAJ60:CBR68 BQN60:BRV68 BGR60:BHZ68 AWV60:AYD68 AMZ60:AOH68 ADD60:AEL68 TH60:UP68 JL60:KT68 P17:AX20 JL19:KT24 TH19:UP24 ADD19:AEL24 AMZ19:AOH24 AWV19:AYD24 BGR19:BHZ24 BQN19:BRV24 CAJ19:CBR24 CKF19:CLN24 CUB19:CVJ24 DDX19:DFF24 DNT19:DPB24 DXP19:DYX24 EHL19:EIT24 ERH19:ESP24 FBD19:FCL24 FKZ19:FMH24 FUV19:FWD24 GER19:GFZ24 GON19:GPV24 GYJ19:GZR24 HIF19:HJN24 HSB19:HTJ24 IBX19:IDF24 ILT19:INB24 IVP19:IWX24 JFL19:JGT24 JPH19:JQP24 JZD19:KAL24 KIZ19:KKH24 KSV19:KUD24 LCR19:LDZ24 LMN19:LNV24 LWJ19:LXR24 MGF19:MHN24 MQB19:MRJ24 MZX19:NBF24 NJT19:NLB24 NTP19:NUX24 ODL19:OET24 ONH19:OOP24 OXD19:OYL24 PGZ19:PIH24 PQV19:PSD24 QAR19:QBZ24 QKN19:QLV24 QUJ19:QVR24 REF19:RFN24 ROB19:RPJ24 RXX19:RZF24 SHT19:SJB24 SRP19:SSX24 TBL19:TCT24 TLH19:TMP24 TVD19:TWL24 UEZ19:UGH24 UOV19:UQD24 UYR19:UZZ24 VIN19:VJV24 VSJ19:VTR24 WCF19:WDN24 WMB19:WNJ24 WVX19:WXF24 JL40:KT46 WVX40:WXF46 WMB40:WNJ46 WCF40:WDN46 VSJ40:VTR46 VIN40:VJV46 UYR40:UZZ46 UOV40:UQD46 UEZ40:UGH46 TVD40:TWL46 TLH40:TMP46 TBL40:TCT46 SRP40:SSX46 SHT40:SJB46 RXX40:RZF46 ROB40:RPJ46 REF40:RFN46 QUJ40:QVR46 QKN40:QLV46 QAR40:QBZ46 PQV40:PSD46 PGZ40:PIH46 OXD40:OYL46 ONH40:OOP46 ODL40:OET46 NTP40:NUX46 NJT40:NLB46 MZX40:NBF46 MQB40:MRJ46 MGF40:MHN46 LWJ40:LXR46 LMN40:LNV46 LCR40:LDZ46 KSV40:KUD46 KIZ40:KKH46 JZD40:KAL46 JPH40:JQP46 JFL40:JGT46 IVP40:IWX46 ILT40:INB46 IBX40:IDF46 HSB40:HTJ46 HIF40:HJN46 GYJ40:GZR46 GON40:GPV46 GER40:GFZ46 FUV40:FWD46 FKZ40:FMH46 FBD40:FCL46 ERH40:ESP46 EHL40:EIT46 DXP40:DYX46 DNT40:DPB46 DDX40:DFF46 CUB40:CVJ46 CKF40:CLN46 CAJ40:CBR46 BQN40:BRV46 BGR40:BHZ46 AWV40:AYD46 AMZ40:AOH46 ADD40:AEL46 TH40:UP46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BH63"/>
  <sheetViews>
    <sheetView view="pageBreakPreview" zoomScaleNormal="100" zoomScaleSheetLayoutView="100" workbookViewId="0">
      <selection activeCell="BQ17" sqref="BQ17"/>
    </sheetView>
  </sheetViews>
  <sheetFormatPr defaultColWidth="2.08984375" defaultRowHeight="13" x14ac:dyDescent="0.2"/>
  <cols>
    <col min="1" max="50" width="1.90625" style="4" customWidth="1"/>
    <col min="51" max="51" width="1.90625" style="3" customWidth="1"/>
    <col min="52" max="257" width="2.08984375" style="3"/>
    <col min="258" max="258" width="2.08984375" style="3" customWidth="1"/>
    <col min="259" max="275" width="2.08984375" style="3"/>
    <col min="276" max="278" width="2.08984375" style="3" customWidth="1"/>
    <col min="279" max="289" width="2.08984375" style="3"/>
    <col min="290" max="290" width="2.08984375" style="3" customWidth="1"/>
    <col min="291" max="304" width="2.08984375" style="3"/>
    <col min="305" max="305" width="2.08984375" style="3" customWidth="1"/>
    <col min="306" max="513" width="2.08984375" style="3"/>
    <col min="514" max="514" width="2.08984375" style="3" customWidth="1"/>
    <col min="515" max="531" width="2.08984375" style="3"/>
    <col min="532" max="534" width="2.08984375" style="3" customWidth="1"/>
    <col min="535" max="545" width="2.08984375" style="3"/>
    <col min="546" max="546" width="2.08984375" style="3" customWidth="1"/>
    <col min="547" max="560" width="2.08984375" style="3"/>
    <col min="561" max="561" width="2.08984375" style="3" customWidth="1"/>
    <col min="562" max="769" width="2.08984375" style="3"/>
    <col min="770" max="770" width="2.08984375" style="3" customWidth="1"/>
    <col min="771" max="787" width="2.08984375" style="3"/>
    <col min="788" max="790" width="2.08984375" style="3" customWidth="1"/>
    <col min="791" max="801" width="2.08984375" style="3"/>
    <col min="802" max="802" width="2.08984375" style="3" customWidth="1"/>
    <col min="803" max="816" width="2.08984375" style="3"/>
    <col min="817" max="817" width="2.08984375" style="3" customWidth="1"/>
    <col min="818" max="1025" width="2.08984375" style="3"/>
    <col min="1026" max="1026" width="2.08984375" style="3" customWidth="1"/>
    <col min="1027" max="1043" width="2.08984375" style="3"/>
    <col min="1044" max="1046" width="2.08984375" style="3" customWidth="1"/>
    <col min="1047" max="1057" width="2.08984375" style="3"/>
    <col min="1058" max="1058" width="2.08984375" style="3" customWidth="1"/>
    <col min="1059" max="1072" width="2.08984375" style="3"/>
    <col min="1073" max="1073" width="2.08984375" style="3" customWidth="1"/>
    <col min="1074" max="1281" width="2.08984375" style="3"/>
    <col min="1282" max="1282" width="2.08984375" style="3" customWidth="1"/>
    <col min="1283" max="1299" width="2.08984375" style="3"/>
    <col min="1300" max="1302" width="2.08984375" style="3" customWidth="1"/>
    <col min="1303" max="1313" width="2.08984375" style="3"/>
    <col min="1314" max="1314" width="2.08984375" style="3" customWidth="1"/>
    <col min="1315" max="1328" width="2.08984375" style="3"/>
    <col min="1329" max="1329" width="2.08984375" style="3" customWidth="1"/>
    <col min="1330" max="1537" width="2.08984375" style="3"/>
    <col min="1538" max="1538" width="2.08984375" style="3" customWidth="1"/>
    <col min="1539" max="1555" width="2.08984375" style="3"/>
    <col min="1556" max="1558" width="2.08984375" style="3" customWidth="1"/>
    <col min="1559" max="1569" width="2.08984375" style="3"/>
    <col min="1570" max="1570" width="2.08984375" style="3" customWidth="1"/>
    <col min="1571" max="1584" width="2.08984375" style="3"/>
    <col min="1585" max="1585" width="2.08984375" style="3" customWidth="1"/>
    <col min="1586" max="1793" width="2.08984375" style="3"/>
    <col min="1794" max="1794" width="2.08984375" style="3" customWidth="1"/>
    <col min="1795" max="1811" width="2.08984375" style="3"/>
    <col min="1812" max="1814" width="2.08984375" style="3" customWidth="1"/>
    <col min="1815" max="1825" width="2.08984375" style="3"/>
    <col min="1826" max="1826" width="2.08984375" style="3" customWidth="1"/>
    <col min="1827" max="1840" width="2.08984375" style="3"/>
    <col min="1841" max="1841" width="2.08984375" style="3" customWidth="1"/>
    <col min="1842" max="2049" width="2.08984375" style="3"/>
    <col min="2050" max="2050" width="2.08984375" style="3" customWidth="1"/>
    <col min="2051" max="2067" width="2.08984375" style="3"/>
    <col min="2068" max="2070" width="2.08984375" style="3" customWidth="1"/>
    <col min="2071" max="2081" width="2.08984375" style="3"/>
    <col min="2082" max="2082" width="2.08984375" style="3" customWidth="1"/>
    <col min="2083" max="2096" width="2.08984375" style="3"/>
    <col min="2097" max="2097" width="2.08984375" style="3" customWidth="1"/>
    <col min="2098" max="2305" width="2.08984375" style="3"/>
    <col min="2306" max="2306" width="2.08984375" style="3" customWidth="1"/>
    <col min="2307" max="2323" width="2.08984375" style="3"/>
    <col min="2324" max="2326" width="2.08984375" style="3" customWidth="1"/>
    <col min="2327" max="2337" width="2.08984375" style="3"/>
    <col min="2338" max="2338" width="2.08984375" style="3" customWidth="1"/>
    <col min="2339" max="2352" width="2.08984375" style="3"/>
    <col min="2353" max="2353" width="2.08984375" style="3" customWidth="1"/>
    <col min="2354" max="2561" width="2.08984375" style="3"/>
    <col min="2562" max="2562" width="2.08984375" style="3" customWidth="1"/>
    <col min="2563" max="2579" width="2.08984375" style="3"/>
    <col min="2580" max="2582" width="2.08984375" style="3" customWidth="1"/>
    <col min="2583" max="2593" width="2.08984375" style="3"/>
    <col min="2594" max="2594" width="2.08984375" style="3" customWidth="1"/>
    <col min="2595" max="2608" width="2.08984375" style="3"/>
    <col min="2609" max="2609" width="2.08984375" style="3" customWidth="1"/>
    <col min="2610" max="2817" width="2.08984375" style="3"/>
    <col min="2818" max="2818" width="2.08984375" style="3" customWidth="1"/>
    <col min="2819" max="2835" width="2.08984375" style="3"/>
    <col min="2836" max="2838" width="2.08984375" style="3" customWidth="1"/>
    <col min="2839" max="2849" width="2.08984375" style="3"/>
    <col min="2850" max="2850" width="2.08984375" style="3" customWidth="1"/>
    <col min="2851" max="2864" width="2.08984375" style="3"/>
    <col min="2865" max="2865" width="2.08984375" style="3" customWidth="1"/>
    <col min="2866" max="3073" width="2.08984375" style="3"/>
    <col min="3074" max="3074" width="2.08984375" style="3" customWidth="1"/>
    <col min="3075" max="3091" width="2.08984375" style="3"/>
    <col min="3092" max="3094" width="2.08984375" style="3" customWidth="1"/>
    <col min="3095" max="3105" width="2.08984375" style="3"/>
    <col min="3106" max="3106" width="2.08984375" style="3" customWidth="1"/>
    <col min="3107" max="3120" width="2.08984375" style="3"/>
    <col min="3121" max="3121" width="2.08984375" style="3" customWidth="1"/>
    <col min="3122" max="3329" width="2.08984375" style="3"/>
    <col min="3330" max="3330" width="2.08984375" style="3" customWidth="1"/>
    <col min="3331" max="3347" width="2.08984375" style="3"/>
    <col min="3348" max="3350" width="2.08984375" style="3" customWidth="1"/>
    <col min="3351" max="3361" width="2.08984375" style="3"/>
    <col min="3362" max="3362" width="2.08984375" style="3" customWidth="1"/>
    <col min="3363" max="3376" width="2.08984375" style="3"/>
    <col min="3377" max="3377" width="2.08984375" style="3" customWidth="1"/>
    <col min="3378" max="3585" width="2.08984375" style="3"/>
    <col min="3586" max="3586" width="2.08984375" style="3" customWidth="1"/>
    <col min="3587" max="3603" width="2.08984375" style="3"/>
    <col min="3604" max="3606" width="2.08984375" style="3" customWidth="1"/>
    <col min="3607" max="3617" width="2.08984375" style="3"/>
    <col min="3618" max="3618" width="2.08984375" style="3" customWidth="1"/>
    <col min="3619" max="3632" width="2.08984375" style="3"/>
    <col min="3633" max="3633" width="2.08984375" style="3" customWidth="1"/>
    <col min="3634" max="3841" width="2.08984375" style="3"/>
    <col min="3842" max="3842" width="2.08984375" style="3" customWidth="1"/>
    <col min="3843" max="3859" width="2.08984375" style="3"/>
    <col min="3860" max="3862" width="2.08984375" style="3" customWidth="1"/>
    <col min="3863" max="3873" width="2.08984375" style="3"/>
    <col min="3874" max="3874" width="2.08984375" style="3" customWidth="1"/>
    <col min="3875" max="3888" width="2.08984375" style="3"/>
    <col min="3889" max="3889" width="2.08984375" style="3" customWidth="1"/>
    <col min="3890" max="4097" width="2.08984375" style="3"/>
    <col min="4098" max="4098" width="2.08984375" style="3" customWidth="1"/>
    <col min="4099" max="4115" width="2.08984375" style="3"/>
    <col min="4116" max="4118" width="2.08984375" style="3" customWidth="1"/>
    <col min="4119" max="4129" width="2.08984375" style="3"/>
    <col min="4130" max="4130" width="2.08984375" style="3" customWidth="1"/>
    <col min="4131" max="4144" width="2.08984375" style="3"/>
    <col min="4145" max="4145" width="2.08984375" style="3" customWidth="1"/>
    <col min="4146" max="4353" width="2.08984375" style="3"/>
    <col min="4354" max="4354" width="2.08984375" style="3" customWidth="1"/>
    <col min="4355" max="4371" width="2.08984375" style="3"/>
    <col min="4372" max="4374" width="2.08984375" style="3" customWidth="1"/>
    <col min="4375" max="4385" width="2.08984375" style="3"/>
    <col min="4386" max="4386" width="2.08984375" style="3" customWidth="1"/>
    <col min="4387" max="4400" width="2.08984375" style="3"/>
    <col min="4401" max="4401" width="2.08984375" style="3" customWidth="1"/>
    <col min="4402" max="4609" width="2.08984375" style="3"/>
    <col min="4610" max="4610" width="2.08984375" style="3" customWidth="1"/>
    <col min="4611" max="4627" width="2.08984375" style="3"/>
    <col min="4628" max="4630" width="2.08984375" style="3" customWidth="1"/>
    <col min="4631" max="4641" width="2.08984375" style="3"/>
    <col min="4642" max="4642" width="2.08984375" style="3" customWidth="1"/>
    <col min="4643" max="4656" width="2.08984375" style="3"/>
    <col min="4657" max="4657" width="2.08984375" style="3" customWidth="1"/>
    <col min="4658" max="4865" width="2.08984375" style="3"/>
    <col min="4866" max="4866" width="2.08984375" style="3" customWidth="1"/>
    <col min="4867" max="4883" width="2.08984375" style="3"/>
    <col min="4884" max="4886" width="2.08984375" style="3" customWidth="1"/>
    <col min="4887" max="4897" width="2.08984375" style="3"/>
    <col min="4898" max="4898" width="2.08984375" style="3" customWidth="1"/>
    <col min="4899" max="4912" width="2.08984375" style="3"/>
    <col min="4913" max="4913" width="2.08984375" style="3" customWidth="1"/>
    <col min="4914" max="5121" width="2.08984375" style="3"/>
    <col min="5122" max="5122" width="2.08984375" style="3" customWidth="1"/>
    <col min="5123" max="5139" width="2.08984375" style="3"/>
    <col min="5140" max="5142" width="2.08984375" style="3" customWidth="1"/>
    <col min="5143" max="5153" width="2.08984375" style="3"/>
    <col min="5154" max="5154" width="2.08984375" style="3" customWidth="1"/>
    <col min="5155" max="5168" width="2.08984375" style="3"/>
    <col min="5169" max="5169" width="2.08984375" style="3" customWidth="1"/>
    <col min="5170" max="5377" width="2.08984375" style="3"/>
    <col min="5378" max="5378" width="2.08984375" style="3" customWidth="1"/>
    <col min="5379" max="5395" width="2.08984375" style="3"/>
    <col min="5396" max="5398" width="2.08984375" style="3" customWidth="1"/>
    <col min="5399" max="5409" width="2.08984375" style="3"/>
    <col min="5410" max="5410" width="2.08984375" style="3" customWidth="1"/>
    <col min="5411" max="5424" width="2.08984375" style="3"/>
    <col min="5425" max="5425" width="2.08984375" style="3" customWidth="1"/>
    <col min="5426" max="5633" width="2.08984375" style="3"/>
    <col min="5634" max="5634" width="2.08984375" style="3" customWidth="1"/>
    <col min="5635" max="5651" width="2.08984375" style="3"/>
    <col min="5652" max="5654" width="2.08984375" style="3" customWidth="1"/>
    <col min="5655" max="5665" width="2.08984375" style="3"/>
    <col min="5666" max="5666" width="2.08984375" style="3" customWidth="1"/>
    <col min="5667" max="5680" width="2.08984375" style="3"/>
    <col min="5681" max="5681" width="2.08984375" style="3" customWidth="1"/>
    <col min="5682" max="5889" width="2.08984375" style="3"/>
    <col min="5890" max="5890" width="2.08984375" style="3" customWidth="1"/>
    <col min="5891" max="5907" width="2.08984375" style="3"/>
    <col min="5908" max="5910" width="2.08984375" style="3" customWidth="1"/>
    <col min="5911" max="5921" width="2.08984375" style="3"/>
    <col min="5922" max="5922" width="2.08984375" style="3" customWidth="1"/>
    <col min="5923" max="5936" width="2.08984375" style="3"/>
    <col min="5937" max="5937" width="2.08984375" style="3" customWidth="1"/>
    <col min="5938" max="6145" width="2.08984375" style="3"/>
    <col min="6146" max="6146" width="2.08984375" style="3" customWidth="1"/>
    <col min="6147" max="6163" width="2.08984375" style="3"/>
    <col min="6164" max="6166" width="2.08984375" style="3" customWidth="1"/>
    <col min="6167" max="6177" width="2.08984375" style="3"/>
    <col min="6178" max="6178" width="2.08984375" style="3" customWidth="1"/>
    <col min="6179" max="6192" width="2.08984375" style="3"/>
    <col min="6193" max="6193" width="2.08984375" style="3" customWidth="1"/>
    <col min="6194" max="6401" width="2.08984375" style="3"/>
    <col min="6402" max="6402" width="2.08984375" style="3" customWidth="1"/>
    <col min="6403" max="6419" width="2.08984375" style="3"/>
    <col min="6420" max="6422" width="2.08984375" style="3" customWidth="1"/>
    <col min="6423" max="6433" width="2.08984375" style="3"/>
    <col min="6434" max="6434" width="2.08984375" style="3" customWidth="1"/>
    <col min="6435" max="6448" width="2.08984375" style="3"/>
    <col min="6449" max="6449" width="2.08984375" style="3" customWidth="1"/>
    <col min="6450" max="6657" width="2.08984375" style="3"/>
    <col min="6658" max="6658" width="2.08984375" style="3" customWidth="1"/>
    <col min="6659" max="6675" width="2.08984375" style="3"/>
    <col min="6676" max="6678" width="2.08984375" style="3" customWidth="1"/>
    <col min="6679" max="6689" width="2.08984375" style="3"/>
    <col min="6690" max="6690" width="2.08984375" style="3" customWidth="1"/>
    <col min="6691" max="6704" width="2.08984375" style="3"/>
    <col min="6705" max="6705" width="2.08984375" style="3" customWidth="1"/>
    <col min="6706" max="6913" width="2.08984375" style="3"/>
    <col min="6914" max="6914" width="2.08984375" style="3" customWidth="1"/>
    <col min="6915" max="6931" width="2.08984375" style="3"/>
    <col min="6932" max="6934" width="2.08984375" style="3" customWidth="1"/>
    <col min="6935" max="6945" width="2.08984375" style="3"/>
    <col min="6946" max="6946" width="2.08984375" style="3" customWidth="1"/>
    <col min="6947" max="6960" width="2.08984375" style="3"/>
    <col min="6961" max="6961" width="2.08984375" style="3" customWidth="1"/>
    <col min="6962" max="7169" width="2.08984375" style="3"/>
    <col min="7170" max="7170" width="2.08984375" style="3" customWidth="1"/>
    <col min="7171" max="7187" width="2.08984375" style="3"/>
    <col min="7188" max="7190" width="2.08984375" style="3" customWidth="1"/>
    <col min="7191" max="7201" width="2.08984375" style="3"/>
    <col min="7202" max="7202" width="2.08984375" style="3" customWidth="1"/>
    <col min="7203" max="7216" width="2.08984375" style="3"/>
    <col min="7217" max="7217" width="2.08984375" style="3" customWidth="1"/>
    <col min="7218" max="7425" width="2.08984375" style="3"/>
    <col min="7426" max="7426" width="2.08984375" style="3" customWidth="1"/>
    <col min="7427" max="7443" width="2.08984375" style="3"/>
    <col min="7444" max="7446" width="2.08984375" style="3" customWidth="1"/>
    <col min="7447" max="7457" width="2.08984375" style="3"/>
    <col min="7458" max="7458" width="2.08984375" style="3" customWidth="1"/>
    <col min="7459" max="7472" width="2.08984375" style="3"/>
    <col min="7473" max="7473" width="2.08984375" style="3" customWidth="1"/>
    <col min="7474" max="7681" width="2.08984375" style="3"/>
    <col min="7682" max="7682" width="2.08984375" style="3" customWidth="1"/>
    <col min="7683" max="7699" width="2.08984375" style="3"/>
    <col min="7700" max="7702" width="2.08984375" style="3" customWidth="1"/>
    <col min="7703" max="7713" width="2.08984375" style="3"/>
    <col min="7714" max="7714" width="2.08984375" style="3" customWidth="1"/>
    <col min="7715" max="7728" width="2.08984375" style="3"/>
    <col min="7729" max="7729" width="2.08984375" style="3" customWidth="1"/>
    <col min="7730" max="7937" width="2.08984375" style="3"/>
    <col min="7938" max="7938" width="2.08984375" style="3" customWidth="1"/>
    <col min="7939" max="7955" width="2.08984375" style="3"/>
    <col min="7956" max="7958" width="2.08984375" style="3" customWidth="1"/>
    <col min="7959" max="7969" width="2.08984375" style="3"/>
    <col min="7970" max="7970" width="2.08984375" style="3" customWidth="1"/>
    <col min="7971" max="7984" width="2.08984375" style="3"/>
    <col min="7985" max="7985" width="2.08984375" style="3" customWidth="1"/>
    <col min="7986" max="8193" width="2.08984375" style="3"/>
    <col min="8194" max="8194" width="2.08984375" style="3" customWidth="1"/>
    <col min="8195" max="8211" width="2.08984375" style="3"/>
    <col min="8212" max="8214" width="2.08984375" style="3" customWidth="1"/>
    <col min="8215" max="8225" width="2.08984375" style="3"/>
    <col min="8226" max="8226" width="2.08984375" style="3" customWidth="1"/>
    <col min="8227" max="8240" width="2.08984375" style="3"/>
    <col min="8241" max="8241" width="2.08984375" style="3" customWidth="1"/>
    <col min="8242" max="8449" width="2.08984375" style="3"/>
    <col min="8450" max="8450" width="2.08984375" style="3" customWidth="1"/>
    <col min="8451" max="8467" width="2.08984375" style="3"/>
    <col min="8468" max="8470" width="2.08984375" style="3" customWidth="1"/>
    <col min="8471" max="8481" width="2.08984375" style="3"/>
    <col min="8482" max="8482" width="2.08984375" style="3" customWidth="1"/>
    <col min="8483" max="8496" width="2.08984375" style="3"/>
    <col min="8497" max="8497" width="2.08984375" style="3" customWidth="1"/>
    <col min="8498" max="8705" width="2.08984375" style="3"/>
    <col min="8706" max="8706" width="2.08984375" style="3" customWidth="1"/>
    <col min="8707" max="8723" width="2.08984375" style="3"/>
    <col min="8724" max="8726" width="2.08984375" style="3" customWidth="1"/>
    <col min="8727" max="8737" width="2.08984375" style="3"/>
    <col min="8738" max="8738" width="2.08984375" style="3" customWidth="1"/>
    <col min="8739" max="8752" width="2.08984375" style="3"/>
    <col min="8753" max="8753" width="2.08984375" style="3" customWidth="1"/>
    <col min="8754" max="8961" width="2.08984375" style="3"/>
    <col min="8962" max="8962" width="2.08984375" style="3" customWidth="1"/>
    <col min="8963" max="8979" width="2.08984375" style="3"/>
    <col min="8980" max="8982" width="2.08984375" style="3" customWidth="1"/>
    <col min="8983" max="8993" width="2.08984375" style="3"/>
    <col min="8994" max="8994" width="2.08984375" style="3" customWidth="1"/>
    <col min="8995" max="9008" width="2.08984375" style="3"/>
    <col min="9009" max="9009" width="2.08984375" style="3" customWidth="1"/>
    <col min="9010" max="9217" width="2.08984375" style="3"/>
    <col min="9218" max="9218" width="2.08984375" style="3" customWidth="1"/>
    <col min="9219" max="9235" width="2.08984375" style="3"/>
    <col min="9236" max="9238" width="2.08984375" style="3" customWidth="1"/>
    <col min="9239" max="9249" width="2.08984375" style="3"/>
    <col min="9250" max="9250" width="2.08984375" style="3" customWidth="1"/>
    <col min="9251" max="9264" width="2.08984375" style="3"/>
    <col min="9265" max="9265" width="2.08984375" style="3" customWidth="1"/>
    <col min="9266" max="9473" width="2.08984375" style="3"/>
    <col min="9474" max="9474" width="2.08984375" style="3" customWidth="1"/>
    <col min="9475" max="9491" width="2.08984375" style="3"/>
    <col min="9492" max="9494" width="2.08984375" style="3" customWidth="1"/>
    <col min="9495" max="9505" width="2.08984375" style="3"/>
    <col min="9506" max="9506" width="2.08984375" style="3" customWidth="1"/>
    <col min="9507" max="9520" width="2.08984375" style="3"/>
    <col min="9521" max="9521" width="2.08984375" style="3" customWidth="1"/>
    <col min="9522" max="9729" width="2.08984375" style="3"/>
    <col min="9730" max="9730" width="2.08984375" style="3" customWidth="1"/>
    <col min="9731" max="9747" width="2.08984375" style="3"/>
    <col min="9748" max="9750" width="2.08984375" style="3" customWidth="1"/>
    <col min="9751" max="9761" width="2.08984375" style="3"/>
    <col min="9762" max="9762" width="2.08984375" style="3" customWidth="1"/>
    <col min="9763" max="9776" width="2.08984375" style="3"/>
    <col min="9777" max="9777" width="2.08984375" style="3" customWidth="1"/>
    <col min="9778" max="9985" width="2.08984375" style="3"/>
    <col min="9986" max="9986" width="2.08984375" style="3" customWidth="1"/>
    <col min="9987" max="10003" width="2.08984375" style="3"/>
    <col min="10004" max="10006" width="2.08984375" style="3" customWidth="1"/>
    <col min="10007" max="10017" width="2.08984375" style="3"/>
    <col min="10018" max="10018" width="2.08984375" style="3" customWidth="1"/>
    <col min="10019" max="10032" width="2.08984375" style="3"/>
    <col min="10033" max="10033" width="2.08984375" style="3" customWidth="1"/>
    <col min="10034" max="10241" width="2.08984375" style="3"/>
    <col min="10242" max="10242" width="2.08984375" style="3" customWidth="1"/>
    <col min="10243" max="10259" width="2.08984375" style="3"/>
    <col min="10260" max="10262" width="2.08984375" style="3" customWidth="1"/>
    <col min="10263" max="10273" width="2.08984375" style="3"/>
    <col min="10274" max="10274" width="2.08984375" style="3" customWidth="1"/>
    <col min="10275" max="10288" width="2.08984375" style="3"/>
    <col min="10289" max="10289" width="2.08984375" style="3" customWidth="1"/>
    <col min="10290" max="10497" width="2.08984375" style="3"/>
    <col min="10498" max="10498" width="2.08984375" style="3" customWidth="1"/>
    <col min="10499" max="10515" width="2.08984375" style="3"/>
    <col min="10516" max="10518" width="2.08984375" style="3" customWidth="1"/>
    <col min="10519" max="10529" width="2.08984375" style="3"/>
    <col min="10530" max="10530" width="2.08984375" style="3" customWidth="1"/>
    <col min="10531" max="10544" width="2.08984375" style="3"/>
    <col min="10545" max="10545" width="2.08984375" style="3" customWidth="1"/>
    <col min="10546" max="10753" width="2.08984375" style="3"/>
    <col min="10754" max="10754" width="2.08984375" style="3" customWidth="1"/>
    <col min="10755" max="10771" width="2.08984375" style="3"/>
    <col min="10772" max="10774" width="2.08984375" style="3" customWidth="1"/>
    <col min="10775" max="10785" width="2.08984375" style="3"/>
    <col min="10786" max="10786" width="2.08984375" style="3" customWidth="1"/>
    <col min="10787" max="10800" width="2.08984375" style="3"/>
    <col min="10801" max="10801" width="2.08984375" style="3" customWidth="1"/>
    <col min="10802" max="11009" width="2.08984375" style="3"/>
    <col min="11010" max="11010" width="2.08984375" style="3" customWidth="1"/>
    <col min="11011" max="11027" width="2.08984375" style="3"/>
    <col min="11028" max="11030" width="2.08984375" style="3" customWidth="1"/>
    <col min="11031" max="11041" width="2.08984375" style="3"/>
    <col min="11042" max="11042" width="2.08984375" style="3" customWidth="1"/>
    <col min="11043" max="11056" width="2.08984375" style="3"/>
    <col min="11057" max="11057" width="2.08984375" style="3" customWidth="1"/>
    <col min="11058" max="11265" width="2.08984375" style="3"/>
    <col min="11266" max="11266" width="2.08984375" style="3" customWidth="1"/>
    <col min="11267" max="11283" width="2.08984375" style="3"/>
    <col min="11284" max="11286" width="2.08984375" style="3" customWidth="1"/>
    <col min="11287" max="11297" width="2.08984375" style="3"/>
    <col min="11298" max="11298" width="2.08984375" style="3" customWidth="1"/>
    <col min="11299" max="11312" width="2.08984375" style="3"/>
    <col min="11313" max="11313" width="2.08984375" style="3" customWidth="1"/>
    <col min="11314" max="11521" width="2.08984375" style="3"/>
    <col min="11522" max="11522" width="2.08984375" style="3" customWidth="1"/>
    <col min="11523" max="11539" width="2.08984375" style="3"/>
    <col min="11540" max="11542" width="2.08984375" style="3" customWidth="1"/>
    <col min="11543" max="11553" width="2.08984375" style="3"/>
    <col min="11554" max="11554" width="2.08984375" style="3" customWidth="1"/>
    <col min="11555" max="11568" width="2.08984375" style="3"/>
    <col min="11569" max="11569" width="2.08984375" style="3" customWidth="1"/>
    <col min="11570" max="11777" width="2.08984375" style="3"/>
    <col min="11778" max="11778" width="2.08984375" style="3" customWidth="1"/>
    <col min="11779" max="11795" width="2.08984375" style="3"/>
    <col min="11796" max="11798" width="2.08984375" style="3" customWidth="1"/>
    <col min="11799" max="11809" width="2.08984375" style="3"/>
    <col min="11810" max="11810" width="2.08984375" style="3" customWidth="1"/>
    <col min="11811" max="11824" width="2.08984375" style="3"/>
    <col min="11825" max="11825" width="2.08984375" style="3" customWidth="1"/>
    <col min="11826" max="12033" width="2.08984375" style="3"/>
    <col min="12034" max="12034" width="2.08984375" style="3" customWidth="1"/>
    <col min="12035" max="12051" width="2.08984375" style="3"/>
    <col min="12052" max="12054" width="2.08984375" style="3" customWidth="1"/>
    <col min="12055" max="12065" width="2.08984375" style="3"/>
    <col min="12066" max="12066" width="2.08984375" style="3" customWidth="1"/>
    <col min="12067" max="12080" width="2.08984375" style="3"/>
    <col min="12081" max="12081" width="2.08984375" style="3" customWidth="1"/>
    <col min="12082" max="12289" width="2.08984375" style="3"/>
    <col min="12290" max="12290" width="2.08984375" style="3" customWidth="1"/>
    <col min="12291" max="12307" width="2.08984375" style="3"/>
    <col min="12308" max="12310" width="2.08984375" style="3" customWidth="1"/>
    <col min="12311" max="12321" width="2.08984375" style="3"/>
    <col min="12322" max="12322" width="2.08984375" style="3" customWidth="1"/>
    <col min="12323" max="12336" width="2.08984375" style="3"/>
    <col min="12337" max="12337" width="2.08984375" style="3" customWidth="1"/>
    <col min="12338" max="12545" width="2.08984375" style="3"/>
    <col min="12546" max="12546" width="2.08984375" style="3" customWidth="1"/>
    <col min="12547" max="12563" width="2.08984375" style="3"/>
    <col min="12564" max="12566" width="2.08984375" style="3" customWidth="1"/>
    <col min="12567" max="12577" width="2.08984375" style="3"/>
    <col min="12578" max="12578" width="2.08984375" style="3" customWidth="1"/>
    <col min="12579" max="12592" width="2.08984375" style="3"/>
    <col min="12593" max="12593" width="2.08984375" style="3" customWidth="1"/>
    <col min="12594" max="12801" width="2.08984375" style="3"/>
    <col min="12802" max="12802" width="2.08984375" style="3" customWidth="1"/>
    <col min="12803" max="12819" width="2.08984375" style="3"/>
    <col min="12820" max="12822" width="2.08984375" style="3" customWidth="1"/>
    <col min="12823" max="12833" width="2.08984375" style="3"/>
    <col min="12834" max="12834" width="2.08984375" style="3" customWidth="1"/>
    <col min="12835" max="12848" width="2.08984375" style="3"/>
    <col min="12849" max="12849" width="2.08984375" style="3" customWidth="1"/>
    <col min="12850" max="13057" width="2.08984375" style="3"/>
    <col min="13058" max="13058" width="2.08984375" style="3" customWidth="1"/>
    <col min="13059" max="13075" width="2.08984375" style="3"/>
    <col min="13076" max="13078" width="2.08984375" style="3" customWidth="1"/>
    <col min="13079" max="13089" width="2.08984375" style="3"/>
    <col min="13090" max="13090" width="2.08984375" style="3" customWidth="1"/>
    <col min="13091" max="13104" width="2.08984375" style="3"/>
    <col min="13105" max="13105" width="2.08984375" style="3" customWidth="1"/>
    <col min="13106" max="13313" width="2.08984375" style="3"/>
    <col min="13314" max="13314" width="2.08984375" style="3" customWidth="1"/>
    <col min="13315" max="13331" width="2.08984375" style="3"/>
    <col min="13332" max="13334" width="2.08984375" style="3" customWidth="1"/>
    <col min="13335" max="13345" width="2.08984375" style="3"/>
    <col min="13346" max="13346" width="2.08984375" style="3" customWidth="1"/>
    <col min="13347" max="13360" width="2.08984375" style="3"/>
    <col min="13361" max="13361" width="2.08984375" style="3" customWidth="1"/>
    <col min="13362" max="13569" width="2.08984375" style="3"/>
    <col min="13570" max="13570" width="2.08984375" style="3" customWidth="1"/>
    <col min="13571" max="13587" width="2.08984375" style="3"/>
    <col min="13588" max="13590" width="2.08984375" style="3" customWidth="1"/>
    <col min="13591" max="13601" width="2.08984375" style="3"/>
    <col min="13602" max="13602" width="2.08984375" style="3" customWidth="1"/>
    <col min="13603" max="13616" width="2.08984375" style="3"/>
    <col min="13617" max="13617" width="2.08984375" style="3" customWidth="1"/>
    <col min="13618" max="13825" width="2.08984375" style="3"/>
    <col min="13826" max="13826" width="2.08984375" style="3" customWidth="1"/>
    <col min="13827" max="13843" width="2.08984375" style="3"/>
    <col min="13844" max="13846" width="2.08984375" style="3" customWidth="1"/>
    <col min="13847" max="13857" width="2.08984375" style="3"/>
    <col min="13858" max="13858" width="2.08984375" style="3" customWidth="1"/>
    <col min="13859" max="13872" width="2.08984375" style="3"/>
    <col min="13873" max="13873" width="2.08984375" style="3" customWidth="1"/>
    <col min="13874" max="14081" width="2.08984375" style="3"/>
    <col min="14082" max="14082" width="2.08984375" style="3" customWidth="1"/>
    <col min="14083" max="14099" width="2.08984375" style="3"/>
    <col min="14100" max="14102" width="2.08984375" style="3" customWidth="1"/>
    <col min="14103" max="14113" width="2.08984375" style="3"/>
    <col min="14114" max="14114" width="2.08984375" style="3" customWidth="1"/>
    <col min="14115" max="14128" width="2.08984375" style="3"/>
    <col min="14129" max="14129" width="2.08984375" style="3" customWidth="1"/>
    <col min="14130" max="14337" width="2.08984375" style="3"/>
    <col min="14338" max="14338" width="2.08984375" style="3" customWidth="1"/>
    <col min="14339" max="14355" width="2.08984375" style="3"/>
    <col min="14356" max="14358" width="2.08984375" style="3" customWidth="1"/>
    <col min="14359" max="14369" width="2.08984375" style="3"/>
    <col min="14370" max="14370" width="2.08984375" style="3" customWidth="1"/>
    <col min="14371" max="14384" width="2.08984375" style="3"/>
    <col min="14385" max="14385" width="2.08984375" style="3" customWidth="1"/>
    <col min="14386" max="14593" width="2.08984375" style="3"/>
    <col min="14594" max="14594" width="2.08984375" style="3" customWidth="1"/>
    <col min="14595" max="14611" width="2.08984375" style="3"/>
    <col min="14612" max="14614" width="2.08984375" style="3" customWidth="1"/>
    <col min="14615" max="14625" width="2.08984375" style="3"/>
    <col min="14626" max="14626" width="2.08984375" style="3" customWidth="1"/>
    <col min="14627" max="14640" width="2.08984375" style="3"/>
    <col min="14641" max="14641" width="2.08984375" style="3" customWidth="1"/>
    <col min="14642" max="14849" width="2.08984375" style="3"/>
    <col min="14850" max="14850" width="2.08984375" style="3" customWidth="1"/>
    <col min="14851" max="14867" width="2.08984375" style="3"/>
    <col min="14868" max="14870" width="2.08984375" style="3" customWidth="1"/>
    <col min="14871" max="14881" width="2.08984375" style="3"/>
    <col min="14882" max="14882" width="2.08984375" style="3" customWidth="1"/>
    <col min="14883" max="14896" width="2.08984375" style="3"/>
    <col min="14897" max="14897" width="2.08984375" style="3" customWidth="1"/>
    <col min="14898" max="15105" width="2.08984375" style="3"/>
    <col min="15106" max="15106" width="2.08984375" style="3" customWidth="1"/>
    <col min="15107" max="15123" width="2.08984375" style="3"/>
    <col min="15124" max="15126" width="2.08984375" style="3" customWidth="1"/>
    <col min="15127" max="15137" width="2.08984375" style="3"/>
    <col min="15138" max="15138" width="2.08984375" style="3" customWidth="1"/>
    <col min="15139" max="15152" width="2.08984375" style="3"/>
    <col min="15153" max="15153" width="2.08984375" style="3" customWidth="1"/>
    <col min="15154" max="15361" width="2.08984375" style="3"/>
    <col min="15362" max="15362" width="2.08984375" style="3" customWidth="1"/>
    <col min="15363" max="15379" width="2.08984375" style="3"/>
    <col min="15380" max="15382" width="2.08984375" style="3" customWidth="1"/>
    <col min="15383" max="15393" width="2.08984375" style="3"/>
    <col min="15394" max="15394" width="2.08984375" style="3" customWidth="1"/>
    <col min="15395" max="15408" width="2.08984375" style="3"/>
    <col min="15409" max="15409" width="2.08984375" style="3" customWidth="1"/>
    <col min="15410" max="15617" width="2.08984375" style="3"/>
    <col min="15618" max="15618" width="2.08984375" style="3" customWidth="1"/>
    <col min="15619" max="15635" width="2.08984375" style="3"/>
    <col min="15636" max="15638" width="2.08984375" style="3" customWidth="1"/>
    <col min="15639" max="15649" width="2.08984375" style="3"/>
    <col min="15650" max="15650" width="2.08984375" style="3" customWidth="1"/>
    <col min="15651" max="15664" width="2.08984375" style="3"/>
    <col min="15665" max="15665" width="2.08984375" style="3" customWidth="1"/>
    <col min="15666" max="15873" width="2.08984375" style="3"/>
    <col min="15874" max="15874" width="2.08984375" style="3" customWidth="1"/>
    <col min="15875" max="15891" width="2.08984375" style="3"/>
    <col min="15892" max="15894" width="2.08984375" style="3" customWidth="1"/>
    <col min="15895" max="15905" width="2.08984375" style="3"/>
    <col min="15906" max="15906" width="2.08984375" style="3" customWidth="1"/>
    <col min="15907" max="15920" width="2.08984375" style="3"/>
    <col min="15921" max="15921" width="2.08984375" style="3" customWidth="1"/>
    <col min="15922" max="16129" width="2.08984375" style="3"/>
    <col min="16130" max="16130" width="2.08984375" style="3" customWidth="1"/>
    <col min="16131" max="16147" width="2.08984375" style="3"/>
    <col min="16148" max="16150" width="2.08984375" style="3" customWidth="1"/>
    <col min="16151" max="16161" width="2.08984375" style="3"/>
    <col min="16162" max="16162" width="2.08984375" style="3" customWidth="1"/>
    <col min="16163" max="16176" width="2.08984375" style="3"/>
    <col min="16177" max="16177" width="2.08984375" style="3" customWidth="1"/>
    <col min="16178" max="16384" width="2.08984375" style="3"/>
  </cols>
  <sheetData>
    <row r="1" spans="1:51" s="23" customFormat="1" ht="13.5" customHeight="1" x14ac:dyDescent="0.2"/>
    <row r="2" spans="1:51" s="23" customFormat="1" ht="14" x14ac:dyDescent="0.2">
      <c r="A2" s="24" t="s">
        <v>145</v>
      </c>
    </row>
    <row r="3" spans="1:51" s="23" customFormat="1" ht="13.5" customHeight="1" x14ac:dyDescent="0.2">
      <c r="A3" s="51"/>
      <c r="B3" s="51" t="s">
        <v>146</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row>
    <row r="4" spans="1:51" s="23" customFormat="1" ht="13.5" customHeight="1" x14ac:dyDescent="0.2">
      <c r="A4" s="51"/>
      <c r="B4" s="51"/>
      <c r="C4" s="26" t="s">
        <v>51</v>
      </c>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26"/>
      <c r="AX4" s="26"/>
    </row>
    <row r="5" spans="1:51" s="12" customFormat="1" ht="13.5" customHeight="1" x14ac:dyDescent="0.2">
      <c r="A5" s="10"/>
      <c r="B5" s="10"/>
      <c r="C5" s="266" t="s">
        <v>50</v>
      </c>
      <c r="D5" s="267"/>
      <c r="E5" s="267"/>
      <c r="F5" s="267"/>
      <c r="G5" s="267"/>
      <c r="H5" s="267"/>
      <c r="I5" s="267"/>
      <c r="J5" s="267"/>
      <c r="K5" s="267"/>
      <c r="L5" s="267"/>
      <c r="M5" s="267"/>
      <c r="N5" s="267"/>
      <c r="O5" s="268"/>
      <c r="P5" s="352" t="s">
        <v>48</v>
      </c>
      <c r="Q5" s="353"/>
      <c r="R5" s="354"/>
      <c r="S5" s="358" t="s">
        <v>147</v>
      </c>
      <c r="T5" s="359"/>
      <c r="U5" s="359"/>
      <c r="V5" s="266" t="s">
        <v>28</v>
      </c>
      <c r="W5" s="267"/>
      <c r="X5" s="347"/>
      <c r="Y5" s="403"/>
      <c r="Z5" s="404"/>
      <c r="AA5" s="404"/>
      <c r="AB5" s="404"/>
      <c r="AC5" s="404"/>
      <c r="AD5" s="404"/>
      <c r="AE5" s="404"/>
      <c r="AF5" s="404"/>
      <c r="AG5" s="404"/>
      <c r="AH5" s="404"/>
      <c r="AI5" s="404"/>
      <c r="AJ5" s="404"/>
      <c r="AK5" s="405"/>
      <c r="AL5" s="370" t="s">
        <v>29</v>
      </c>
      <c r="AM5" s="371"/>
      <c r="AN5" s="425"/>
      <c r="AO5" s="425"/>
      <c r="AP5" s="425"/>
      <c r="AQ5" s="427" t="s">
        <v>35</v>
      </c>
      <c r="AR5" s="429"/>
      <c r="AS5" s="429"/>
      <c r="AT5" s="429"/>
      <c r="AU5" s="427" t="s">
        <v>35</v>
      </c>
      <c r="AV5" s="429"/>
      <c r="AW5" s="429"/>
      <c r="AX5" s="431"/>
      <c r="AY5" s="11"/>
    </row>
    <row r="6" spans="1:51" ht="13.5" customHeight="1" x14ac:dyDescent="0.2">
      <c r="A6" s="10"/>
      <c r="B6" s="10"/>
      <c r="C6" s="364"/>
      <c r="D6" s="365"/>
      <c r="E6" s="365"/>
      <c r="F6" s="365"/>
      <c r="G6" s="365"/>
      <c r="H6" s="365"/>
      <c r="I6" s="365"/>
      <c r="J6" s="365"/>
      <c r="K6" s="365"/>
      <c r="L6" s="365"/>
      <c r="M6" s="365"/>
      <c r="N6" s="365"/>
      <c r="O6" s="366"/>
      <c r="P6" s="355"/>
      <c r="Q6" s="356"/>
      <c r="R6" s="357"/>
      <c r="S6" s="360"/>
      <c r="T6" s="361"/>
      <c r="U6" s="361"/>
      <c r="V6" s="269"/>
      <c r="W6" s="270"/>
      <c r="X6" s="367"/>
      <c r="Y6" s="330"/>
      <c r="Z6" s="331"/>
      <c r="AA6" s="331"/>
      <c r="AB6" s="331"/>
      <c r="AC6" s="331"/>
      <c r="AD6" s="331"/>
      <c r="AE6" s="331"/>
      <c r="AF6" s="331"/>
      <c r="AG6" s="331"/>
      <c r="AH6" s="331"/>
      <c r="AI6" s="331"/>
      <c r="AJ6" s="331"/>
      <c r="AK6" s="332"/>
      <c r="AL6" s="372"/>
      <c r="AM6" s="373"/>
      <c r="AN6" s="426"/>
      <c r="AO6" s="426"/>
      <c r="AP6" s="426"/>
      <c r="AQ6" s="428"/>
      <c r="AR6" s="430"/>
      <c r="AS6" s="430"/>
      <c r="AT6" s="430"/>
      <c r="AU6" s="428"/>
      <c r="AV6" s="430"/>
      <c r="AW6" s="430"/>
      <c r="AX6" s="432"/>
      <c r="AY6" s="4"/>
    </row>
    <row r="7" spans="1:51" ht="13.5" customHeight="1" x14ac:dyDescent="0.2">
      <c r="A7" s="10"/>
      <c r="B7" s="10"/>
      <c r="C7" s="364"/>
      <c r="D7" s="365"/>
      <c r="E7" s="365"/>
      <c r="F7" s="365"/>
      <c r="G7" s="365"/>
      <c r="H7" s="365"/>
      <c r="I7" s="365"/>
      <c r="J7" s="365"/>
      <c r="K7" s="365"/>
      <c r="L7" s="365"/>
      <c r="M7" s="365"/>
      <c r="N7" s="365"/>
      <c r="O7" s="366"/>
      <c r="P7" s="266" t="s">
        <v>26</v>
      </c>
      <c r="Q7" s="267"/>
      <c r="R7" s="267"/>
      <c r="S7" s="347"/>
      <c r="T7" s="348"/>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2"/>
      <c r="AY7" s="4"/>
    </row>
    <row r="8" spans="1:51" ht="13.5" customHeight="1" x14ac:dyDescent="0.2">
      <c r="A8" s="10"/>
      <c r="B8" s="10"/>
      <c r="C8" s="364"/>
      <c r="D8" s="365"/>
      <c r="E8" s="365"/>
      <c r="F8" s="365"/>
      <c r="G8" s="365"/>
      <c r="H8" s="365"/>
      <c r="I8" s="365"/>
      <c r="J8" s="365"/>
      <c r="K8" s="365"/>
      <c r="L8" s="365"/>
      <c r="M8" s="365"/>
      <c r="N8" s="365"/>
      <c r="O8" s="366"/>
      <c r="P8" s="364"/>
      <c r="Q8" s="365"/>
      <c r="R8" s="365"/>
      <c r="S8" s="378"/>
      <c r="T8" s="349"/>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1"/>
      <c r="AY8" s="4"/>
    </row>
    <row r="9" spans="1:51" ht="13.5" customHeight="1" x14ac:dyDescent="0.2">
      <c r="A9" s="10"/>
      <c r="B9" s="10"/>
      <c r="C9" s="364"/>
      <c r="D9" s="365"/>
      <c r="E9" s="365"/>
      <c r="F9" s="365"/>
      <c r="G9" s="365"/>
      <c r="H9" s="365"/>
      <c r="I9" s="365"/>
      <c r="J9" s="365"/>
      <c r="K9" s="365"/>
      <c r="L9" s="365"/>
      <c r="M9" s="365"/>
      <c r="N9" s="365"/>
      <c r="O9" s="366"/>
      <c r="P9" s="309" t="s">
        <v>6</v>
      </c>
      <c r="Q9" s="310"/>
      <c r="R9" s="310"/>
      <c r="S9" s="311"/>
      <c r="T9" s="411"/>
      <c r="U9" s="412"/>
      <c r="V9" s="412"/>
      <c r="W9" s="412"/>
      <c r="X9" s="412"/>
      <c r="Y9" s="412"/>
      <c r="Z9" s="412"/>
      <c r="AA9" s="412"/>
      <c r="AB9" s="412"/>
      <c r="AC9" s="412"/>
      <c r="AD9" s="412"/>
      <c r="AE9" s="413"/>
      <c r="AF9" s="321" t="s">
        <v>73</v>
      </c>
      <c r="AG9" s="322"/>
      <c r="AH9" s="322"/>
      <c r="AI9" s="322"/>
      <c r="AJ9" s="323"/>
      <c r="AK9" s="327"/>
      <c r="AL9" s="328"/>
      <c r="AM9" s="328"/>
      <c r="AN9" s="328"/>
      <c r="AO9" s="328"/>
      <c r="AP9" s="328"/>
      <c r="AQ9" s="328"/>
      <c r="AR9" s="328"/>
      <c r="AS9" s="328"/>
      <c r="AT9" s="328"/>
      <c r="AU9" s="328"/>
      <c r="AV9" s="328"/>
      <c r="AW9" s="328"/>
      <c r="AX9" s="329"/>
      <c r="AY9" s="4"/>
    </row>
    <row r="10" spans="1:51" ht="13.5" customHeight="1" x14ac:dyDescent="0.2">
      <c r="A10" s="10"/>
      <c r="B10" s="10"/>
      <c r="C10" s="269"/>
      <c r="D10" s="270"/>
      <c r="E10" s="270"/>
      <c r="F10" s="270"/>
      <c r="G10" s="270"/>
      <c r="H10" s="270"/>
      <c r="I10" s="270"/>
      <c r="J10" s="270"/>
      <c r="K10" s="270"/>
      <c r="L10" s="270"/>
      <c r="M10" s="270"/>
      <c r="N10" s="270"/>
      <c r="O10" s="271"/>
      <c r="P10" s="312"/>
      <c r="Q10" s="313"/>
      <c r="R10" s="313"/>
      <c r="S10" s="314"/>
      <c r="T10" s="414"/>
      <c r="U10" s="261"/>
      <c r="V10" s="261"/>
      <c r="W10" s="261"/>
      <c r="X10" s="261"/>
      <c r="Y10" s="261"/>
      <c r="Z10" s="261"/>
      <c r="AA10" s="261"/>
      <c r="AB10" s="261"/>
      <c r="AC10" s="261"/>
      <c r="AD10" s="261"/>
      <c r="AE10" s="415"/>
      <c r="AF10" s="324"/>
      <c r="AG10" s="325"/>
      <c r="AH10" s="325"/>
      <c r="AI10" s="325"/>
      <c r="AJ10" s="326"/>
      <c r="AK10" s="330"/>
      <c r="AL10" s="331"/>
      <c r="AM10" s="331"/>
      <c r="AN10" s="331"/>
      <c r="AO10" s="331"/>
      <c r="AP10" s="331"/>
      <c r="AQ10" s="331"/>
      <c r="AR10" s="331"/>
      <c r="AS10" s="331"/>
      <c r="AT10" s="331"/>
      <c r="AU10" s="331"/>
      <c r="AV10" s="331"/>
      <c r="AW10" s="331"/>
      <c r="AX10" s="332"/>
      <c r="AY10" s="4"/>
    </row>
    <row r="11" spans="1:51" ht="13.5" customHeight="1" x14ac:dyDescent="0.2">
      <c r="A11" s="35"/>
      <c r="B11" s="10"/>
      <c r="C11" s="276" t="s">
        <v>36</v>
      </c>
      <c r="D11" s="277"/>
      <c r="E11" s="277"/>
      <c r="F11" s="277"/>
      <c r="G11" s="277"/>
      <c r="H11" s="277"/>
      <c r="I11" s="277"/>
      <c r="J11" s="277"/>
      <c r="K11" s="277"/>
      <c r="L11" s="277"/>
      <c r="M11" s="277"/>
      <c r="N11" s="277"/>
      <c r="O11" s="278"/>
      <c r="P11" s="416"/>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7"/>
      <c r="AT11" s="417"/>
      <c r="AU11" s="417"/>
      <c r="AV11" s="417"/>
      <c r="AW11" s="417"/>
      <c r="AX11" s="418"/>
      <c r="AY11" s="4"/>
    </row>
    <row r="12" spans="1:51" ht="13.5" customHeight="1" x14ac:dyDescent="0.2">
      <c r="A12" s="10"/>
      <c r="B12" s="10"/>
      <c r="C12" s="279"/>
      <c r="D12" s="280"/>
      <c r="E12" s="280"/>
      <c r="F12" s="280"/>
      <c r="G12" s="280"/>
      <c r="H12" s="280"/>
      <c r="I12" s="280"/>
      <c r="J12" s="280"/>
      <c r="K12" s="280"/>
      <c r="L12" s="280"/>
      <c r="M12" s="280"/>
      <c r="N12" s="280"/>
      <c r="O12" s="281"/>
      <c r="P12" s="419"/>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420"/>
      <c r="AN12" s="420"/>
      <c r="AO12" s="420"/>
      <c r="AP12" s="420"/>
      <c r="AQ12" s="420"/>
      <c r="AR12" s="420"/>
      <c r="AS12" s="420"/>
      <c r="AT12" s="420"/>
      <c r="AU12" s="420"/>
      <c r="AV12" s="420"/>
      <c r="AW12" s="420"/>
      <c r="AX12" s="421"/>
      <c r="AY12" s="4"/>
    </row>
    <row r="13" spans="1:51" ht="13.5" customHeight="1" x14ac:dyDescent="0.2">
      <c r="A13" s="10"/>
      <c r="B13" s="10"/>
      <c r="C13" s="282"/>
      <c r="D13" s="283"/>
      <c r="E13" s="283"/>
      <c r="F13" s="283"/>
      <c r="G13" s="283"/>
      <c r="H13" s="283"/>
      <c r="I13" s="283"/>
      <c r="J13" s="283"/>
      <c r="K13" s="283"/>
      <c r="L13" s="283"/>
      <c r="M13" s="283"/>
      <c r="N13" s="283"/>
      <c r="O13" s="284"/>
      <c r="P13" s="422"/>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3"/>
      <c r="AT13" s="423"/>
      <c r="AU13" s="423"/>
      <c r="AV13" s="423"/>
      <c r="AW13" s="423"/>
      <c r="AX13" s="424"/>
      <c r="AY13" s="4"/>
    </row>
    <row r="14" spans="1:51" ht="13.5" customHeight="1" x14ac:dyDescent="0.2">
      <c r="A14" s="10"/>
      <c r="B14" s="10"/>
      <c r="C14" s="364" t="s">
        <v>103</v>
      </c>
      <c r="D14" s="365"/>
      <c r="E14" s="365"/>
      <c r="F14" s="365"/>
      <c r="G14" s="365"/>
      <c r="H14" s="365"/>
      <c r="I14" s="365"/>
      <c r="J14" s="365"/>
      <c r="K14" s="365"/>
      <c r="L14" s="365"/>
      <c r="M14" s="365"/>
      <c r="N14" s="365"/>
      <c r="O14" s="366"/>
      <c r="P14" s="264"/>
      <c r="Q14" s="260"/>
      <c r="R14" s="260" t="s">
        <v>81</v>
      </c>
      <c r="S14" s="260"/>
      <c r="T14" s="260"/>
      <c r="U14" s="260"/>
      <c r="V14" s="260"/>
      <c r="W14" s="260" t="s">
        <v>31</v>
      </c>
      <c r="X14" s="260"/>
      <c r="Y14" s="260"/>
      <c r="Z14" s="260"/>
      <c r="AA14" s="260" t="s">
        <v>32</v>
      </c>
      <c r="AB14" s="260"/>
      <c r="AC14" s="260"/>
      <c r="AD14" s="260"/>
      <c r="AE14" s="260"/>
      <c r="AF14" s="260"/>
      <c r="AG14" s="260"/>
      <c r="AH14" s="260" t="s">
        <v>25</v>
      </c>
      <c r="AI14" s="260"/>
      <c r="AJ14" s="260" t="s">
        <v>81</v>
      </c>
      <c r="AK14" s="260"/>
      <c r="AL14" s="260"/>
      <c r="AM14" s="260"/>
      <c r="AN14" s="260"/>
      <c r="AO14" s="260" t="s">
        <v>31</v>
      </c>
      <c r="AP14" s="260"/>
      <c r="AQ14" s="260"/>
      <c r="AR14" s="260"/>
      <c r="AS14" s="260" t="s">
        <v>32</v>
      </c>
      <c r="AT14" s="260"/>
      <c r="AU14" s="260"/>
      <c r="AV14" s="260"/>
      <c r="AW14" s="260"/>
      <c r="AX14" s="262"/>
      <c r="AY14" s="4"/>
    </row>
    <row r="15" spans="1:51" ht="13.5" customHeight="1" x14ac:dyDescent="0.2">
      <c r="A15" s="10"/>
      <c r="B15" s="10"/>
      <c r="C15" s="364"/>
      <c r="D15" s="365"/>
      <c r="E15" s="365"/>
      <c r="F15" s="365"/>
      <c r="G15" s="365"/>
      <c r="H15" s="365"/>
      <c r="I15" s="365"/>
      <c r="J15" s="365"/>
      <c r="K15" s="365"/>
      <c r="L15" s="365"/>
      <c r="M15" s="365"/>
      <c r="N15" s="365"/>
      <c r="O15" s="366"/>
      <c r="P15" s="265"/>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AV15" s="261"/>
      <c r="AW15" s="261"/>
      <c r="AX15" s="263"/>
      <c r="AY15" s="4"/>
    </row>
    <row r="16" spans="1:51" ht="13.5" customHeight="1" x14ac:dyDescent="0.2">
      <c r="A16" s="10"/>
      <c r="B16" s="10"/>
      <c r="C16" s="266" t="s">
        <v>33</v>
      </c>
      <c r="D16" s="406"/>
      <c r="E16" s="406"/>
      <c r="F16" s="406"/>
      <c r="G16" s="406"/>
      <c r="H16" s="406"/>
      <c r="I16" s="406"/>
      <c r="J16" s="406"/>
      <c r="K16" s="406"/>
      <c r="L16" s="406"/>
      <c r="M16" s="406"/>
      <c r="N16" s="406"/>
      <c r="O16" s="407"/>
      <c r="P16" s="272"/>
      <c r="Q16" s="273"/>
      <c r="R16" s="273"/>
      <c r="S16" s="273"/>
      <c r="T16" s="273"/>
      <c r="U16" s="273"/>
      <c r="V16" s="273"/>
      <c r="W16" s="273"/>
      <c r="X16" s="273"/>
      <c r="Y16" s="273"/>
      <c r="Z16" s="273"/>
      <c r="AA16" s="273"/>
      <c r="AB16" s="273"/>
      <c r="AC16" s="273"/>
      <c r="AD16" s="273"/>
      <c r="AE16" s="273"/>
      <c r="AF16" s="260" t="s">
        <v>34</v>
      </c>
      <c r="AG16" s="260"/>
      <c r="AH16" s="260"/>
      <c r="AI16" s="260"/>
      <c r="AJ16" s="260"/>
      <c r="AK16" s="260"/>
      <c r="AL16" s="260"/>
      <c r="AM16" s="260"/>
      <c r="AN16" s="260"/>
      <c r="AO16" s="260"/>
      <c r="AP16" s="260"/>
      <c r="AQ16" s="260"/>
      <c r="AR16" s="260"/>
      <c r="AS16" s="260"/>
      <c r="AT16" s="260"/>
      <c r="AU16" s="260"/>
      <c r="AV16" s="260"/>
      <c r="AW16" s="260"/>
      <c r="AX16" s="262"/>
      <c r="AY16" s="4"/>
    </row>
    <row r="17" spans="1:60" s="4" customFormat="1" ht="13.5" customHeight="1" x14ac:dyDescent="0.2">
      <c r="A17" s="33"/>
      <c r="B17" s="10"/>
      <c r="C17" s="408"/>
      <c r="D17" s="409"/>
      <c r="E17" s="409"/>
      <c r="F17" s="409"/>
      <c r="G17" s="409"/>
      <c r="H17" s="409"/>
      <c r="I17" s="409"/>
      <c r="J17" s="409"/>
      <c r="K17" s="409"/>
      <c r="L17" s="409"/>
      <c r="M17" s="409"/>
      <c r="N17" s="409"/>
      <c r="O17" s="410"/>
      <c r="P17" s="274"/>
      <c r="Q17" s="275"/>
      <c r="R17" s="275"/>
      <c r="S17" s="275"/>
      <c r="T17" s="275"/>
      <c r="U17" s="275"/>
      <c r="V17" s="275"/>
      <c r="W17" s="275"/>
      <c r="X17" s="275"/>
      <c r="Y17" s="275"/>
      <c r="Z17" s="275"/>
      <c r="AA17" s="275"/>
      <c r="AB17" s="275"/>
      <c r="AC17" s="275"/>
      <c r="AD17" s="275"/>
      <c r="AE17" s="275"/>
      <c r="AF17" s="261"/>
      <c r="AG17" s="261"/>
      <c r="AH17" s="261"/>
      <c r="AI17" s="261"/>
      <c r="AJ17" s="261"/>
      <c r="AK17" s="261"/>
      <c r="AL17" s="261"/>
      <c r="AM17" s="261"/>
      <c r="AN17" s="261"/>
      <c r="AO17" s="261"/>
      <c r="AP17" s="261"/>
      <c r="AQ17" s="261"/>
      <c r="AR17" s="261"/>
      <c r="AS17" s="261"/>
      <c r="AT17" s="261"/>
      <c r="AU17" s="261"/>
      <c r="AV17" s="261"/>
      <c r="AW17" s="261"/>
      <c r="AX17" s="263"/>
      <c r="AZ17" s="3"/>
      <c r="BA17" s="3"/>
      <c r="BB17" s="3"/>
      <c r="BC17" s="3"/>
      <c r="BD17" s="3"/>
      <c r="BE17" s="3"/>
      <c r="BF17" s="3"/>
      <c r="BG17" s="3"/>
      <c r="BH17" s="3"/>
    </row>
    <row r="18" spans="1:60" s="4" customFormat="1" ht="13.5" customHeight="1" x14ac:dyDescent="0.2">
      <c r="A18" s="10"/>
      <c r="B18" s="10"/>
      <c r="C18" s="276" t="s">
        <v>37</v>
      </c>
      <c r="D18" s="267"/>
      <c r="E18" s="267"/>
      <c r="F18" s="267"/>
      <c r="G18" s="267"/>
      <c r="H18" s="267"/>
      <c r="I18" s="267"/>
      <c r="J18" s="267"/>
      <c r="K18" s="267"/>
      <c r="L18" s="267"/>
      <c r="M18" s="267"/>
      <c r="N18" s="267"/>
      <c r="O18" s="268"/>
      <c r="P18" s="285"/>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7"/>
      <c r="AZ18" s="3"/>
      <c r="BA18" s="3"/>
      <c r="BB18" s="3"/>
      <c r="BC18" s="3"/>
      <c r="BD18" s="3"/>
      <c r="BE18" s="3"/>
      <c r="BF18" s="3"/>
      <c r="BG18" s="3"/>
      <c r="BH18" s="3"/>
    </row>
    <row r="19" spans="1:60" s="4" customFormat="1" ht="13.5" customHeight="1" x14ac:dyDescent="0.2">
      <c r="A19" s="10"/>
      <c r="B19" s="10"/>
      <c r="C19" s="364"/>
      <c r="D19" s="365"/>
      <c r="E19" s="365"/>
      <c r="F19" s="365"/>
      <c r="G19" s="365"/>
      <c r="H19" s="365"/>
      <c r="I19" s="365"/>
      <c r="J19" s="365"/>
      <c r="K19" s="365"/>
      <c r="L19" s="365"/>
      <c r="M19" s="365"/>
      <c r="N19" s="365"/>
      <c r="O19" s="366"/>
      <c r="P19" s="288"/>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90"/>
      <c r="AZ19" s="3"/>
      <c r="BA19" s="3"/>
      <c r="BB19" s="3"/>
      <c r="BC19" s="3"/>
      <c r="BD19" s="3"/>
      <c r="BE19" s="3"/>
      <c r="BF19" s="3"/>
      <c r="BG19" s="3"/>
      <c r="BH19" s="3"/>
    </row>
    <row r="20" spans="1:60" s="4" customFormat="1" ht="13.5" customHeight="1" x14ac:dyDescent="0.2">
      <c r="A20" s="10"/>
      <c r="B20" s="10"/>
      <c r="C20" s="269"/>
      <c r="D20" s="270"/>
      <c r="E20" s="270"/>
      <c r="F20" s="270"/>
      <c r="G20" s="270"/>
      <c r="H20" s="270"/>
      <c r="I20" s="270"/>
      <c r="J20" s="270"/>
      <c r="K20" s="270"/>
      <c r="L20" s="270"/>
      <c r="M20" s="270"/>
      <c r="N20" s="270"/>
      <c r="O20" s="271"/>
      <c r="P20" s="291"/>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3"/>
      <c r="AZ20" s="3"/>
      <c r="BA20" s="3"/>
      <c r="BB20" s="3"/>
      <c r="BC20" s="3"/>
      <c r="BD20" s="3"/>
      <c r="BE20" s="3"/>
      <c r="BF20" s="3"/>
      <c r="BG20" s="3"/>
      <c r="BH20" s="3"/>
    </row>
    <row r="21" spans="1:60" s="4" customFormat="1" ht="13.5" customHeight="1" x14ac:dyDescent="0.2">
      <c r="A21" s="10"/>
      <c r="B21" s="10"/>
      <c r="C21" s="294" t="s">
        <v>76</v>
      </c>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6"/>
      <c r="AL21" s="303" t="s">
        <v>23</v>
      </c>
      <c r="AM21" s="303"/>
      <c r="AN21" s="303"/>
      <c r="AO21" s="303"/>
      <c r="AP21" s="303"/>
      <c r="AQ21" s="303"/>
      <c r="AR21" s="303"/>
      <c r="AS21" s="303"/>
      <c r="AT21" s="303"/>
      <c r="AU21" s="303"/>
      <c r="AV21" s="303"/>
      <c r="AW21" s="303"/>
      <c r="AX21" s="304"/>
      <c r="AZ21" s="3"/>
      <c r="BA21" s="3"/>
      <c r="BB21" s="3"/>
      <c r="BC21" s="3"/>
      <c r="BD21" s="3"/>
      <c r="BE21" s="3"/>
      <c r="BF21" s="3"/>
      <c r="BG21" s="3"/>
      <c r="BH21" s="3"/>
    </row>
    <row r="22" spans="1:60" s="4" customFormat="1" ht="13.5" customHeight="1" x14ac:dyDescent="0.2">
      <c r="A22" s="10"/>
      <c r="B22" s="10"/>
      <c r="C22" s="297"/>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9"/>
      <c r="AL22" s="305"/>
      <c r="AM22" s="305"/>
      <c r="AN22" s="305"/>
      <c r="AO22" s="305"/>
      <c r="AP22" s="305"/>
      <c r="AQ22" s="305"/>
      <c r="AR22" s="305"/>
      <c r="AS22" s="305"/>
      <c r="AT22" s="305"/>
      <c r="AU22" s="305"/>
      <c r="AV22" s="305"/>
      <c r="AW22" s="305"/>
      <c r="AX22" s="306"/>
      <c r="AZ22" s="3"/>
      <c r="BA22" s="3"/>
      <c r="BB22" s="3"/>
      <c r="BC22" s="3"/>
      <c r="BD22" s="3"/>
      <c r="BE22" s="3"/>
      <c r="BF22" s="3"/>
      <c r="BG22" s="3"/>
      <c r="BH22" s="3"/>
    </row>
    <row r="23" spans="1:60" s="4" customFormat="1" ht="13.5" customHeight="1" x14ac:dyDescent="0.2">
      <c r="A23" s="10"/>
      <c r="B23" s="10"/>
      <c r="C23" s="300"/>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2"/>
      <c r="AL23" s="307"/>
      <c r="AM23" s="307"/>
      <c r="AN23" s="307"/>
      <c r="AO23" s="307"/>
      <c r="AP23" s="307"/>
      <c r="AQ23" s="307"/>
      <c r="AR23" s="307"/>
      <c r="AS23" s="307"/>
      <c r="AT23" s="307"/>
      <c r="AU23" s="307"/>
      <c r="AV23" s="307"/>
      <c r="AW23" s="307"/>
      <c r="AX23" s="308"/>
      <c r="AZ23" s="3"/>
      <c r="BA23" s="3"/>
      <c r="BB23" s="3"/>
      <c r="BC23" s="3"/>
      <c r="BD23" s="3"/>
      <c r="BE23" s="3"/>
      <c r="BF23" s="3"/>
      <c r="BG23" s="3"/>
      <c r="BH23" s="3"/>
    </row>
    <row r="24" spans="1:60" s="4" customFormat="1" ht="13.5" customHeight="1" x14ac:dyDescent="0.2">
      <c r="A24" s="10"/>
      <c r="B24" s="10"/>
      <c r="C24" s="31"/>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1"/>
      <c r="AQ24" s="31"/>
      <c r="AR24" s="31"/>
      <c r="AS24" s="31"/>
      <c r="AT24" s="31"/>
      <c r="AU24" s="31"/>
      <c r="AV24" s="31"/>
      <c r="AW24" s="31"/>
      <c r="AX24" s="31"/>
      <c r="AZ24" s="3"/>
      <c r="BA24" s="3"/>
      <c r="BB24" s="3"/>
      <c r="BC24" s="3"/>
      <c r="BD24" s="3"/>
      <c r="BE24" s="3"/>
      <c r="BF24" s="3"/>
      <c r="BG24" s="3"/>
      <c r="BH24" s="3"/>
    </row>
    <row r="25" spans="1:60" s="4" customFormat="1" ht="13.5" customHeight="1" x14ac:dyDescent="0.2">
      <c r="A25" s="10"/>
      <c r="B25" s="10"/>
      <c r="C25" s="266" t="s">
        <v>50</v>
      </c>
      <c r="D25" s="267"/>
      <c r="E25" s="267"/>
      <c r="F25" s="267"/>
      <c r="G25" s="267"/>
      <c r="H25" s="267"/>
      <c r="I25" s="267"/>
      <c r="J25" s="267"/>
      <c r="K25" s="267"/>
      <c r="L25" s="267"/>
      <c r="M25" s="267"/>
      <c r="N25" s="267"/>
      <c r="O25" s="268"/>
      <c r="P25" s="352" t="s">
        <v>48</v>
      </c>
      <c r="Q25" s="353"/>
      <c r="R25" s="354"/>
      <c r="S25" s="358" t="s">
        <v>147</v>
      </c>
      <c r="T25" s="359"/>
      <c r="U25" s="359"/>
      <c r="V25" s="266" t="s">
        <v>28</v>
      </c>
      <c r="W25" s="267"/>
      <c r="X25" s="347"/>
      <c r="Y25" s="403"/>
      <c r="Z25" s="404"/>
      <c r="AA25" s="404"/>
      <c r="AB25" s="404"/>
      <c r="AC25" s="404"/>
      <c r="AD25" s="404"/>
      <c r="AE25" s="404"/>
      <c r="AF25" s="404"/>
      <c r="AG25" s="404"/>
      <c r="AH25" s="404"/>
      <c r="AI25" s="404"/>
      <c r="AJ25" s="404"/>
      <c r="AK25" s="405"/>
      <c r="AL25" s="370" t="s">
        <v>29</v>
      </c>
      <c r="AM25" s="371"/>
      <c r="AN25" s="386"/>
      <c r="AO25" s="386"/>
      <c r="AP25" s="386"/>
      <c r="AQ25" s="384" t="s">
        <v>30</v>
      </c>
      <c r="AR25" s="388"/>
      <c r="AS25" s="388"/>
      <c r="AT25" s="388"/>
      <c r="AU25" s="384" t="s">
        <v>30</v>
      </c>
      <c r="AV25" s="388"/>
      <c r="AW25" s="388"/>
      <c r="AX25" s="389"/>
      <c r="AZ25" s="3"/>
      <c r="BA25" s="3"/>
      <c r="BB25" s="3"/>
      <c r="BC25" s="3"/>
      <c r="BD25" s="3"/>
      <c r="BE25" s="3"/>
      <c r="BF25" s="3"/>
      <c r="BG25" s="3"/>
      <c r="BH25" s="3"/>
    </row>
    <row r="26" spans="1:60" ht="13.5" customHeight="1" x14ac:dyDescent="0.2">
      <c r="A26" s="10"/>
      <c r="B26" s="10"/>
      <c r="C26" s="364"/>
      <c r="D26" s="365"/>
      <c r="E26" s="365"/>
      <c r="F26" s="365"/>
      <c r="G26" s="365"/>
      <c r="H26" s="365"/>
      <c r="I26" s="365"/>
      <c r="J26" s="365"/>
      <c r="K26" s="365"/>
      <c r="L26" s="365"/>
      <c r="M26" s="365"/>
      <c r="N26" s="365"/>
      <c r="O26" s="366"/>
      <c r="P26" s="355"/>
      <c r="Q26" s="356"/>
      <c r="R26" s="357"/>
      <c r="S26" s="360"/>
      <c r="T26" s="361"/>
      <c r="U26" s="361"/>
      <c r="V26" s="269"/>
      <c r="W26" s="270"/>
      <c r="X26" s="367"/>
      <c r="Y26" s="330"/>
      <c r="Z26" s="331"/>
      <c r="AA26" s="331"/>
      <c r="AB26" s="331"/>
      <c r="AC26" s="331"/>
      <c r="AD26" s="331"/>
      <c r="AE26" s="331"/>
      <c r="AF26" s="331"/>
      <c r="AG26" s="331"/>
      <c r="AH26" s="331"/>
      <c r="AI26" s="331"/>
      <c r="AJ26" s="331"/>
      <c r="AK26" s="332"/>
      <c r="AL26" s="372"/>
      <c r="AM26" s="373"/>
      <c r="AN26" s="387"/>
      <c r="AO26" s="387"/>
      <c r="AP26" s="387"/>
      <c r="AQ26" s="385"/>
      <c r="AR26" s="390"/>
      <c r="AS26" s="390"/>
      <c r="AT26" s="390"/>
      <c r="AU26" s="385"/>
      <c r="AV26" s="390"/>
      <c r="AW26" s="390"/>
      <c r="AX26" s="391"/>
      <c r="AY26" s="4"/>
    </row>
    <row r="27" spans="1:60" ht="13.5" customHeight="1" x14ac:dyDescent="0.2">
      <c r="A27" s="10"/>
      <c r="B27" s="10"/>
      <c r="C27" s="364"/>
      <c r="D27" s="365"/>
      <c r="E27" s="365"/>
      <c r="F27" s="365"/>
      <c r="G27" s="365"/>
      <c r="H27" s="365"/>
      <c r="I27" s="365"/>
      <c r="J27" s="365"/>
      <c r="K27" s="365"/>
      <c r="L27" s="365"/>
      <c r="M27" s="365"/>
      <c r="N27" s="365"/>
      <c r="O27" s="366"/>
      <c r="P27" s="266" t="s">
        <v>26</v>
      </c>
      <c r="Q27" s="267"/>
      <c r="R27" s="267"/>
      <c r="S27" s="347"/>
      <c r="T27" s="348"/>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2"/>
      <c r="AY27" s="4"/>
    </row>
    <row r="28" spans="1:60" x14ac:dyDescent="0.2">
      <c r="A28" s="10"/>
      <c r="B28" s="10"/>
      <c r="C28" s="364"/>
      <c r="D28" s="365"/>
      <c r="E28" s="365"/>
      <c r="F28" s="365"/>
      <c r="G28" s="365"/>
      <c r="H28" s="365"/>
      <c r="I28" s="365"/>
      <c r="J28" s="365"/>
      <c r="K28" s="365"/>
      <c r="L28" s="365"/>
      <c r="M28" s="365"/>
      <c r="N28" s="365"/>
      <c r="O28" s="366"/>
      <c r="P28" s="364"/>
      <c r="Q28" s="365"/>
      <c r="R28" s="365"/>
      <c r="S28" s="378"/>
      <c r="T28" s="349"/>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c r="AW28" s="350"/>
      <c r="AX28" s="351"/>
      <c r="AY28" s="4"/>
    </row>
    <row r="29" spans="1:60" ht="13.5" customHeight="1" x14ac:dyDescent="0.2">
      <c r="A29" s="10"/>
      <c r="B29" s="10"/>
      <c r="C29" s="364"/>
      <c r="D29" s="365"/>
      <c r="E29" s="365"/>
      <c r="F29" s="365"/>
      <c r="G29" s="365"/>
      <c r="H29" s="365"/>
      <c r="I29" s="365"/>
      <c r="J29" s="365"/>
      <c r="K29" s="365"/>
      <c r="L29" s="365"/>
      <c r="M29" s="365"/>
      <c r="N29" s="365"/>
      <c r="O29" s="366"/>
      <c r="P29" s="309" t="s">
        <v>6</v>
      </c>
      <c r="Q29" s="310"/>
      <c r="R29" s="310"/>
      <c r="S29" s="311"/>
      <c r="T29" s="411"/>
      <c r="U29" s="412"/>
      <c r="V29" s="412"/>
      <c r="W29" s="412"/>
      <c r="X29" s="412"/>
      <c r="Y29" s="412"/>
      <c r="Z29" s="412"/>
      <c r="AA29" s="412"/>
      <c r="AB29" s="412"/>
      <c r="AC29" s="412"/>
      <c r="AD29" s="412"/>
      <c r="AE29" s="413"/>
      <c r="AF29" s="321" t="s">
        <v>75</v>
      </c>
      <c r="AG29" s="322"/>
      <c r="AH29" s="322"/>
      <c r="AI29" s="322"/>
      <c r="AJ29" s="323"/>
      <c r="AK29" s="327"/>
      <c r="AL29" s="328"/>
      <c r="AM29" s="328"/>
      <c r="AN29" s="328"/>
      <c r="AO29" s="328"/>
      <c r="AP29" s="328"/>
      <c r="AQ29" s="328"/>
      <c r="AR29" s="328"/>
      <c r="AS29" s="328"/>
      <c r="AT29" s="328"/>
      <c r="AU29" s="328"/>
      <c r="AV29" s="328"/>
      <c r="AW29" s="328"/>
      <c r="AX29" s="329"/>
      <c r="AY29" s="4"/>
    </row>
    <row r="30" spans="1:60" ht="13.5" customHeight="1" x14ac:dyDescent="0.2">
      <c r="A30" s="10"/>
      <c r="B30" s="10"/>
      <c r="C30" s="269"/>
      <c r="D30" s="270"/>
      <c r="E30" s="270"/>
      <c r="F30" s="270"/>
      <c r="G30" s="270"/>
      <c r="H30" s="270"/>
      <c r="I30" s="270"/>
      <c r="J30" s="270"/>
      <c r="K30" s="270"/>
      <c r="L30" s="270"/>
      <c r="M30" s="270"/>
      <c r="N30" s="270"/>
      <c r="O30" s="271"/>
      <c r="P30" s="312"/>
      <c r="Q30" s="313"/>
      <c r="R30" s="313"/>
      <c r="S30" s="314"/>
      <c r="T30" s="414"/>
      <c r="U30" s="261"/>
      <c r="V30" s="261"/>
      <c r="W30" s="261"/>
      <c r="X30" s="261"/>
      <c r="Y30" s="261"/>
      <c r="Z30" s="261"/>
      <c r="AA30" s="261"/>
      <c r="AB30" s="261"/>
      <c r="AC30" s="261"/>
      <c r="AD30" s="261"/>
      <c r="AE30" s="415"/>
      <c r="AF30" s="324"/>
      <c r="AG30" s="325"/>
      <c r="AH30" s="325"/>
      <c r="AI30" s="325"/>
      <c r="AJ30" s="326"/>
      <c r="AK30" s="330"/>
      <c r="AL30" s="331"/>
      <c r="AM30" s="331"/>
      <c r="AN30" s="331"/>
      <c r="AO30" s="331"/>
      <c r="AP30" s="331"/>
      <c r="AQ30" s="331"/>
      <c r="AR30" s="331"/>
      <c r="AS30" s="331"/>
      <c r="AT30" s="331"/>
      <c r="AU30" s="331"/>
      <c r="AV30" s="331"/>
      <c r="AW30" s="331"/>
      <c r="AX30" s="332"/>
      <c r="AY30" s="4"/>
    </row>
    <row r="31" spans="1:60" ht="13.5" customHeight="1" x14ac:dyDescent="0.2">
      <c r="A31" s="10"/>
      <c r="B31" s="10"/>
      <c r="C31" s="276" t="s">
        <v>36</v>
      </c>
      <c r="D31" s="277"/>
      <c r="E31" s="277"/>
      <c r="F31" s="277"/>
      <c r="G31" s="277"/>
      <c r="H31" s="277"/>
      <c r="I31" s="277"/>
      <c r="J31" s="277"/>
      <c r="K31" s="277"/>
      <c r="L31" s="277"/>
      <c r="M31" s="277"/>
      <c r="N31" s="277"/>
      <c r="O31" s="278"/>
      <c r="P31" s="416"/>
      <c r="Q31" s="417"/>
      <c r="R31" s="417"/>
      <c r="S31" s="417"/>
      <c r="T31" s="417"/>
      <c r="U31" s="417"/>
      <c r="V31" s="417"/>
      <c r="W31" s="417"/>
      <c r="X31" s="417"/>
      <c r="Y31" s="417"/>
      <c r="Z31" s="417"/>
      <c r="AA31" s="417"/>
      <c r="AB31" s="417"/>
      <c r="AC31" s="417"/>
      <c r="AD31" s="417"/>
      <c r="AE31" s="417"/>
      <c r="AF31" s="417"/>
      <c r="AG31" s="417"/>
      <c r="AH31" s="417"/>
      <c r="AI31" s="417"/>
      <c r="AJ31" s="417"/>
      <c r="AK31" s="417"/>
      <c r="AL31" s="417"/>
      <c r="AM31" s="417"/>
      <c r="AN31" s="417"/>
      <c r="AO31" s="417"/>
      <c r="AP31" s="417"/>
      <c r="AQ31" s="417"/>
      <c r="AR31" s="417"/>
      <c r="AS31" s="417"/>
      <c r="AT31" s="417"/>
      <c r="AU31" s="417"/>
      <c r="AV31" s="417"/>
      <c r="AW31" s="417"/>
      <c r="AX31" s="418"/>
      <c r="AY31" s="4"/>
    </row>
    <row r="32" spans="1:60" x14ac:dyDescent="0.2">
      <c r="A32" s="10"/>
      <c r="B32" s="10"/>
      <c r="C32" s="279"/>
      <c r="D32" s="280"/>
      <c r="E32" s="280"/>
      <c r="F32" s="280"/>
      <c r="G32" s="280"/>
      <c r="H32" s="280"/>
      <c r="I32" s="280"/>
      <c r="J32" s="280"/>
      <c r="K32" s="280"/>
      <c r="L32" s="280"/>
      <c r="M32" s="280"/>
      <c r="N32" s="280"/>
      <c r="O32" s="281"/>
      <c r="P32" s="419"/>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20"/>
      <c r="AQ32" s="420"/>
      <c r="AR32" s="420"/>
      <c r="AS32" s="420"/>
      <c r="AT32" s="420"/>
      <c r="AU32" s="420"/>
      <c r="AV32" s="420"/>
      <c r="AW32" s="420"/>
      <c r="AX32" s="421"/>
      <c r="AY32" s="4"/>
    </row>
    <row r="33" spans="1:60" x14ac:dyDescent="0.2">
      <c r="A33" s="10"/>
      <c r="B33" s="10"/>
      <c r="C33" s="282"/>
      <c r="D33" s="283"/>
      <c r="E33" s="283"/>
      <c r="F33" s="283"/>
      <c r="G33" s="283"/>
      <c r="H33" s="283"/>
      <c r="I33" s="283"/>
      <c r="J33" s="283"/>
      <c r="K33" s="283"/>
      <c r="L33" s="283"/>
      <c r="M33" s="283"/>
      <c r="N33" s="283"/>
      <c r="O33" s="284"/>
      <c r="P33" s="422"/>
      <c r="Q33" s="423"/>
      <c r="R33" s="423"/>
      <c r="S33" s="423"/>
      <c r="T33" s="423"/>
      <c r="U33" s="423"/>
      <c r="V33" s="423"/>
      <c r="W33" s="423"/>
      <c r="X33" s="423"/>
      <c r="Y33" s="423"/>
      <c r="Z33" s="423"/>
      <c r="AA33" s="423"/>
      <c r="AB33" s="423"/>
      <c r="AC33" s="423"/>
      <c r="AD33" s="423"/>
      <c r="AE33" s="423"/>
      <c r="AF33" s="423"/>
      <c r="AG33" s="423"/>
      <c r="AH33" s="423"/>
      <c r="AI33" s="423"/>
      <c r="AJ33" s="423"/>
      <c r="AK33" s="423"/>
      <c r="AL33" s="423"/>
      <c r="AM33" s="423"/>
      <c r="AN33" s="423"/>
      <c r="AO33" s="423"/>
      <c r="AP33" s="423"/>
      <c r="AQ33" s="423"/>
      <c r="AR33" s="423"/>
      <c r="AS33" s="423"/>
      <c r="AT33" s="423"/>
      <c r="AU33" s="423"/>
      <c r="AV33" s="423"/>
      <c r="AW33" s="423"/>
      <c r="AX33" s="424"/>
      <c r="AY33" s="4"/>
    </row>
    <row r="34" spans="1:60" ht="13.5" customHeight="1" x14ac:dyDescent="0.2">
      <c r="A34" s="10"/>
      <c r="B34" s="10"/>
      <c r="C34" s="364" t="s">
        <v>103</v>
      </c>
      <c r="D34" s="365"/>
      <c r="E34" s="365"/>
      <c r="F34" s="365"/>
      <c r="G34" s="365"/>
      <c r="H34" s="365"/>
      <c r="I34" s="365"/>
      <c r="J34" s="365"/>
      <c r="K34" s="365"/>
      <c r="L34" s="365"/>
      <c r="M34" s="365"/>
      <c r="N34" s="365"/>
      <c r="O34" s="366"/>
      <c r="P34" s="264"/>
      <c r="Q34" s="260"/>
      <c r="R34" s="260" t="s">
        <v>81</v>
      </c>
      <c r="S34" s="260"/>
      <c r="T34" s="260"/>
      <c r="U34" s="260"/>
      <c r="V34" s="260"/>
      <c r="W34" s="260" t="s">
        <v>31</v>
      </c>
      <c r="X34" s="260"/>
      <c r="Y34" s="260"/>
      <c r="Z34" s="260"/>
      <c r="AA34" s="260" t="s">
        <v>32</v>
      </c>
      <c r="AB34" s="260"/>
      <c r="AC34" s="260"/>
      <c r="AD34" s="260"/>
      <c r="AE34" s="260"/>
      <c r="AF34" s="260"/>
      <c r="AG34" s="260"/>
      <c r="AH34" s="260" t="s">
        <v>25</v>
      </c>
      <c r="AI34" s="260"/>
      <c r="AJ34" s="260" t="s">
        <v>81</v>
      </c>
      <c r="AK34" s="260"/>
      <c r="AL34" s="260"/>
      <c r="AM34" s="260"/>
      <c r="AN34" s="260"/>
      <c r="AO34" s="260" t="s">
        <v>31</v>
      </c>
      <c r="AP34" s="260"/>
      <c r="AQ34" s="260"/>
      <c r="AR34" s="260"/>
      <c r="AS34" s="260" t="s">
        <v>32</v>
      </c>
      <c r="AT34" s="260"/>
      <c r="AU34" s="260"/>
      <c r="AV34" s="260"/>
      <c r="AW34" s="260"/>
      <c r="AX34" s="262"/>
      <c r="AY34" s="4"/>
    </row>
    <row r="35" spans="1:60" x14ac:dyDescent="0.2">
      <c r="A35" s="10"/>
      <c r="B35" s="10"/>
      <c r="C35" s="364"/>
      <c r="D35" s="365"/>
      <c r="E35" s="365"/>
      <c r="F35" s="365"/>
      <c r="G35" s="365"/>
      <c r="H35" s="365"/>
      <c r="I35" s="365"/>
      <c r="J35" s="365"/>
      <c r="K35" s="365"/>
      <c r="L35" s="365"/>
      <c r="M35" s="365"/>
      <c r="N35" s="365"/>
      <c r="O35" s="366"/>
      <c r="P35" s="265"/>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3"/>
      <c r="AY35" s="4"/>
    </row>
    <row r="36" spans="1:60" ht="13" customHeight="1" x14ac:dyDescent="0.2">
      <c r="A36" s="10"/>
      <c r="B36" s="10"/>
      <c r="C36" s="266" t="s">
        <v>33</v>
      </c>
      <c r="D36" s="406"/>
      <c r="E36" s="406"/>
      <c r="F36" s="406"/>
      <c r="G36" s="406"/>
      <c r="H36" s="406"/>
      <c r="I36" s="406"/>
      <c r="J36" s="406"/>
      <c r="K36" s="406"/>
      <c r="L36" s="406"/>
      <c r="M36" s="406"/>
      <c r="N36" s="406"/>
      <c r="O36" s="407"/>
      <c r="P36" s="272"/>
      <c r="Q36" s="273"/>
      <c r="R36" s="273"/>
      <c r="S36" s="273"/>
      <c r="T36" s="273"/>
      <c r="U36" s="273"/>
      <c r="V36" s="273"/>
      <c r="W36" s="273"/>
      <c r="X36" s="273"/>
      <c r="Y36" s="273"/>
      <c r="Z36" s="273"/>
      <c r="AA36" s="273"/>
      <c r="AB36" s="273"/>
      <c r="AC36" s="273"/>
      <c r="AD36" s="273"/>
      <c r="AE36" s="273"/>
      <c r="AF36" s="260" t="s">
        <v>34</v>
      </c>
      <c r="AG36" s="260"/>
      <c r="AH36" s="260"/>
      <c r="AI36" s="260"/>
      <c r="AJ36" s="260"/>
      <c r="AK36" s="260"/>
      <c r="AL36" s="260"/>
      <c r="AM36" s="260"/>
      <c r="AN36" s="260"/>
      <c r="AO36" s="260"/>
      <c r="AP36" s="260"/>
      <c r="AQ36" s="260"/>
      <c r="AR36" s="260"/>
      <c r="AS36" s="260"/>
      <c r="AT36" s="260"/>
      <c r="AU36" s="260"/>
      <c r="AV36" s="260"/>
      <c r="AW36" s="260"/>
      <c r="AX36" s="262"/>
      <c r="AY36" s="4"/>
    </row>
    <row r="37" spans="1:60" x14ac:dyDescent="0.2">
      <c r="A37" s="10"/>
      <c r="B37" s="10"/>
      <c r="C37" s="408"/>
      <c r="D37" s="409"/>
      <c r="E37" s="409"/>
      <c r="F37" s="409"/>
      <c r="G37" s="409"/>
      <c r="H37" s="409"/>
      <c r="I37" s="409"/>
      <c r="J37" s="409"/>
      <c r="K37" s="409"/>
      <c r="L37" s="409"/>
      <c r="M37" s="409"/>
      <c r="N37" s="409"/>
      <c r="O37" s="410"/>
      <c r="P37" s="274"/>
      <c r="Q37" s="275"/>
      <c r="R37" s="275"/>
      <c r="S37" s="275"/>
      <c r="T37" s="275"/>
      <c r="U37" s="275"/>
      <c r="V37" s="275"/>
      <c r="W37" s="275"/>
      <c r="X37" s="275"/>
      <c r="Y37" s="275"/>
      <c r="Z37" s="275"/>
      <c r="AA37" s="275"/>
      <c r="AB37" s="275"/>
      <c r="AC37" s="275"/>
      <c r="AD37" s="275"/>
      <c r="AE37" s="275"/>
      <c r="AF37" s="261"/>
      <c r="AG37" s="261"/>
      <c r="AH37" s="261"/>
      <c r="AI37" s="261"/>
      <c r="AJ37" s="261"/>
      <c r="AK37" s="261"/>
      <c r="AL37" s="261"/>
      <c r="AM37" s="261"/>
      <c r="AN37" s="261"/>
      <c r="AO37" s="261"/>
      <c r="AP37" s="261"/>
      <c r="AQ37" s="261"/>
      <c r="AR37" s="261"/>
      <c r="AS37" s="261"/>
      <c r="AT37" s="261"/>
      <c r="AU37" s="261"/>
      <c r="AV37" s="261"/>
      <c r="AW37" s="261"/>
      <c r="AX37" s="263"/>
      <c r="AY37" s="4"/>
    </row>
    <row r="38" spans="1:60" ht="13.5" customHeight="1" x14ac:dyDescent="0.2">
      <c r="A38" s="10"/>
      <c r="B38" s="10"/>
      <c r="C38" s="276" t="s">
        <v>37</v>
      </c>
      <c r="D38" s="267"/>
      <c r="E38" s="267"/>
      <c r="F38" s="267"/>
      <c r="G38" s="267"/>
      <c r="H38" s="267"/>
      <c r="I38" s="267"/>
      <c r="J38" s="267"/>
      <c r="K38" s="267"/>
      <c r="L38" s="267"/>
      <c r="M38" s="267"/>
      <c r="N38" s="267"/>
      <c r="O38" s="268"/>
      <c r="P38" s="285"/>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7"/>
      <c r="AY38" s="4"/>
    </row>
    <row r="39" spans="1:60" ht="13.5" customHeight="1" x14ac:dyDescent="0.2">
      <c r="A39" s="10"/>
      <c r="B39" s="10"/>
      <c r="C39" s="364"/>
      <c r="D39" s="365"/>
      <c r="E39" s="365"/>
      <c r="F39" s="365"/>
      <c r="G39" s="365"/>
      <c r="H39" s="365"/>
      <c r="I39" s="365"/>
      <c r="J39" s="365"/>
      <c r="K39" s="365"/>
      <c r="L39" s="365"/>
      <c r="M39" s="365"/>
      <c r="N39" s="365"/>
      <c r="O39" s="366"/>
      <c r="P39" s="288"/>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90"/>
      <c r="AY39" s="4"/>
    </row>
    <row r="40" spans="1:60" x14ac:dyDescent="0.2">
      <c r="A40" s="10"/>
      <c r="B40" s="10"/>
      <c r="C40" s="269"/>
      <c r="D40" s="270"/>
      <c r="E40" s="270"/>
      <c r="F40" s="270"/>
      <c r="G40" s="270"/>
      <c r="H40" s="270"/>
      <c r="I40" s="270"/>
      <c r="J40" s="270"/>
      <c r="K40" s="270"/>
      <c r="L40" s="270"/>
      <c r="M40" s="270"/>
      <c r="N40" s="270"/>
      <c r="O40" s="271"/>
      <c r="P40" s="291"/>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3"/>
      <c r="AY40" s="4"/>
    </row>
    <row r="41" spans="1:60" s="4" customFormat="1" ht="13.5" customHeight="1" x14ac:dyDescent="0.2">
      <c r="A41" s="10"/>
      <c r="B41" s="10"/>
      <c r="C41" s="294" t="s">
        <v>76</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6"/>
      <c r="AL41" s="303" t="s">
        <v>23</v>
      </c>
      <c r="AM41" s="303"/>
      <c r="AN41" s="303"/>
      <c r="AO41" s="303"/>
      <c r="AP41" s="303"/>
      <c r="AQ41" s="303"/>
      <c r="AR41" s="303"/>
      <c r="AS41" s="303"/>
      <c r="AT41" s="303"/>
      <c r="AU41" s="303"/>
      <c r="AV41" s="303"/>
      <c r="AW41" s="303"/>
      <c r="AX41" s="304"/>
      <c r="AZ41" s="3"/>
      <c r="BA41" s="3"/>
      <c r="BB41" s="3"/>
      <c r="BC41" s="3"/>
      <c r="BD41" s="3"/>
      <c r="BE41" s="3"/>
      <c r="BF41" s="3"/>
      <c r="BG41" s="3"/>
      <c r="BH41" s="3"/>
    </row>
    <row r="42" spans="1:60" s="4" customFormat="1" ht="13.5" customHeight="1" x14ac:dyDescent="0.2">
      <c r="A42" s="10"/>
      <c r="B42" s="10"/>
      <c r="C42" s="297"/>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9"/>
      <c r="AL42" s="305"/>
      <c r="AM42" s="305"/>
      <c r="AN42" s="305"/>
      <c r="AO42" s="305"/>
      <c r="AP42" s="305"/>
      <c r="AQ42" s="305"/>
      <c r="AR42" s="305"/>
      <c r="AS42" s="305"/>
      <c r="AT42" s="305"/>
      <c r="AU42" s="305"/>
      <c r="AV42" s="305"/>
      <c r="AW42" s="305"/>
      <c r="AX42" s="306"/>
      <c r="AZ42" s="3"/>
      <c r="BA42" s="3"/>
      <c r="BB42" s="3"/>
      <c r="BC42" s="3"/>
      <c r="BD42" s="3"/>
      <c r="BE42" s="3"/>
      <c r="BF42" s="3"/>
      <c r="BG42" s="3"/>
      <c r="BH42" s="3"/>
    </row>
    <row r="43" spans="1:60" s="4" customFormat="1" ht="13.5" customHeight="1" x14ac:dyDescent="0.2">
      <c r="A43" s="10"/>
      <c r="B43" s="10"/>
      <c r="C43" s="300"/>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2"/>
      <c r="AL43" s="307"/>
      <c r="AM43" s="307"/>
      <c r="AN43" s="307"/>
      <c r="AO43" s="307"/>
      <c r="AP43" s="307"/>
      <c r="AQ43" s="307"/>
      <c r="AR43" s="307"/>
      <c r="AS43" s="307"/>
      <c r="AT43" s="307"/>
      <c r="AU43" s="307"/>
      <c r="AV43" s="307"/>
      <c r="AW43" s="307"/>
      <c r="AX43" s="308"/>
      <c r="AZ43" s="3"/>
      <c r="BA43" s="3"/>
      <c r="BB43" s="3"/>
      <c r="BC43" s="3"/>
      <c r="BD43" s="3"/>
      <c r="BE43" s="3"/>
      <c r="BF43" s="3"/>
      <c r="BG43" s="3"/>
      <c r="BH43" s="3"/>
    </row>
    <row r="44" spans="1:60" ht="13.5" customHeight="1" x14ac:dyDescent="0.2">
      <c r="A44" s="10"/>
      <c r="B44" s="10"/>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4"/>
    </row>
    <row r="45" spans="1:60" ht="13.5" customHeight="1" x14ac:dyDescent="0.2">
      <c r="A45" s="10"/>
      <c r="B45" s="10"/>
      <c r="C45" s="266" t="s">
        <v>50</v>
      </c>
      <c r="D45" s="267"/>
      <c r="E45" s="267"/>
      <c r="F45" s="267"/>
      <c r="G45" s="267"/>
      <c r="H45" s="267"/>
      <c r="I45" s="267"/>
      <c r="J45" s="267"/>
      <c r="K45" s="267"/>
      <c r="L45" s="267"/>
      <c r="M45" s="267"/>
      <c r="N45" s="267"/>
      <c r="O45" s="268"/>
      <c r="P45" s="352" t="s">
        <v>48</v>
      </c>
      <c r="Q45" s="353"/>
      <c r="R45" s="354"/>
      <c r="S45" s="358" t="s">
        <v>147</v>
      </c>
      <c r="T45" s="359"/>
      <c r="U45" s="359"/>
      <c r="V45" s="266" t="s">
        <v>28</v>
      </c>
      <c r="W45" s="267"/>
      <c r="X45" s="347"/>
      <c r="Y45" s="403"/>
      <c r="Z45" s="404"/>
      <c r="AA45" s="404"/>
      <c r="AB45" s="404"/>
      <c r="AC45" s="404"/>
      <c r="AD45" s="404"/>
      <c r="AE45" s="404"/>
      <c r="AF45" s="404"/>
      <c r="AG45" s="404"/>
      <c r="AH45" s="404"/>
      <c r="AI45" s="404"/>
      <c r="AJ45" s="404"/>
      <c r="AK45" s="405"/>
      <c r="AL45" s="370" t="s">
        <v>29</v>
      </c>
      <c r="AM45" s="371"/>
      <c r="AN45" s="425"/>
      <c r="AO45" s="425"/>
      <c r="AP45" s="425"/>
      <c r="AQ45" s="427" t="s">
        <v>30</v>
      </c>
      <c r="AR45" s="429"/>
      <c r="AS45" s="429"/>
      <c r="AT45" s="429"/>
      <c r="AU45" s="427" t="s">
        <v>30</v>
      </c>
      <c r="AV45" s="429"/>
      <c r="AW45" s="429"/>
      <c r="AX45" s="431"/>
      <c r="AY45" s="4"/>
    </row>
    <row r="46" spans="1:60" ht="14.25" customHeight="1" x14ac:dyDescent="0.2">
      <c r="A46" s="10"/>
      <c r="B46" s="10"/>
      <c r="C46" s="364"/>
      <c r="D46" s="365"/>
      <c r="E46" s="365"/>
      <c r="F46" s="365"/>
      <c r="G46" s="365"/>
      <c r="H46" s="365"/>
      <c r="I46" s="365"/>
      <c r="J46" s="365"/>
      <c r="K46" s="365"/>
      <c r="L46" s="365"/>
      <c r="M46" s="365"/>
      <c r="N46" s="365"/>
      <c r="O46" s="366"/>
      <c r="P46" s="355"/>
      <c r="Q46" s="356"/>
      <c r="R46" s="357"/>
      <c r="S46" s="360"/>
      <c r="T46" s="361"/>
      <c r="U46" s="361"/>
      <c r="V46" s="269"/>
      <c r="W46" s="270"/>
      <c r="X46" s="367"/>
      <c r="Y46" s="330"/>
      <c r="Z46" s="331"/>
      <c r="AA46" s="331"/>
      <c r="AB46" s="331"/>
      <c r="AC46" s="331"/>
      <c r="AD46" s="331"/>
      <c r="AE46" s="331"/>
      <c r="AF46" s="331"/>
      <c r="AG46" s="331"/>
      <c r="AH46" s="331"/>
      <c r="AI46" s="331"/>
      <c r="AJ46" s="331"/>
      <c r="AK46" s="332"/>
      <c r="AL46" s="372"/>
      <c r="AM46" s="373"/>
      <c r="AN46" s="426"/>
      <c r="AO46" s="426"/>
      <c r="AP46" s="426"/>
      <c r="AQ46" s="428"/>
      <c r="AR46" s="430"/>
      <c r="AS46" s="430"/>
      <c r="AT46" s="430"/>
      <c r="AU46" s="428"/>
      <c r="AV46" s="430"/>
      <c r="AW46" s="430"/>
      <c r="AX46" s="432"/>
      <c r="AY46" s="4"/>
    </row>
    <row r="47" spans="1:60" x14ac:dyDescent="0.2">
      <c r="A47" s="10"/>
      <c r="B47" s="10"/>
      <c r="C47" s="364"/>
      <c r="D47" s="365"/>
      <c r="E47" s="365"/>
      <c r="F47" s="365"/>
      <c r="G47" s="365"/>
      <c r="H47" s="365"/>
      <c r="I47" s="365"/>
      <c r="J47" s="365"/>
      <c r="K47" s="365"/>
      <c r="L47" s="365"/>
      <c r="M47" s="365"/>
      <c r="N47" s="365"/>
      <c r="O47" s="366"/>
      <c r="P47" s="266" t="s">
        <v>26</v>
      </c>
      <c r="Q47" s="267"/>
      <c r="R47" s="267"/>
      <c r="S47" s="347"/>
      <c r="T47" s="348"/>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0"/>
      <c r="AX47" s="262"/>
      <c r="AY47" s="4"/>
    </row>
    <row r="48" spans="1:60" ht="13.5" customHeight="1" x14ac:dyDescent="0.2">
      <c r="A48" s="10"/>
      <c r="B48" s="10"/>
      <c r="C48" s="364"/>
      <c r="D48" s="365"/>
      <c r="E48" s="365"/>
      <c r="F48" s="365"/>
      <c r="G48" s="365"/>
      <c r="H48" s="365"/>
      <c r="I48" s="365"/>
      <c r="J48" s="365"/>
      <c r="K48" s="365"/>
      <c r="L48" s="365"/>
      <c r="M48" s="365"/>
      <c r="N48" s="365"/>
      <c r="O48" s="366"/>
      <c r="P48" s="364"/>
      <c r="Q48" s="365"/>
      <c r="R48" s="365"/>
      <c r="S48" s="378"/>
      <c r="T48" s="349"/>
      <c r="U48" s="350"/>
      <c r="V48" s="350"/>
      <c r="W48" s="350"/>
      <c r="X48" s="350"/>
      <c r="Y48" s="350"/>
      <c r="Z48" s="350"/>
      <c r="AA48" s="350"/>
      <c r="AB48" s="350"/>
      <c r="AC48" s="350"/>
      <c r="AD48" s="350"/>
      <c r="AE48" s="350"/>
      <c r="AF48" s="350"/>
      <c r="AG48" s="350"/>
      <c r="AH48" s="350"/>
      <c r="AI48" s="350"/>
      <c r="AJ48" s="350"/>
      <c r="AK48" s="350"/>
      <c r="AL48" s="350"/>
      <c r="AM48" s="350"/>
      <c r="AN48" s="350"/>
      <c r="AO48" s="350"/>
      <c r="AP48" s="350"/>
      <c r="AQ48" s="350"/>
      <c r="AR48" s="350"/>
      <c r="AS48" s="350"/>
      <c r="AT48" s="350"/>
      <c r="AU48" s="350"/>
      <c r="AV48" s="350"/>
      <c r="AW48" s="350"/>
      <c r="AX48" s="351"/>
      <c r="AY48" s="4"/>
    </row>
    <row r="49" spans="1:60" ht="13.5" customHeight="1" x14ac:dyDescent="0.2">
      <c r="A49" s="10"/>
      <c r="B49" s="10"/>
      <c r="C49" s="364"/>
      <c r="D49" s="365"/>
      <c r="E49" s="365"/>
      <c r="F49" s="365"/>
      <c r="G49" s="365"/>
      <c r="H49" s="365"/>
      <c r="I49" s="365"/>
      <c r="J49" s="365"/>
      <c r="K49" s="365"/>
      <c r="L49" s="365"/>
      <c r="M49" s="365"/>
      <c r="N49" s="365"/>
      <c r="O49" s="366"/>
      <c r="P49" s="309" t="s">
        <v>6</v>
      </c>
      <c r="Q49" s="310"/>
      <c r="R49" s="310"/>
      <c r="S49" s="311"/>
      <c r="T49" s="411"/>
      <c r="U49" s="412"/>
      <c r="V49" s="412"/>
      <c r="W49" s="412"/>
      <c r="X49" s="412"/>
      <c r="Y49" s="412"/>
      <c r="Z49" s="412"/>
      <c r="AA49" s="412"/>
      <c r="AB49" s="412"/>
      <c r="AC49" s="412"/>
      <c r="AD49" s="412"/>
      <c r="AE49" s="413"/>
      <c r="AF49" s="321" t="s">
        <v>73</v>
      </c>
      <c r="AG49" s="322"/>
      <c r="AH49" s="322"/>
      <c r="AI49" s="322"/>
      <c r="AJ49" s="323"/>
      <c r="AK49" s="327"/>
      <c r="AL49" s="328"/>
      <c r="AM49" s="328"/>
      <c r="AN49" s="328"/>
      <c r="AO49" s="328"/>
      <c r="AP49" s="328"/>
      <c r="AQ49" s="328"/>
      <c r="AR49" s="328"/>
      <c r="AS49" s="328"/>
      <c r="AT49" s="328"/>
      <c r="AU49" s="328"/>
      <c r="AV49" s="328"/>
      <c r="AW49" s="328"/>
      <c r="AX49" s="329"/>
      <c r="AY49" s="4"/>
    </row>
    <row r="50" spans="1:60" x14ac:dyDescent="0.2">
      <c r="A50" s="10"/>
      <c r="B50" s="10"/>
      <c r="C50" s="269"/>
      <c r="D50" s="270"/>
      <c r="E50" s="270"/>
      <c r="F50" s="270"/>
      <c r="G50" s="270"/>
      <c r="H50" s="270"/>
      <c r="I50" s="270"/>
      <c r="J50" s="270"/>
      <c r="K50" s="270"/>
      <c r="L50" s="270"/>
      <c r="M50" s="270"/>
      <c r="N50" s="270"/>
      <c r="O50" s="271"/>
      <c r="P50" s="312"/>
      <c r="Q50" s="313"/>
      <c r="R50" s="313"/>
      <c r="S50" s="314"/>
      <c r="T50" s="414"/>
      <c r="U50" s="261"/>
      <c r="V50" s="261"/>
      <c r="W50" s="261"/>
      <c r="X50" s="261"/>
      <c r="Y50" s="261"/>
      <c r="Z50" s="261"/>
      <c r="AA50" s="261"/>
      <c r="AB50" s="261"/>
      <c r="AC50" s="261"/>
      <c r="AD50" s="261"/>
      <c r="AE50" s="415"/>
      <c r="AF50" s="324"/>
      <c r="AG50" s="325"/>
      <c r="AH50" s="325"/>
      <c r="AI50" s="325"/>
      <c r="AJ50" s="326"/>
      <c r="AK50" s="330"/>
      <c r="AL50" s="331"/>
      <c r="AM50" s="331"/>
      <c r="AN50" s="331"/>
      <c r="AO50" s="331"/>
      <c r="AP50" s="331"/>
      <c r="AQ50" s="331"/>
      <c r="AR50" s="331"/>
      <c r="AS50" s="331"/>
      <c r="AT50" s="331"/>
      <c r="AU50" s="331"/>
      <c r="AV50" s="331"/>
      <c r="AW50" s="331"/>
      <c r="AX50" s="332"/>
      <c r="AY50" s="4"/>
    </row>
    <row r="51" spans="1:60" ht="13.5" customHeight="1" x14ac:dyDescent="0.2">
      <c r="A51" s="10"/>
      <c r="B51" s="10"/>
      <c r="C51" s="276" t="s">
        <v>36</v>
      </c>
      <c r="D51" s="277"/>
      <c r="E51" s="277"/>
      <c r="F51" s="277"/>
      <c r="G51" s="277"/>
      <c r="H51" s="277"/>
      <c r="I51" s="277"/>
      <c r="J51" s="277"/>
      <c r="K51" s="277"/>
      <c r="L51" s="277"/>
      <c r="M51" s="277"/>
      <c r="N51" s="277"/>
      <c r="O51" s="278"/>
      <c r="P51" s="416"/>
      <c r="Q51" s="417"/>
      <c r="R51" s="417"/>
      <c r="S51" s="417"/>
      <c r="T51" s="417"/>
      <c r="U51" s="417"/>
      <c r="V51" s="417"/>
      <c r="W51" s="417"/>
      <c r="X51" s="417"/>
      <c r="Y51" s="417"/>
      <c r="Z51" s="417"/>
      <c r="AA51" s="417"/>
      <c r="AB51" s="417"/>
      <c r="AC51" s="417"/>
      <c r="AD51" s="417"/>
      <c r="AE51" s="417"/>
      <c r="AF51" s="417"/>
      <c r="AG51" s="417"/>
      <c r="AH51" s="417"/>
      <c r="AI51" s="417"/>
      <c r="AJ51" s="417"/>
      <c r="AK51" s="417"/>
      <c r="AL51" s="417"/>
      <c r="AM51" s="417"/>
      <c r="AN51" s="417"/>
      <c r="AO51" s="417"/>
      <c r="AP51" s="417"/>
      <c r="AQ51" s="417"/>
      <c r="AR51" s="417"/>
      <c r="AS51" s="417"/>
      <c r="AT51" s="417"/>
      <c r="AU51" s="417"/>
      <c r="AV51" s="417"/>
      <c r="AW51" s="417"/>
      <c r="AX51" s="418"/>
      <c r="AY51" s="4"/>
    </row>
    <row r="52" spans="1:60" ht="13.5" customHeight="1" x14ac:dyDescent="0.2">
      <c r="A52" s="10"/>
      <c r="B52" s="10"/>
      <c r="C52" s="279"/>
      <c r="D52" s="280"/>
      <c r="E52" s="280"/>
      <c r="F52" s="280"/>
      <c r="G52" s="280"/>
      <c r="H52" s="280"/>
      <c r="I52" s="280"/>
      <c r="J52" s="280"/>
      <c r="K52" s="280"/>
      <c r="L52" s="280"/>
      <c r="M52" s="280"/>
      <c r="N52" s="280"/>
      <c r="O52" s="281"/>
      <c r="P52" s="419"/>
      <c r="Q52" s="420"/>
      <c r="R52" s="420"/>
      <c r="S52" s="420"/>
      <c r="T52" s="420"/>
      <c r="U52" s="420"/>
      <c r="V52" s="420"/>
      <c r="W52" s="420"/>
      <c r="X52" s="420"/>
      <c r="Y52" s="420"/>
      <c r="Z52" s="420"/>
      <c r="AA52" s="420"/>
      <c r="AB52" s="420"/>
      <c r="AC52" s="420"/>
      <c r="AD52" s="420"/>
      <c r="AE52" s="420"/>
      <c r="AF52" s="420"/>
      <c r="AG52" s="420"/>
      <c r="AH52" s="420"/>
      <c r="AI52" s="420"/>
      <c r="AJ52" s="420"/>
      <c r="AK52" s="420"/>
      <c r="AL52" s="420"/>
      <c r="AM52" s="420"/>
      <c r="AN52" s="420"/>
      <c r="AO52" s="420"/>
      <c r="AP52" s="420"/>
      <c r="AQ52" s="420"/>
      <c r="AR52" s="420"/>
      <c r="AS52" s="420"/>
      <c r="AT52" s="420"/>
      <c r="AU52" s="420"/>
      <c r="AV52" s="420"/>
      <c r="AW52" s="420"/>
      <c r="AX52" s="421"/>
      <c r="AY52" s="4"/>
    </row>
    <row r="53" spans="1:60" x14ac:dyDescent="0.2">
      <c r="A53" s="10"/>
      <c r="B53" s="10"/>
      <c r="C53" s="282"/>
      <c r="D53" s="283"/>
      <c r="E53" s="283"/>
      <c r="F53" s="283"/>
      <c r="G53" s="283"/>
      <c r="H53" s="283"/>
      <c r="I53" s="283"/>
      <c r="J53" s="283"/>
      <c r="K53" s="283"/>
      <c r="L53" s="283"/>
      <c r="M53" s="283"/>
      <c r="N53" s="283"/>
      <c r="O53" s="284"/>
      <c r="P53" s="422"/>
      <c r="Q53" s="423"/>
      <c r="R53" s="423"/>
      <c r="S53" s="423"/>
      <c r="T53" s="423"/>
      <c r="U53" s="423"/>
      <c r="V53" s="423"/>
      <c r="W53" s="423"/>
      <c r="X53" s="423"/>
      <c r="Y53" s="423"/>
      <c r="Z53" s="423"/>
      <c r="AA53" s="423"/>
      <c r="AB53" s="423"/>
      <c r="AC53" s="423"/>
      <c r="AD53" s="423"/>
      <c r="AE53" s="423"/>
      <c r="AF53" s="423"/>
      <c r="AG53" s="423"/>
      <c r="AH53" s="423"/>
      <c r="AI53" s="423"/>
      <c r="AJ53" s="423"/>
      <c r="AK53" s="423"/>
      <c r="AL53" s="423"/>
      <c r="AM53" s="423"/>
      <c r="AN53" s="423"/>
      <c r="AO53" s="423"/>
      <c r="AP53" s="423"/>
      <c r="AQ53" s="423"/>
      <c r="AR53" s="423"/>
      <c r="AS53" s="423"/>
      <c r="AT53" s="423"/>
      <c r="AU53" s="423"/>
      <c r="AV53" s="423"/>
      <c r="AW53" s="423"/>
      <c r="AX53" s="424"/>
      <c r="AY53" s="4"/>
    </row>
    <row r="54" spans="1:60" x14ac:dyDescent="0.2">
      <c r="A54" s="10"/>
      <c r="B54" s="10"/>
      <c r="C54" s="364" t="s">
        <v>103</v>
      </c>
      <c r="D54" s="365"/>
      <c r="E54" s="365"/>
      <c r="F54" s="365"/>
      <c r="G54" s="365"/>
      <c r="H54" s="365"/>
      <c r="I54" s="365"/>
      <c r="J54" s="365"/>
      <c r="K54" s="365"/>
      <c r="L54" s="365"/>
      <c r="M54" s="365"/>
      <c r="N54" s="365"/>
      <c r="O54" s="366"/>
      <c r="P54" s="264"/>
      <c r="Q54" s="260"/>
      <c r="R54" s="260" t="s">
        <v>81</v>
      </c>
      <c r="S54" s="260"/>
      <c r="T54" s="260"/>
      <c r="U54" s="260"/>
      <c r="V54" s="260"/>
      <c r="W54" s="260" t="s">
        <v>31</v>
      </c>
      <c r="X54" s="260"/>
      <c r="Y54" s="260"/>
      <c r="Z54" s="260"/>
      <c r="AA54" s="260" t="s">
        <v>32</v>
      </c>
      <c r="AB54" s="260"/>
      <c r="AC54" s="260"/>
      <c r="AD54" s="260"/>
      <c r="AE54" s="260"/>
      <c r="AF54" s="260"/>
      <c r="AG54" s="260"/>
      <c r="AH54" s="260" t="s">
        <v>25</v>
      </c>
      <c r="AI54" s="260"/>
      <c r="AJ54" s="260" t="s">
        <v>81</v>
      </c>
      <c r="AK54" s="260"/>
      <c r="AL54" s="260"/>
      <c r="AM54" s="260"/>
      <c r="AN54" s="260"/>
      <c r="AO54" s="260" t="s">
        <v>31</v>
      </c>
      <c r="AP54" s="260"/>
      <c r="AQ54" s="260"/>
      <c r="AR54" s="260"/>
      <c r="AS54" s="260" t="s">
        <v>32</v>
      </c>
      <c r="AT54" s="260"/>
      <c r="AU54" s="260"/>
      <c r="AV54" s="260"/>
      <c r="AW54" s="260"/>
      <c r="AX54" s="262"/>
      <c r="AY54" s="4"/>
    </row>
    <row r="55" spans="1:60" x14ac:dyDescent="0.2">
      <c r="A55" s="10"/>
      <c r="B55" s="10"/>
      <c r="C55" s="364"/>
      <c r="D55" s="365"/>
      <c r="E55" s="365"/>
      <c r="F55" s="365"/>
      <c r="G55" s="365"/>
      <c r="H55" s="365"/>
      <c r="I55" s="365"/>
      <c r="J55" s="365"/>
      <c r="K55" s="365"/>
      <c r="L55" s="365"/>
      <c r="M55" s="365"/>
      <c r="N55" s="365"/>
      <c r="O55" s="366"/>
      <c r="P55" s="265"/>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1"/>
      <c r="AX55" s="263"/>
      <c r="AY55" s="4"/>
    </row>
    <row r="56" spans="1:60" ht="13.5" customHeight="1" x14ac:dyDescent="0.2">
      <c r="A56" s="10"/>
      <c r="B56" s="10"/>
      <c r="C56" s="266" t="s">
        <v>33</v>
      </c>
      <c r="D56" s="406"/>
      <c r="E56" s="406"/>
      <c r="F56" s="406"/>
      <c r="G56" s="406"/>
      <c r="H56" s="406"/>
      <c r="I56" s="406"/>
      <c r="J56" s="406"/>
      <c r="K56" s="406"/>
      <c r="L56" s="406"/>
      <c r="M56" s="406"/>
      <c r="N56" s="406"/>
      <c r="O56" s="407"/>
      <c r="P56" s="272"/>
      <c r="Q56" s="273"/>
      <c r="R56" s="273"/>
      <c r="S56" s="273"/>
      <c r="T56" s="273"/>
      <c r="U56" s="273"/>
      <c r="V56" s="273"/>
      <c r="W56" s="273"/>
      <c r="X56" s="273"/>
      <c r="Y56" s="273"/>
      <c r="Z56" s="273"/>
      <c r="AA56" s="273"/>
      <c r="AB56" s="273"/>
      <c r="AC56" s="273"/>
      <c r="AD56" s="273"/>
      <c r="AE56" s="273"/>
      <c r="AF56" s="260" t="s">
        <v>34</v>
      </c>
      <c r="AG56" s="260"/>
      <c r="AH56" s="260"/>
      <c r="AI56" s="260"/>
      <c r="AJ56" s="260"/>
      <c r="AK56" s="260"/>
      <c r="AL56" s="260"/>
      <c r="AM56" s="260"/>
      <c r="AN56" s="260"/>
      <c r="AO56" s="260"/>
      <c r="AP56" s="260"/>
      <c r="AQ56" s="260"/>
      <c r="AR56" s="260"/>
      <c r="AS56" s="260"/>
      <c r="AT56" s="260"/>
      <c r="AU56" s="260"/>
      <c r="AV56" s="260"/>
      <c r="AW56" s="260"/>
      <c r="AX56" s="262"/>
      <c r="AY56" s="4"/>
    </row>
    <row r="57" spans="1:60" x14ac:dyDescent="0.2">
      <c r="A57" s="10"/>
      <c r="B57" s="10"/>
      <c r="C57" s="408"/>
      <c r="D57" s="409"/>
      <c r="E57" s="409"/>
      <c r="F57" s="409"/>
      <c r="G57" s="409"/>
      <c r="H57" s="409"/>
      <c r="I57" s="409"/>
      <c r="J57" s="409"/>
      <c r="K57" s="409"/>
      <c r="L57" s="409"/>
      <c r="M57" s="409"/>
      <c r="N57" s="409"/>
      <c r="O57" s="410"/>
      <c r="P57" s="274"/>
      <c r="Q57" s="275"/>
      <c r="R57" s="275"/>
      <c r="S57" s="275"/>
      <c r="T57" s="275"/>
      <c r="U57" s="275"/>
      <c r="V57" s="275"/>
      <c r="W57" s="275"/>
      <c r="X57" s="275"/>
      <c r="Y57" s="275"/>
      <c r="Z57" s="275"/>
      <c r="AA57" s="275"/>
      <c r="AB57" s="275"/>
      <c r="AC57" s="275"/>
      <c r="AD57" s="275"/>
      <c r="AE57" s="275"/>
      <c r="AF57" s="261"/>
      <c r="AG57" s="261"/>
      <c r="AH57" s="261"/>
      <c r="AI57" s="261"/>
      <c r="AJ57" s="261"/>
      <c r="AK57" s="261"/>
      <c r="AL57" s="261"/>
      <c r="AM57" s="261"/>
      <c r="AN57" s="261"/>
      <c r="AO57" s="261"/>
      <c r="AP57" s="261"/>
      <c r="AQ57" s="261"/>
      <c r="AR57" s="261"/>
      <c r="AS57" s="261"/>
      <c r="AT57" s="261"/>
      <c r="AU57" s="261"/>
      <c r="AV57" s="261"/>
      <c r="AW57" s="261"/>
      <c r="AX57" s="263"/>
      <c r="AY57" s="4"/>
    </row>
    <row r="58" spans="1:60" ht="13.5" customHeight="1" x14ac:dyDescent="0.2">
      <c r="A58" s="10"/>
      <c r="B58" s="10"/>
      <c r="C58" s="276" t="s">
        <v>37</v>
      </c>
      <c r="D58" s="267"/>
      <c r="E58" s="267"/>
      <c r="F58" s="267"/>
      <c r="G58" s="267"/>
      <c r="H58" s="267"/>
      <c r="I58" s="267"/>
      <c r="J58" s="267"/>
      <c r="K58" s="267"/>
      <c r="L58" s="267"/>
      <c r="M58" s="267"/>
      <c r="N58" s="267"/>
      <c r="O58" s="268"/>
      <c r="P58" s="285"/>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7"/>
      <c r="AY58" s="4"/>
    </row>
    <row r="59" spans="1:60" ht="15" customHeight="1" x14ac:dyDescent="0.2">
      <c r="A59" s="10"/>
      <c r="B59" s="10"/>
      <c r="C59" s="364"/>
      <c r="D59" s="365"/>
      <c r="E59" s="365"/>
      <c r="F59" s="365"/>
      <c r="G59" s="365"/>
      <c r="H59" s="365"/>
      <c r="I59" s="365"/>
      <c r="J59" s="365"/>
      <c r="K59" s="365"/>
      <c r="L59" s="365"/>
      <c r="M59" s="365"/>
      <c r="N59" s="365"/>
      <c r="O59" s="366"/>
      <c r="P59" s="288"/>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c r="AR59" s="289"/>
      <c r="AS59" s="289"/>
      <c r="AT59" s="289"/>
      <c r="AU59" s="289"/>
      <c r="AV59" s="289"/>
      <c r="AW59" s="289"/>
      <c r="AX59" s="290"/>
      <c r="AY59" s="4"/>
    </row>
    <row r="60" spans="1:60" ht="13.5" customHeight="1" x14ac:dyDescent="0.2">
      <c r="A60" s="10"/>
      <c r="B60" s="10"/>
      <c r="C60" s="269"/>
      <c r="D60" s="270"/>
      <c r="E60" s="270"/>
      <c r="F60" s="270"/>
      <c r="G60" s="270"/>
      <c r="H60" s="270"/>
      <c r="I60" s="270"/>
      <c r="J60" s="270"/>
      <c r="K60" s="270"/>
      <c r="L60" s="270"/>
      <c r="M60" s="270"/>
      <c r="N60" s="270"/>
      <c r="O60" s="271"/>
      <c r="P60" s="291"/>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3"/>
      <c r="AY60" s="4"/>
    </row>
    <row r="61" spans="1:60" s="4" customFormat="1" ht="13.5" customHeight="1" x14ac:dyDescent="0.2">
      <c r="A61" s="10"/>
      <c r="B61" s="10"/>
      <c r="C61" s="294" t="s">
        <v>76</v>
      </c>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6"/>
      <c r="AL61" s="303" t="s">
        <v>23</v>
      </c>
      <c r="AM61" s="303"/>
      <c r="AN61" s="303"/>
      <c r="AO61" s="303"/>
      <c r="AP61" s="303"/>
      <c r="AQ61" s="303"/>
      <c r="AR61" s="303"/>
      <c r="AS61" s="303"/>
      <c r="AT61" s="303"/>
      <c r="AU61" s="303"/>
      <c r="AV61" s="303"/>
      <c r="AW61" s="303"/>
      <c r="AX61" s="304"/>
      <c r="AZ61" s="3"/>
      <c r="BA61" s="3"/>
      <c r="BB61" s="3"/>
      <c r="BC61" s="3"/>
      <c r="BD61" s="3"/>
      <c r="BE61" s="3"/>
      <c r="BF61" s="3"/>
      <c r="BG61" s="3"/>
      <c r="BH61" s="3"/>
    </row>
    <row r="62" spans="1:60" s="4" customFormat="1" ht="13.5" customHeight="1" x14ac:dyDescent="0.2">
      <c r="A62" s="10"/>
      <c r="B62" s="10"/>
      <c r="C62" s="297"/>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298"/>
      <c r="AG62" s="298"/>
      <c r="AH62" s="298"/>
      <c r="AI62" s="298"/>
      <c r="AJ62" s="298"/>
      <c r="AK62" s="299"/>
      <c r="AL62" s="305"/>
      <c r="AM62" s="305"/>
      <c r="AN62" s="305"/>
      <c r="AO62" s="305"/>
      <c r="AP62" s="305"/>
      <c r="AQ62" s="305"/>
      <c r="AR62" s="305"/>
      <c r="AS62" s="305"/>
      <c r="AT62" s="305"/>
      <c r="AU62" s="305"/>
      <c r="AV62" s="305"/>
      <c r="AW62" s="305"/>
      <c r="AX62" s="306"/>
      <c r="AZ62" s="3"/>
      <c r="BA62" s="3"/>
      <c r="BB62" s="3"/>
      <c r="BC62" s="3"/>
      <c r="BD62" s="3"/>
      <c r="BE62" s="3"/>
      <c r="BF62" s="3"/>
      <c r="BG62" s="3"/>
      <c r="BH62" s="3"/>
    </row>
    <row r="63" spans="1:60" s="4" customFormat="1" ht="13.5" customHeight="1" x14ac:dyDescent="0.2">
      <c r="A63" s="10"/>
      <c r="B63" s="10"/>
      <c r="C63" s="300"/>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2"/>
      <c r="AL63" s="307"/>
      <c r="AM63" s="307"/>
      <c r="AN63" s="307"/>
      <c r="AO63" s="307"/>
      <c r="AP63" s="307"/>
      <c r="AQ63" s="307"/>
      <c r="AR63" s="307"/>
      <c r="AS63" s="307"/>
      <c r="AT63" s="307"/>
      <c r="AU63" s="307"/>
      <c r="AV63" s="307"/>
      <c r="AW63" s="307"/>
      <c r="AX63" s="308"/>
      <c r="AZ63" s="3"/>
      <c r="BA63" s="3"/>
      <c r="BB63" s="3"/>
      <c r="BC63" s="3"/>
      <c r="BD63" s="3"/>
      <c r="BE63" s="3"/>
      <c r="BF63" s="3"/>
      <c r="BG63" s="3"/>
      <c r="BH63" s="3"/>
    </row>
  </sheetData>
  <customSheetViews>
    <customSheetView guid="{53D83039-A0A2-4479-995F-36DCED136DF8}" showPageBreaks="1" printArea="1" view="pageBreakPreview">
      <selection activeCell="A9" sqref="A9:J10"/>
      <pageMargins left="0.51181102362204722" right="0.31496062992125984" top="0.43307086614173229" bottom="0.31496062992125984" header="0.23622047244094491" footer="0.23622047244094491"/>
      <pageSetup paperSize="9" orientation="portrait" r:id="rId1"/>
    </customSheetView>
  </customSheetViews>
  <mergeCells count="132">
    <mergeCell ref="C11:O13"/>
    <mergeCell ref="P11:AX13"/>
    <mergeCell ref="C14:O15"/>
    <mergeCell ref="C18:O20"/>
    <mergeCell ref="P18:AX20"/>
    <mergeCell ref="C16:O17"/>
    <mergeCell ref="P16:AE17"/>
    <mergeCell ref="AF16:AG17"/>
    <mergeCell ref="AL14:AN15"/>
    <mergeCell ref="AO14:AP15"/>
    <mergeCell ref="AQ14:AR15"/>
    <mergeCell ref="AS14:AT15"/>
    <mergeCell ref="AU14:AX15"/>
    <mergeCell ref="AH16:AX17"/>
    <mergeCell ref="P14:Q15"/>
    <mergeCell ref="R14:S15"/>
    <mergeCell ref="T14:V15"/>
    <mergeCell ref="W14:X15"/>
    <mergeCell ref="Y14:Z15"/>
    <mergeCell ref="AA14:AB15"/>
    <mergeCell ref="AC14:AF15"/>
    <mergeCell ref="AG14:AG15"/>
    <mergeCell ref="AH14:AH15"/>
    <mergeCell ref="AI14:AI15"/>
    <mergeCell ref="P5:R6"/>
    <mergeCell ref="AL5:AM6"/>
    <mergeCell ref="AN5:AP6"/>
    <mergeCell ref="AQ5:AQ6"/>
    <mergeCell ref="AR5:AT6"/>
    <mergeCell ref="AU5:AU6"/>
    <mergeCell ref="AV5:AX6"/>
    <mergeCell ref="C5:O10"/>
    <mergeCell ref="AK9:AX10"/>
    <mergeCell ref="S5:U6"/>
    <mergeCell ref="V5:X6"/>
    <mergeCell ref="Y5:AK6"/>
    <mergeCell ref="P7:S8"/>
    <mergeCell ref="T7:AX8"/>
    <mergeCell ref="P9:S10"/>
    <mergeCell ref="T9:AE10"/>
    <mergeCell ref="AF9:AJ10"/>
    <mergeCell ref="AQ25:AQ26"/>
    <mergeCell ref="AR25:AT26"/>
    <mergeCell ref="AU25:AU26"/>
    <mergeCell ref="AV25:AX26"/>
    <mergeCell ref="C31:O33"/>
    <mergeCell ref="S25:U26"/>
    <mergeCell ref="V25:X26"/>
    <mergeCell ref="Y25:AK26"/>
    <mergeCell ref="P27:S28"/>
    <mergeCell ref="AJ14:AK15"/>
    <mergeCell ref="P29:S30"/>
    <mergeCell ref="T29:AE30"/>
    <mergeCell ref="C21:AK23"/>
    <mergeCell ref="AL21:AX23"/>
    <mergeCell ref="C34:O35"/>
    <mergeCell ref="S45:U46"/>
    <mergeCell ref="V45:X46"/>
    <mergeCell ref="AA34:AB35"/>
    <mergeCell ref="AC34:AF35"/>
    <mergeCell ref="AG34:AG35"/>
    <mergeCell ref="AH34:AH35"/>
    <mergeCell ref="AI34:AI35"/>
    <mergeCell ref="P34:Q35"/>
    <mergeCell ref="R34:S35"/>
    <mergeCell ref="T34:V35"/>
    <mergeCell ref="C25:O30"/>
    <mergeCell ref="T27:AX28"/>
    <mergeCell ref="P31:AX33"/>
    <mergeCell ref="AF29:AJ30"/>
    <mergeCell ref="AK29:AX30"/>
    <mergeCell ref="P25:R26"/>
    <mergeCell ref="AL25:AM26"/>
    <mergeCell ref="AN25:AP26"/>
    <mergeCell ref="AN45:AP46"/>
    <mergeCell ref="AQ45:AQ46"/>
    <mergeCell ref="AL45:AM46"/>
    <mergeCell ref="P38:AX40"/>
    <mergeCell ref="AU45:AU46"/>
    <mergeCell ref="AR45:AT46"/>
    <mergeCell ref="AV45:AX46"/>
    <mergeCell ref="AL54:AN55"/>
    <mergeCell ref="AO54:AP55"/>
    <mergeCell ref="AQ54:AR55"/>
    <mergeCell ref="C61:AK63"/>
    <mergeCell ref="AL61:AX63"/>
    <mergeCell ref="C58:O60"/>
    <mergeCell ref="C56:O57"/>
    <mergeCell ref="P56:AE57"/>
    <mergeCell ref="C51:O53"/>
    <mergeCell ref="C54:O55"/>
    <mergeCell ref="P58:AX60"/>
    <mergeCell ref="P51:AX53"/>
    <mergeCell ref="AF56:AG57"/>
    <mergeCell ref="AS54:AT55"/>
    <mergeCell ref="AU54:AX55"/>
    <mergeCell ref="AH56:AX57"/>
    <mergeCell ref="P54:Q55"/>
    <mergeCell ref="R54:S55"/>
    <mergeCell ref="T54:V55"/>
    <mergeCell ref="W54:X55"/>
    <mergeCell ref="Y54:Z55"/>
    <mergeCell ref="AA54:AB55"/>
    <mergeCell ref="AC54:AF55"/>
    <mergeCell ref="AG54:AG55"/>
    <mergeCell ref="AH54:AH55"/>
    <mergeCell ref="AI54:AI55"/>
    <mergeCell ref="AJ54:AK55"/>
    <mergeCell ref="AJ34:AK35"/>
    <mergeCell ref="AL34:AN35"/>
    <mergeCell ref="AO34:AP35"/>
    <mergeCell ref="AQ34:AR35"/>
    <mergeCell ref="AS34:AT35"/>
    <mergeCell ref="AF49:AJ50"/>
    <mergeCell ref="T47:AX48"/>
    <mergeCell ref="C41:AK43"/>
    <mergeCell ref="W34:X35"/>
    <mergeCell ref="Y34:Z35"/>
    <mergeCell ref="Y45:AK46"/>
    <mergeCell ref="C36:O37"/>
    <mergeCell ref="P36:AE37"/>
    <mergeCell ref="AF36:AG37"/>
    <mergeCell ref="C38:O40"/>
    <mergeCell ref="P45:R46"/>
    <mergeCell ref="C45:O50"/>
    <mergeCell ref="AK49:AX50"/>
    <mergeCell ref="P47:S48"/>
    <mergeCell ref="P49:S50"/>
    <mergeCell ref="T49:AE50"/>
    <mergeCell ref="AU34:AX35"/>
    <mergeCell ref="AH36:AX37"/>
    <mergeCell ref="AL41:AX43"/>
  </mergeCells>
  <phoneticPr fontId="10"/>
  <pageMargins left="0.51181102362204722" right="0.31496062992125984" top="0.43307086614173229" bottom="0.31496062992125984" header="0.23622047244094491" footer="0.23622047244094491"/>
  <pageSetup paperSize="9" scale="97" orientation="portrait" r:id="rId2"/>
  <drawing r:id="rId3"/>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900-000000000000}">
          <xm:sqref>AMZ60:AOH68 JL5 TH5 ADD5 AMZ5 AWV5 BGR5 BQN5 CAJ5 CKF5 CUB5 DDX5 DNT5 DXP5 EHL5 ERH5 FBD5 FKZ5 FUV5 GER5 GON5 GYJ5 HIF5 HSB5 IBX5 ILT5 IVP5 JFL5 JPH5 JZD5 KIZ5 KSV5 LCR5 LMN5 LWJ5 MGF5 MQB5 MZX5 NJT5 NTP5 ODL5 ONH5 OXD5 PGZ5 PQV5 QAR5 QKN5 QUJ5 REF5 ROB5 RXX5 SHT5 SRP5 TBL5 TLH5 TVD5 UEZ5 UOV5 UYR5 VIN5 VSJ5 WCF5 WMB5 WVX5 P65535 JL65540 TH65540 ADD65540 AMZ65540 AWV65540 BGR65540 BQN65540 CAJ65540 CKF65540 CUB65540 DDX65540 DNT65540 DXP65540 EHL65540 ERH65540 FBD65540 FKZ65540 FUV65540 GER65540 GON65540 GYJ65540 HIF65540 HSB65540 IBX65540 ILT65540 IVP65540 JFL65540 JPH65540 JZD65540 KIZ65540 KSV65540 LCR65540 LMN65540 LWJ65540 MGF65540 MQB65540 MZX65540 NJT65540 NTP65540 ODL65540 ONH65540 OXD65540 PGZ65540 PQV65540 QAR65540 QKN65540 QUJ65540 REF65540 ROB65540 RXX65540 SHT65540 SRP65540 TBL65540 TLH65540 TVD65540 UEZ65540 UOV65540 UYR65540 VIN65540 VSJ65540 WCF65540 WMB65540 WVX65540 P131071 JL131076 TH131076 ADD131076 AMZ131076 AWV131076 BGR131076 BQN131076 CAJ131076 CKF131076 CUB131076 DDX131076 DNT131076 DXP131076 EHL131076 ERH131076 FBD131076 FKZ131076 FUV131076 GER131076 GON131076 GYJ131076 HIF131076 HSB131076 IBX131076 ILT131076 IVP131076 JFL131076 JPH131076 JZD131076 KIZ131076 KSV131076 LCR131076 LMN131076 LWJ131076 MGF131076 MQB131076 MZX131076 NJT131076 NTP131076 ODL131076 ONH131076 OXD131076 PGZ131076 PQV131076 QAR131076 QKN131076 QUJ131076 REF131076 ROB131076 RXX131076 SHT131076 SRP131076 TBL131076 TLH131076 TVD131076 UEZ131076 UOV131076 UYR131076 VIN131076 VSJ131076 WCF131076 WMB131076 WVX131076 P196607 JL196612 TH196612 ADD196612 AMZ196612 AWV196612 BGR196612 BQN196612 CAJ196612 CKF196612 CUB196612 DDX196612 DNT196612 DXP196612 EHL196612 ERH196612 FBD196612 FKZ196612 FUV196612 GER196612 GON196612 GYJ196612 HIF196612 HSB196612 IBX196612 ILT196612 IVP196612 JFL196612 JPH196612 JZD196612 KIZ196612 KSV196612 LCR196612 LMN196612 LWJ196612 MGF196612 MQB196612 MZX196612 NJT196612 NTP196612 ODL196612 ONH196612 OXD196612 PGZ196612 PQV196612 QAR196612 QKN196612 QUJ196612 REF196612 ROB196612 RXX196612 SHT196612 SRP196612 TBL196612 TLH196612 TVD196612 UEZ196612 UOV196612 UYR196612 VIN196612 VSJ196612 WCF196612 WMB196612 WVX196612 P262143 JL262148 TH262148 ADD262148 AMZ262148 AWV262148 BGR262148 BQN262148 CAJ262148 CKF262148 CUB262148 DDX262148 DNT262148 DXP262148 EHL262148 ERH262148 FBD262148 FKZ262148 FUV262148 GER262148 GON262148 GYJ262148 HIF262148 HSB262148 IBX262148 ILT262148 IVP262148 JFL262148 JPH262148 JZD262148 KIZ262148 KSV262148 LCR262148 LMN262148 LWJ262148 MGF262148 MQB262148 MZX262148 NJT262148 NTP262148 ODL262148 ONH262148 OXD262148 PGZ262148 PQV262148 QAR262148 QKN262148 QUJ262148 REF262148 ROB262148 RXX262148 SHT262148 SRP262148 TBL262148 TLH262148 TVD262148 UEZ262148 UOV262148 UYR262148 VIN262148 VSJ262148 WCF262148 WMB262148 WVX262148 P327679 JL327684 TH327684 ADD327684 AMZ327684 AWV327684 BGR327684 BQN327684 CAJ327684 CKF327684 CUB327684 DDX327684 DNT327684 DXP327684 EHL327684 ERH327684 FBD327684 FKZ327684 FUV327684 GER327684 GON327684 GYJ327684 HIF327684 HSB327684 IBX327684 ILT327684 IVP327684 JFL327684 JPH327684 JZD327684 KIZ327684 KSV327684 LCR327684 LMN327684 LWJ327684 MGF327684 MQB327684 MZX327684 NJT327684 NTP327684 ODL327684 ONH327684 OXD327684 PGZ327684 PQV327684 QAR327684 QKN327684 QUJ327684 REF327684 ROB327684 RXX327684 SHT327684 SRP327684 TBL327684 TLH327684 TVD327684 UEZ327684 UOV327684 UYR327684 VIN327684 VSJ327684 WCF327684 WMB327684 WVX327684 P393215 JL393220 TH393220 ADD393220 AMZ393220 AWV393220 BGR393220 BQN393220 CAJ393220 CKF393220 CUB393220 DDX393220 DNT393220 DXP393220 EHL393220 ERH393220 FBD393220 FKZ393220 FUV393220 GER393220 GON393220 GYJ393220 HIF393220 HSB393220 IBX393220 ILT393220 IVP393220 JFL393220 JPH393220 JZD393220 KIZ393220 KSV393220 LCR393220 LMN393220 LWJ393220 MGF393220 MQB393220 MZX393220 NJT393220 NTP393220 ODL393220 ONH393220 OXD393220 PGZ393220 PQV393220 QAR393220 QKN393220 QUJ393220 REF393220 ROB393220 RXX393220 SHT393220 SRP393220 TBL393220 TLH393220 TVD393220 UEZ393220 UOV393220 UYR393220 VIN393220 VSJ393220 WCF393220 WMB393220 WVX393220 P458751 JL458756 TH458756 ADD458756 AMZ458756 AWV458756 BGR458756 BQN458756 CAJ458756 CKF458756 CUB458756 DDX458756 DNT458756 DXP458756 EHL458756 ERH458756 FBD458756 FKZ458756 FUV458756 GER458756 GON458756 GYJ458756 HIF458756 HSB458756 IBX458756 ILT458756 IVP458756 JFL458756 JPH458756 JZD458756 KIZ458756 KSV458756 LCR458756 LMN458756 LWJ458756 MGF458756 MQB458756 MZX458756 NJT458756 NTP458756 ODL458756 ONH458756 OXD458756 PGZ458756 PQV458756 QAR458756 QKN458756 QUJ458756 REF458756 ROB458756 RXX458756 SHT458756 SRP458756 TBL458756 TLH458756 TVD458756 UEZ458756 UOV458756 UYR458756 VIN458756 VSJ458756 WCF458756 WMB458756 WVX458756 P524287 JL524292 TH524292 ADD524292 AMZ524292 AWV524292 BGR524292 BQN524292 CAJ524292 CKF524292 CUB524292 DDX524292 DNT524292 DXP524292 EHL524292 ERH524292 FBD524292 FKZ524292 FUV524292 GER524292 GON524292 GYJ524292 HIF524292 HSB524292 IBX524292 ILT524292 IVP524292 JFL524292 JPH524292 JZD524292 KIZ524292 KSV524292 LCR524292 LMN524292 LWJ524292 MGF524292 MQB524292 MZX524292 NJT524292 NTP524292 ODL524292 ONH524292 OXD524292 PGZ524292 PQV524292 QAR524292 QKN524292 QUJ524292 REF524292 ROB524292 RXX524292 SHT524292 SRP524292 TBL524292 TLH524292 TVD524292 UEZ524292 UOV524292 UYR524292 VIN524292 VSJ524292 WCF524292 WMB524292 WVX524292 P589823 JL589828 TH589828 ADD589828 AMZ589828 AWV589828 BGR589828 BQN589828 CAJ589828 CKF589828 CUB589828 DDX589828 DNT589828 DXP589828 EHL589828 ERH589828 FBD589828 FKZ589828 FUV589828 GER589828 GON589828 GYJ589828 HIF589828 HSB589828 IBX589828 ILT589828 IVP589828 JFL589828 JPH589828 JZD589828 KIZ589828 KSV589828 LCR589828 LMN589828 LWJ589828 MGF589828 MQB589828 MZX589828 NJT589828 NTP589828 ODL589828 ONH589828 OXD589828 PGZ589828 PQV589828 QAR589828 QKN589828 QUJ589828 REF589828 ROB589828 RXX589828 SHT589828 SRP589828 TBL589828 TLH589828 TVD589828 UEZ589828 UOV589828 UYR589828 VIN589828 VSJ589828 WCF589828 WMB589828 WVX589828 P655359 JL655364 TH655364 ADD655364 AMZ655364 AWV655364 BGR655364 BQN655364 CAJ655364 CKF655364 CUB655364 DDX655364 DNT655364 DXP655364 EHL655364 ERH655364 FBD655364 FKZ655364 FUV655364 GER655364 GON655364 GYJ655364 HIF655364 HSB655364 IBX655364 ILT655364 IVP655364 JFL655364 JPH655364 JZD655364 KIZ655364 KSV655364 LCR655364 LMN655364 LWJ655364 MGF655364 MQB655364 MZX655364 NJT655364 NTP655364 ODL655364 ONH655364 OXD655364 PGZ655364 PQV655364 QAR655364 QKN655364 QUJ655364 REF655364 ROB655364 RXX655364 SHT655364 SRP655364 TBL655364 TLH655364 TVD655364 UEZ655364 UOV655364 UYR655364 VIN655364 VSJ655364 WCF655364 WMB655364 WVX655364 P720895 JL720900 TH720900 ADD720900 AMZ720900 AWV720900 BGR720900 BQN720900 CAJ720900 CKF720900 CUB720900 DDX720900 DNT720900 DXP720900 EHL720900 ERH720900 FBD720900 FKZ720900 FUV720900 GER720900 GON720900 GYJ720900 HIF720900 HSB720900 IBX720900 ILT720900 IVP720900 JFL720900 JPH720900 JZD720900 KIZ720900 KSV720900 LCR720900 LMN720900 LWJ720900 MGF720900 MQB720900 MZX720900 NJT720900 NTP720900 ODL720900 ONH720900 OXD720900 PGZ720900 PQV720900 QAR720900 QKN720900 QUJ720900 REF720900 ROB720900 RXX720900 SHT720900 SRP720900 TBL720900 TLH720900 TVD720900 UEZ720900 UOV720900 UYR720900 VIN720900 VSJ720900 WCF720900 WMB720900 WVX720900 P786431 JL786436 TH786436 ADD786436 AMZ786436 AWV786436 BGR786436 BQN786436 CAJ786436 CKF786436 CUB786436 DDX786436 DNT786436 DXP786436 EHL786436 ERH786436 FBD786436 FKZ786436 FUV786436 GER786436 GON786436 GYJ786436 HIF786436 HSB786436 IBX786436 ILT786436 IVP786436 JFL786436 JPH786436 JZD786436 KIZ786436 KSV786436 LCR786436 LMN786436 LWJ786436 MGF786436 MQB786436 MZX786436 NJT786436 NTP786436 ODL786436 ONH786436 OXD786436 PGZ786436 PQV786436 QAR786436 QKN786436 QUJ786436 REF786436 ROB786436 RXX786436 SHT786436 SRP786436 TBL786436 TLH786436 TVD786436 UEZ786436 UOV786436 UYR786436 VIN786436 VSJ786436 WCF786436 WMB786436 WVX786436 P851967 JL851972 TH851972 ADD851972 AMZ851972 AWV851972 BGR851972 BQN851972 CAJ851972 CKF851972 CUB851972 DDX851972 DNT851972 DXP851972 EHL851972 ERH851972 FBD851972 FKZ851972 FUV851972 GER851972 GON851972 GYJ851972 HIF851972 HSB851972 IBX851972 ILT851972 IVP851972 JFL851972 JPH851972 JZD851972 KIZ851972 KSV851972 LCR851972 LMN851972 LWJ851972 MGF851972 MQB851972 MZX851972 NJT851972 NTP851972 ODL851972 ONH851972 OXD851972 PGZ851972 PQV851972 QAR851972 QKN851972 QUJ851972 REF851972 ROB851972 RXX851972 SHT851972 SRP851972 TBL851972 TLH851972 TVD851972 UEZ851972 UOV851972 UYR851972 VIN851972 VSJ851972 WCF851972 WMB851972 WVX851972 P917503 JL917508 TH917508 ADD917508 AMZ917508 AWV917508 BGR917508 BQN917508 CAJ917508 CKF917508 CUB917508 DDX917508 DNT917508 DXP917508 EHL917508 ERH917508 FBD917508 FKZ917508 FUV917508 GER917508 GON917508 GYJ917508 HIF917508 HSB917508 IBX917508 ILT917508 IVP917508 JFL917508 JPH917508 JZD917508 KIZ917508 KSV917508 LCR917508 LMN917508 LWJ917508 MGF917508 MQB917508 MZX917508 NJT917508 NTP917508 ODL917508 ONH917508 OXD917508 PGZ917508 PQV917508 QAR917508 QKN917508 QUJ917508 REF917508 ROB917508 RXX917508 SHT917508 SRP917508 TBL917508 TLH917508 TVD917508 UEZ917508 UOV917508 UYR917508 VIN917508 VSJ917508 WCF917508 WMB917508 WVX917508 P983039 JL983044 TH983044 ADD983044 AMZ983044 AWV983044 BGR983044 BQN983044 CAJ983044 CKF983044 CUB983044 DDX983044 DNT983044 DXP983044 EHL983044 ERH983044 FBD983044 FKZ983044 FUV983044 GER983044 GON983044 GYJ983044 HIF983044 HSB983044 IBX983044 ILT983044 IVP983044 JFL983044 JPH983044 JZD983044 KIZ983044 KSV983044 LCR983044 LMN983044 LWJ983044 MGF983044 MQB983044 MZX983044 NJT983044 NTP983044 ODL983044 ONH983044 OXD983044 PGZ983044 PQV983044 QAR983044 QKN983044 QUJ983044 REF983044 ROB983044 RXX983044 SHT983044 SRP983044 TBL983044 TLH983044 TVD983044 UEZ983044 UOV983044 UYR983044 VIN983044 VSJ983044 WCF983044 WMB983044 WVX983044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S65535 JO65540 TK65540 ADG65540 ANC65540 AWY65540 BGU65540 BQQ65540 CAM65540 CKI65540 CUE65540 DEA65540 DNW65540 DXS65540 EHO65540 ERK65540 FBG65540 FLC65540 FUY65540 GEU65540 GOQ65540 GYM65540 HII65540 HSE65540 ICA65540 ILW65540 IVS65540 JFO65540 JPK65540 JZG65540 KJC65540 KSY65540 LCU65540 LMQ65540 LWM65540 MGI65540 MQE65540 NAA65540 NJW65540 NTS65540 ODO65540 ONK65540 OXG65540 PHC65540 PQY65540 QAU65540 QKQ65540 QUM65540 REI65540 ROE65540 RYA65540 SHW65540 SRS65540 TBO65540 TLK65540 TVG65540 UFC65540 UOY65540 UYU65540 VIQ65540 VSM65540 WCI65540 WME65540 WWA65540 S131071 JO131076 TK131076 ADG131076 ANC131076 AWY131076 BGU131076 BQQ131076 CAM131076 CKI131076 CUE131076 DEA131076 DNW131076 DXS131076 EHO131076 ERK131076 FBG131076 FLC131076 FUY131076 GEU131076 GOQ131076 GYM131076 HII131076 HSE131076 ICA131076 ILW131076 IVS131076 JFO131076 JPK131076 JZG131076 KJC131076 KSY131076 LCU131076 LMQ131076 LWM131076 MGI131076 MQE131076 NAA131076 NJW131076 NTS131076 ODO131076 ONK131076 OXG131076 PHC131076 PQY131076 QAU131076 QKQ131076 QUM131076 REI131076 ROE131076 RYA131076 SHW131076 SRS131076 TBO131076 TLK131076 TVG131076 UFC131076 UOY131076 UYU131076 VIQ131076 VSM131076 WCI131076 WME131076 WWA131076 S196607 JO196612 TK196612 ADG196612 ANC196612 AWY196612 BGU196612 BQQ196612 CAM196612 CKI196612 CUE196612 DEA196612 DNW196612 DXS196612 EHO196612 ERK196612 FBG196612 FLC196612 FUY196612 GEU196612 GOQ196612 GYM196612 HII196612 HSE196612 ICA196612 ILW196612 IVS196612 JFO196612 JPK196612 JZG196612 KJC196612 KSY196612 LCU196612 LMQ196612 LWM196612 MGI196612 MQE196612 NAA196612 NJW196612 NTS196612 ODO196612 ONK196612 OXG196612 PHC196612 PQY196612 QAU196612 QKQ196612 QUM196612 REI196612 ROE196612 RYA196612 SHW196612 SRS196612 TBO196612 TLK196612 TVG196612 UFC196612 UOY196612 UYU196612 VIQ196612 VSM196612 WCI196612 WME196612 WWA196612 S262143 JO262148 TK262148 ADG262148 ANC262148 AWY262148 BGU262148 BQQ262148 CAM262148 CKI262148 CUE262148 DEA262148 DNW262148 DXS262148 EHO262148 ERK262148 FBG262148 FLC262148 FUY262148 GEU262148 GOQ262148 GYM262148 HII262148 HSE262148 ICA262148 ILW262148 IVS262148 JFO262148 JPK262148 JZG262148 KJC262148 KSY262148 LCU262148 LMQ262148 LWM262148 MGI262148 MQE262148 NAA262148 NJW262148 NTS262148 ODO262148 ONK262148 OXG262148 PHC262148 PQY262148 QAU262148 QKQ262148 QUM262148 REI262148 ROE262148 RYA262148 SHW262148 SRS262148 TBO262148 TLK262148 TVG262148 UFC262148 UOY262148 UYU262148 VIQ262148 VSM262148 WCI262148 WME262148 WWA262148 S327679 JO327684 TK327684 ADG327684 ANC327684 AWY327684 BGU327684 BQQ327684 CAM327684 CKI327684 CUE327684 DEA327684 DNW327684 DXS327684 EHO327684 ERK327684 FBG327684 FLC327684 FUY327684 GEU327684 GOQ327684 GYM327684 HII327684 HSE327684 ICA327684 ILW327684 IVS327684 JFO327684 JPK327684 JZG327684 KJC327684 KSY327684 LCU327684 LMQ327684 LWM327684 MGI327684 MQE327684 NAA327684 NJW327684 NTS327684 ODO327684 ONK327684 OXG327684 PHC327684 PQY327684 QAU327684 QKQ327684 QUM327684 REI327684 ROE327684 RYA327684 SHW327684 SRS327684 TBO327684 TLK327684 TVG327684 UFC327684 UOY327684 UYU327684 VIQ327684 VSM327684 WCI327684 WME327684 WWA327684 S393215 JO393220 TK393220 ADG393220 ANC393220 AWY393220 BGU393220 BQQ393220 CAM393220 CKI393220 CUE393220 DEA393220 DNW393220 DXS393220 EHO393220 ERK393220 FBG393220 FLC393220 FUY393220 GEU393220 GOQ393220 GYM393220 HII393220 HSE393220 ICA393220 ILW393220 IVS393220 JFO393220 JPK393220 JZG393220 KJC393220 KSY393220 LCU393220 LMQ393220 LWM393220 MGI393220 MQE393220 NAA393220 NJW393220 NTS393220 ODO393220 ONK393220 OXG393220 PHC393220 PQY393220 QAU393220 QKQ393220 QUM393220 REI393220 ROE393220 RYA393220 SHW393220 SRS393220 TBO393220 TLK393220 TVG393220 UFC393220 UOY393220 UYU393220 VIQ393220 VSM393220 WCI393220 WME393220 WWA393220 S458751 JO458756 TK458756 ADG458756 ANC458756 AWY458756 BGU458756 BQQ458756 CAM458756 CKI458756 CUE458756 DEA458756 DNW458756 DXS458756 EHO458756 ERK458756 FBG458756 FLC458756 FUY458756 GEU458756 GOQ458756 GYM458756 HII458756 HSE458756 ICA458756 ILW458756 IVS458756 JFO458756 JPK458756 JZG458756 KJC458756 KSY458756 LCU458756 LMQ458756 LWM458756 MGI458756 MQE458756 NAA458756 NJW458756 NTS458756 ODO458756 ONK458756 OXG458756 PHC458756 PQY458756 QAU458756 QKQ458756 QUM458756 REI458756 ROE458756 RYA458756 SHW458756 SRS458756 TBO458756 TLK458756 TVG458756 UFC458756 UOY458756 UYU458756 VIQ458756 VSM458756 WCI458756 WME458756 WWA458756 S524287 JO524292 TK524292 ADG524292 ANC524292 AWY524292 BGU524292 BQQ524292 CAM524292 CKI524292 CUE524292 DEA524292 DNW524292 DXS524292 EHO524292 ERK524292 FBG524292 FLC524292 FUY524292 GEU524292 GOQ524292 GYM524292 HII524292 HSE524292 ICA524292 ILW524292 IVS524292 JFO524292 JPK524292 JZG524292 KJC524292 KSY524292 LCU524292 LMQ524292 LWM524292 MGI524292 MQE524292 NAA524292 NJW524292 NTS524292 ODO524292 ONK524292 OXG524292 PHC524292 PQY524292 QAU524292 QKQ524292 QUM524292 REI524292 ROE524292 RYA524292 SHW524292 SRS524292 TBO524292 TLK524292 TVG524292 UFC524292 UOY524292 UYU524292 VIQ524292 VSM524292 WCI524292 WME524292 WWA524292 S589823 JO589828 TK589828 ADG589828 ANC589828 AWY589828 BGU589828 BQQ589828 CAM589828 CKI589828 CUE589828 DEA589828 DNW589828 DXS589828 EHO589828 ERK589828 FBG589828 FLC589828 FUY589828 GEU589828 GOQ589828 GYM589828 HII589828 HSE589828 ICA589828 ILW589828 IVS589828 JFO589828 JPK589828 JZG589828 KJC589828 KSY589828 LCU589828 LMQ589828 LWM589828 MGI589828 MQE589828 NAA589828 NJW589828 NTS589828 ODO589828 ONK589828 OXG589828 PHC589828 PQY589828 QAU589828 QKQ589828 QUM589828 REI589828 ROE589828 RYA589828 SHW589828 SRS589828 TBO589828 TLK589828 TVG589828 UFC589828 UOY589828 UYU589828 VIQ589828 VSM589828 WCI589828 WME589828 WWA589828 S655359 JO655364 TK655364 ADG655364 ANC655364 AWY655364 BGU655364 BQQ655364 CAM655364 CKI655364 CUE655364 DEA655364 DNW655364 DXS655364 EHO655364 ERK655364 FBG655364 FLC655364 FUY655364 GEU655364 GOQ655364 GYM655364 HII655364 HSE655364 ICA655364 ILW655364 IVS655364 JFO655364 JPK655364 JZG655364 KJC655364 KSY655364 LCU655364 LMQ655364 LWM655364 MGI655364 MQE655364 NAA655364 NJW655364 NTS655364 ODO655364 ONK655364 OXG655364 PHC655364 PQY655364 QAU655364 QKQ655364 QUM655364 REI655364 ROE655364 RYA655364 SHW655364 SRS655364 TBO655364 TLK655364 TVG655364 UFC655364 UOY655364 UYU655364 VIQ655364 VSM655364 WCI655364 WME655364 WWA655364 S720895 JO720900 TK720900 ADG720900 ANC720900 AWY720900 BGU720900 BQQ720900 CAM720900 CKI720900 CUE720900 DEA720900 DNW720900 DXS720900 EHO720900 ERK720900 FBG720900 FLC720900 FUY720900 GEU720900 GOQ720900 GYM720900 HII720900 HSE720900 ICA720900 ILW720900 IVS720900 JFO720900 JPK720900 JZG720900 KJC720900 KSY720900 LCU720900 LMQ720900 LWM720900 MGI720900 MQE720900 NAA720900 NJW720900 NTS720900 ODO720900 ONK720900 OXG720900 PHC720900 PQY720900 QAU720900 QKQ720900 QUM720900 REI720900 ROE720900 RYA720900 SHW720900 SRS720900 TBO720900 TLK720900 TVG720900 UFC720900 UOY720900 UYU720900 VIQ720900 VSM720900 WCI720900 WME720900 WWA720900 S786431 JO786436 TK786436 ADG786436 ANC786436 AWY786436 BGU786436 BQQ786436 CAM786436 CKI786436 CUE786436 DEA786436 DNW786436 DXS786436 EHO786436 ERK786436 FBG786436 FLC786436 FUY786436 GEU786436 GOQ786436 GYM786436 HII786436 HSE786436 ICA786436 ILW786436 IVS786436 JFO786436 JPK786436 JZG786436 KJC786436 KSY786436 LCU786436 LMQ786436 LWM786436 MGI786436 MQE786436 NAA786436 NJW786436 NTS786436 ODO786436 ONK786436 OXG786436 PHC786436 PQY786436 QAU786436 QKQ786436 QUM786436 REI786436 ROE786436 RYA786436 SHW786436 SRS786436 TBO786436 TLK786436 TVG786436 UFC786436 UOY786436 UYU786436 VIQ786436 VSM786436 WCI786436 WME786436 WWA786436 S851967 JO851972 TK851972 ADG851972 ANC851972 AWY851972 BGU851972 BQQ851972 CAM851972 CKI851972 CUE851972 DEA851972 DNW851972 DXS851972 EHO851972 ERK851972 FBG851972 FLC851972 FUY851972 GEU851972 GOQ851972 GYM851972 HII851972 HSE851972 ICA851972 ILW851972 IVS851972 JFO851972 JPK851972 JZG851972 KJC851972 KSY851972 LCU851972 LMQ851972 LWM851972 MGI851972 MQE851972 NAA851972 NJW851972 NTS851972 ODO851972 ONK851972 OXG851972 PHC851972 PQY851972 QAU851972 QKQ851972 QUM851972 REI851972 ROE851972 RYA851972 SHW851972 SRS851972 TBO851972 TLK851972 TVG851972 UFC851972 UOY851972 UYU851972 VIQ851972 VSM851972 WCI851972 WME851972 WWA851972 S917503 JO917508 TK917508 ADG917508 ANC917508 AWY917508 BGU917508 BQQ917508 CAM917508 CKI917508 CUE917508 DEA917508 DNW917508 DXS917508 EHO917508 ERK917508 FBG917508 FLC917508 FUY917508 GEU917508 GOQ917508 GYM917508 HII917508 HSE917508 ICA917508 ILW917508 IVS917508 JFO917508 JPK917508 JZG917508 KJC917508 KSY917508 LCU917508 LMQ917508 LWM917508 MGI917508 MQE917508 NAA917508 NJW917508 NTS917508 ODO917508 ONK917508 OXG917508 PHC917508 PQY917508 QAU917508 QKQ917508 QUM917508 REI917508 ROE917508 RYA917508 SHW917508 SRS917508 TBO917508 TLK917508 TVG917508 UFC917508 UOY917508 UYU917508 VIQ917508 VSM917508 WCI917508 WME917508 WWA917508 S983039 JO983044 TK983044 ADG983044 ANC983044 AWY983044 BGU983044 BQQ983044 CAM983044 CKI983044 CUE983044 DEA983044 DNW983044 DXS983044 EHO983044 ERK983044 FBG983044 FLC983044 FUY983044 GEU983044 GOQ983044 GYM983044 HII983044 HSE983044 ICA983044 ILW983044 IVS983044 JFO983044 JPK983044 JZG983044 KJC983044 KSY983044 LCU983044 LMQ983044 LWM983044 MGI983044 MQE983044 NAA983044 NJW983044 NTS983044 ODO983044 ONK983044 OXG983044 PHC983044 PQY983044 QAU983044 QKQ983044 QUM983044 REI983044 ROE983044 RYA983044 SHW983044 SRS983044 TBO983044 TLK983044 TVG983044 UFC983044 UOY983044 UYU983044 VIQ983044 VSM983044 WCI983044 WME983044 WWA983044 JL65555:KT65560 TH65555:UP65560 ADD65555:AEL65560 AMZ65555:AOH65560 AWV65555:AYD65560 BGR65555:BHZ65560 BQN65555:BRV65560 CAJ65555:CBR65560 CKF65555:CLN65560 CUB65555:CVJ65560 DDX65555:DFF65560 DNT65555:DPB65560 DXP65555:DYX65560 EHL65555:EIT65560 ERH65555:ESP65560 FBD65555:FCL65560 FKZ65555:FMH65560 FUV65555:FWD65560 GER65555:GFZ65560 GON65555:GPV65560 GYJ65555:GZR65560 HIF65555:HJN65560 HSB65555:HTJ65560 IBX65555:IDF65560 ILT65555:INB65560 IVP65555:IWX65560 JFL65555:JGT65560 JPH65555:JQP65560 JZD65555:KAL65560 KIZ65555:KKH65560 KSV65555:KUD65560 LCR65555:LDZ65560 LMN65555:LNV65560 LWJ65555:LXR65560 MGF65555:MHN65560 MQB65555:MRJ65560 MZX65555:NBF65560 NJT65555:NLB65560 NTP65555:NUX65560 ODL65555:OET65560 ONH65555:OOP65560 OXD65555:OYL65560 PGZ65555:PIH65560 PQV65555:PSD65560 QAR65555:QBZ65560 QKN65555:QLV65560 QUJ65555:QVR65560 REF65555:RFN65560 ROB65555:RPJ65560 RXX65555:RZF65560 SHT65555:SJB65560 SRP65555:SSX65560 TBL65555:TCT65560 TLH65555:TMP65560 TVD65555:TWL65560 UEZ65555:UGH65560 UOV65555:UQD65560 UYR65555:UZZ65560 VIN65555:VJV65560 VSJ65555:VTR65560 WCF65555:WDN65560 WMB65555:WNJ65560 WVX65555:WXF65560 JL131091:KT131096 TH131091:UP131096 ADD131091:AEL131096 AMZ131091:AOH131096 AWV131091:AYD131096 BGR131091:BHZ131096 BQN131091:BRV131096 CAJ131091:CBR131096 CKF131091:CLN131096 CUB131091:CVJ131096 DDX131091:DFF131096 DNT131091:DPB131096 DXP131091:DYX131096 EHL131091:EIT131096 ERH131091:ESP131096 FBD131091:FCL131096 FKZ131091:FMH131096 FUV131091:FWD131096 GER131091:GFZ131096 GON131091:GPV131096 GYJ131091:GZR131096 HIF131091:HJN131096 HSB131091:HTJ131096 IBX131091:IDF131096 ILT131091:INB131096 IVP131091:IWX131096 JFL131091:JGT131096 JPH131091:JQP131096 JZD131091:KAL131096 KIZ131091:KKH131096 KSV131091:KUD131096 LCR131091:LDZ131096 LMN131091:LNV131096 LWJ131091:LXR131096 MGF131091:MHN131096 MQB131091:MRJ131096 MZX131091:NBF131096 NJT131091:NLB131096 NTP131091:NUX131096 ODL131091:OET131096 ONH131091:OOP131096 OXD131091:OYL131096 PGZ131091:PIH131096 PQV131091:PSD131096 QAR131091:QBZ131096 QKN131091:QLV131096 QUJ131091:QVR131096 REF131091:RFN131096 ROB131091:RPJ131096 RXX131091:RZF131096 SHT131091:SJB131096 SRP131091:SSX131096 TBL131091:TCT131096 TLH131091:TMP131096 TVD131091:TWL131096 UEZ131091:UGH131096 UOV131091:UQD131096 UYR131091:UZZ131096 VIN131091:VJV131096 VSJ131091:VTR131096 WCF131091:WDN131096 WMB131091:WNJ131096 WVX131091:WXF131096 JL196627:KT196632 TH196627:UP196632 ADD196627:AEL196632 AMZ196627:AOH196632 AWV196627:AYD196632 BGR196627:BHZ196632 BQN196627:BRV196632 CAJ196627:CBR196632 CKF196627:CLN196632 CUB196627:CVJ196632 DDX196627:DFF196632 DNT196627:DPB196632 DXP196627:DYX196632 EHL196627:EIT196632 ERH196627:ESP196632 FBD196627:FCL196632 FKZ196627:FMH196632 FUV196627:FWD196632 GER196627:GFZ196632 GON196627:GPV196632 GYJ196627:GZR196632 HIF196627:HJN196632 HSB196627:HTJ196632 IBX196627:IDF196632 ILT196627:INB196632 IVP196627:IWX196632 JFL196627:JGT196632 JPH196627:JQP196632 JZD196627:KAL196632 KIZ196627:KKH196632 KSV196627:KUD196632 LCR196627:LDZ196632 LMN196627:LNV196632 LWJ196627:LXR196632 MGF196627:MHN196632 MQB196627:MRJ196632 MZX196627:NBF196632 NJT196627:NLB196632 NTP196627:NUX196632 ODL196627:OET196632 ONH196627:OOP196632 OXD196627:OYL196632 PGZ196627:PIH196632 PQV196627:PSD196632 QAR196627:QBZ196632 QKN196627:QLV196632 QUJ196627:QVR196632 REF196627:RFN196632 ROB196627:RPJ196632 RXX196627:RZF196632 SHT196627:SJB196632 SRP196627:SSX196632 TBL196627:TCT196632 TLH196627:TMP196632 TVD196627:TWL196632 UEZ196627:UGH196632 UOV196627:UQD196632 UYR196627:UZZ196632 VIN196627:VJV196632 VSJ196627:VTR196632 WCF196627:WDN196632 WMB196627:WNJ196632 WVX196627:WXF196632 JL262163:KT262168 TH262163:UP262168 ADD262163:AEL262168 AMZ262163:AOH262168 AWV262163:AYD262168 BGR262163:BHZ262168 BQN262163:BRV262168 CAJ262163:CBR262168 CKF262163:CLN262168 CUB262163:CVJ262168 DDX262163:DFF262168 DNT262163:DPB262168 DXP262163:DYX262168 EHL262163:EIT262168 ERH262163:ESP262168 FBD262163:FCL262168 FKZ262163:FMH262168 FUV262163:FWD262168 GER262163:GFZ262168 GON262163:GPV262168 GYJ262163:GZR262168 HIF262163:HJN262168 HSB262163:HTJ262168 IBX262163:IDF262168 ILT262163:INB262168 IVP262163:IWX262168 JFL262163:JGT262168 JPH262163:JQP262168 JZD262163:KAL262168 KIZ262163:KKH262168 KSV262163:KUD262168 LCR262163:LDZ262168 LMN262163:LNV262168 LWJ262163:LXR262168 MGF262163:MHN262168 MQB262163:MRJ262168 MZX262163:NBF262168 NJT262163:NLB262168 NTP262163:NUX262168 ODL262163:OET262168 ONH262163:OOP262168 OXD262163:OYL262168 PGZ262163:PIH262168 PQV262163:PSD262168 QAR262163:QBZ262168 QKN262163:QLV262168 QUJ262163:QVR262168 REF262163:RFN262168 ROB262163:RPJ262168 RXX262163:RZF262168 SHT262163:SJB262168 SRP262163:SSX262168 TBL262163:TCT262168 TLH262163:TMP262168 TVD262163:TWL262168 UEZ262163:UGH262168 UOV262163:UQD262168 UYR262163:UZZ262168 VIN262163:VJV262168 VSJ262163:VTR262168 WCF262163:WDN262168 WMB262163:WNJ262168 WVX262163:WXF262168 JL327699:KT327704 TH327699:UP327704 ADD327699:AEL327704 AMZ327699:AOH327704 AWV327699:AYD327704 BGR327699:BHZ327704 BQN327699:BRV327704 CAJ327699:CBR327704 CKF327699:CLN327704 CUB327699:CVJ327704 DDX327699:DFF327704 DNT327699:DPB327704 DXP327699:DYX327704 EHL327699:EIT327704 ERH327699:ESP327704 FBD327699:FCL327704 FKZ327699:FMH327704 FUV327699:FWD327704 GER327699:GFZ327704 GON327699:GPV327704 GYJ327699:GZR327704 HIF327699:HJN327704 HSB327699:HTJ327704 IBX327699:IDF327704 ILT327699:INB327704 IVP327699:IWX327704 JFL327699:JGT327704 JPH327699:JQP327704 JZD327699:KAL327704 KIZ327699:KKH327704 KSV327699:KUD327704 LCR327699:LDZ327704 LMN327699:LNV327704 LWJ327699:LXR327704 MGF327699:MHN327704 MQB327699:MRJ327704 MZX327699:NBF327704 NJT327699:NLB327704 NTP327699:NUX327704 ODL327699:OET327704 ONH327699:OOP327704 OXD327699:OYL327704 PGZ327699:PIH327704 PQV327699:PSD327704 QAR327699:QBZ327704 QKN327699:QLV327704 QUJ327699:QVR327704 REF327699:RFN327704 ROB327699:RPJ327704 RXX327699:RZF327704 SHT327699:SJB327704 SRP327699:SSX327704 TBL327699:TCT327704 TLH327699:TMP327704 TVD327699:TWL327704 UEZ327699:UGH327704 UOV327699:UQD327704 UYR327699:UZZ327704 VIN327699:VJV327704 VSJ327699:VTR327704 WCF327699:WDN327704 WMB327699:WNJ327704 WVX327699:WXF327704 JL393235:KT393240 TH393235:UP393240 ADD393235:AEL393240 AMZ393235:AOH393240 AWV393235:AYD393240 BGR393235:BHZ393240 BQN393235:BRV393240 CAJ393235:CBR393240 CKF393235:CLN393240 CUB393235:CVJ393240 DDX393235:DFF393240 DNT393235:DPB393240 DXP393235:DYX393240 EHL393235:EIT393240 ERH393235:ESP393240 FBD393235:FCL393240 FKZ393235:FMH393240 FUV393235:FWD393240 GER393235:GFZ393240 GON393235:GPV393240 GYJ393235:GZR393240 HIF393235:HJN393240 HSB393235:HTJ393240 IBX393235:IDF393240 ILT393235:INB393240 IVP393235:IWX393240 JFL393235:JGT393240 JPH393235:JQP393240 JZD393235:KAL393240 KIZ393235:KKH393240 KSV393235:KUD393240 LCR393235:LDZ393240 LMN393235:LNV393240 LWJ393235:LXR393240 MGF393235:MHN393240 MQB393235:MRJ393240 MZX393235:NBF393240 NJT393235:NLB393240 NTP393235:NUX393240 ODL393235:OET393240 ONH393235:OOP393240 OXD393235:OYL393240 PGZ393235:PIH393240 PQV393235:PSD393240 QAR393235:QBZ393240 QKN393235:QLV393240 QUJ393235:QVR393240 REF393235:RFN393240 ROB393235:RPJ393240 RXX393235:RZF393240 SHT393235:SJB393240 SRP393235:SSX393240 TBL393235:TCT393240 TLH393235:TMP393240 TVD393235:TWL393240 UEZ393235:UGH393240 UOV393235:UQD393240 UYR393235:UZZ393240 VIN393235:VJV393240 VSJ393235:VTR393240 WCF393235:WDN393240 WMB393235:WNJ393240 WVX393235:WXF393240 JL458771:KT458776 TH458771:UP458776 ADD458771:AEL458776 AMZ458771:AOH458776 AWV458771:AYD458776 BGR458771:BHZ458776 BQN458771:BRV458776 CAJ458771:CBR458776 CKF458771:CLN458776 CUB458771:CVJ458776 DDX458771:DFF458776 DNT458771:DPB458776 DXP458771:DYX458776 EHL458771:EIT458776 ERH458771:ESP458776 FBD458771:FCL458776 FKZ458771:FMH458776 FUV458771:FWD458776 GER458771:GFZ458776 GON458771:GPV458776 GYJ458771:GZR458776 HIF458771:HJN458776 HSB458771:HTJ458776 IBX458771:IDF458776 ILT458771:INB458776 IVP458771:IWX458776 JFL458771:JGT458776 JPH458771:JQP458776 JZD458771:KAL458776 KIZ458771:KKH458776 KSV458771:KUD458776 LCR458771:LDZ458776 LMN458771:LNV458776 LWJ458771:LXR458776 MGF458771:MHN458776 MQB458771:MRJ458776 MZX458771:NBF458776 NJT458771:NLB458776 NTP458771:NUX458776 ODL458771:OET458776 ONH458771:OOP458776 OXD458771:OYL458776 PGZ458771:PIH458776 PQV458771:PSD458776 QAR458771:QBZ458776 QKN458771:QLV458776 QUJ458771:QVR458776 REF458771:RFN458776 ROB458771:RPJ458776 RXX458771:RZF458776 SHT458771:SJB458776 SRP458771:SSX458776 TBL458771:TCT458776 TLH458771:TMP458776 TVD458771:TWL458776 UEZ458771:UGH458776 UOV458771:UQD458776 UYR458771:UZZ458776 VIN458771:VJV458776 VSJ458771:VTR458776 WCF458771:WDN458776 WMB458771:WNJ458776 WVX458771:WXF458776 JL524307:KT524312 TH524307:UP524312 ADD524307:AEL524312 AMZ524307:AOH524312 AWV524307:AYD524312 BGR524307:BHZ524312 BQN524307:BRV524312 CAJ524307:CBR524312 CKF524307:CLN524312 CUB524307:CVJ524312 DDX524307:DFF524312 DNT524307:DPB524312 DXP524307:DYX524312 EHL524307:EIT524312 ERH524307:ESP524312 FBD524307:FCL524312 FKZ524307:FMH524312 FUV524307:FWD524312 GER524307:GFZ524312 GON524307:GPV524312 GYJ524307:GZR524312 HIF524307:HJN524312 HSB524307:HTJ524312 IBX524307:IDF524312 ILT524307:INB524312 IVP524307:IWX524312 JFL524307:JGT524312 JPH524307:JQP524312 JZD524307:KAL524312 KIZ524307:KKH524312 KSV524307:KUD524312 LCR524307:LDZ524312 LMN524307:LNV524312 LWJ524307:LXR524312 MGF524307:MHN524312 MQB524307:MRJ524312 MZX524307:NBF524312 NJT524307:NLB524312 NTP524307:NUX524312 ODL524307:OET524312 ONH524307:OOP524312 OXD524307:OYL524312 PGZ524307:PIH524312 PQV524307:PSD524312 QAR524307:QBZ524312 QKN524307:QLV524312 QUJ524307:QVR524312 REF524307:RFN524312 ROB524307:RPJ524312 RXX524307:RZF524312 SHT524307:SJB524312 SRP524307:SSX524312 TBL524307:TCT524312 TLH524307:TMP524312 TVD524307:TWL524312 UEZ524307:UGH524312 UOV524307:UQD524312 UYR524307:UZZ524312 VIN524307:VJV524312 VSJ524307:VTR524312 WCF524307:WDN524312 WMB524307:WNJ524312 WVX524307:WXF524312 JL589843:KT589848 TH589843:UP589848 ADD589843:AEL589848 AMZ589843:AOH589848 AWV589843:AYD589848 BGR589843:BHZ589848 BQN589843:BRV589848 CAJ589843:CBR589848 CKF589843:CLN589848 CUB589843:CVJ589848 DDX589843:DFF589848 DNT589843:DPB589848 DXP589843:DYX589848 EHL589843:EIT589848 ERH589843:ESP589848 FBD589843:FCL589848 FKZ589843:FMH589848 FUV589843:FWD589848 GER589843:GFZ589848 GON589843:GPV589848 GYJ589843:GZR589848 HIF589843:HJN589848 HSB589843:HTJ589848 IBX589843:IDF589848 ILT589843:INB589848 IVP589843:IWX589848 JFL589843:JGT589848 JPH589843:JQP589848 JZD589843:KAL589848 KIZ589843:KKH589848 KSV589843:KUD589848 LCR589843:LDZ589848 LMN589843:LNV589848 LWJ589843:LXR589848 MGF589843:MHN589848 MQB589843:MRJ589848 MZX589843:NBF589848 NJT589843:NLB589848 NTP589843:NUX589848 ODL589843:OET589848 ONH589843:OOP589848 OXD589843:OYL589848 PGZ589843:PIH589848 PQV589843:PSD589848 QAR589843:QBZ589848 QKN589843:QLV589848 QUJ589843:QVR589848 REF589843:RFN589848 ROB589843:RPJ589848 RXX589843:RZF589848 SHT589843:SJB589848 SRP589843:SSX589848 TBL589843:TCT589848 TLH589843:TMP589848 TVD589843:TWL589848 UEZ589843:UGH589848 UOV589843:UQD589848 UYR589843:UZZ589848 VIN589843:VJV589848 VSJ589843:VTR589848 WCF589843:WDN589848 WMB589843:WNJ589848 WVX589843:WXF589848 JL655379:KT655384 TH655379:UP655384 ADD655379:AEL655384 AMZ655379:AOH655384 AWV655379:AYD655384 BGR655379:BHZ655384 BQN655379:BRV655384 CAJ655379:CBR655384 CKF655379:CLN655384 CUB655379:CVJ655384 DDX655379:DFF655384 DNT655379:DPB655384 DXP655379:DYX655384 EHL655379:EIT655384 ERH655379:ESP655384 FBD655379:FCL655384 FKZ655379:FMH655384 FUV655379:FWD655384 GER655379:GFZ655384 GON655379:GPV655384 GYJ655379:GZR655384 HIF655379:HJN655384 HSB655379:HTJ655384 IBX655379:IDF655384 ILT655379:INB655384 IVP655379:IWX655384 JFL655379:JGT655384 JPH655379:JQP655384 JZD655379:KAL655384 KIZ655379:KKH655384 KSV655379:KUD655384 LCR655379:LDZ655384 LMN655379:LNV655384 LWJ655379:LXR655384 MGF655379:MHN655384 MQB655379:MRJ655384 MZX655379:NBF655384 NJT655379:NLB655384 NTP655379:NUX655384 ODL655379:OET655384 ONH655379:OOP655384 OXD655379:OYL655384 PGZ655379:PIH655384 PQV655379:PSD655384 QAR655379:QBZ655384 QKN655379:QLV655384 QUJ655379:QVR655384 REF655379:RFN655384 ROB655379:RPJ655384 RXX655379:RZF655384 SHT655379:SJB655384 SRP655379:SSX655384 TBL655379:TCT655384 TLH655379:TMP655384 TVD655379:TWL655384 UEZ655379:UGH655384 UOV655379:UQD655384 UYR655379:UZZ655384 VIN655379:VJV655384 VSJ655379:VTR655384 WCF655379:WDN655384 WMB655379:WNJ655384 WVX655379:WXF655384 JL720915:KT720920 TH720915:UP720920 ADD720915:AEL720920 AMZ720915:AOH720920 AWV720915:AYD720920 BGR720915:BHZ720920 BQN720915:BRV720920 CAJ720915:CBR720920 CKF720915:CLN720920 CUB720915:CVJ720920 DDX720915:DFF720920 DNT720915:DPB720920 DXP720915:DYX720920 EHL720915:EIT720920 ERH720915:ESP720920 FBD720915:FCL720920 FKZ720915:FMH720920 FUV720915:FWD720920 GER720915:GFZ720920 GON720915:GPV720920 GYJ720915:GZR720920 HIF720915:HJN720920 HSB720915:HTJ720920 IBX720915:IDF720920 ILT720915:INB720920 IVP720915:IWX720920 JFL720915:JGT720920 JPH720915:JQP720920 JZD720915:KAL720920 KIZ720915:KKH720920 KSV720915:KUD720920 LCR720915:LDZ720920 LMN720915:LNV720920 LWJ720915:LXR720920 MGF720915:MHN720920 MQB720915:MRJ720920 MZX720915:NBF720920 NJT720915:NLB720920 NTP720915:NUX720920 ODL720915:OET720920 ONH720915:OOP720920 OXD720915:OYL720920 PGZ720915:PIH720920 PQV720915:PSD720920 QAR720915:QBZ720920 QKN720915:QLV720920 QUJ720915:QVR720920 REF720915:RFN720920 ROB720915:RPJ720920 RXX720915:RZF720920 SHT720915:SJB720920 SRP720915:SSX720920 TBL720915:TCT720920 TLH720915:TMP720920 TVD720915:TWL720920 UEZ720915:UGH720920 UOV720915:UQD720920 UYR720915:UZZ720920 VIN720915:VJV720920 VSJ720915:VTR720920 WCF720915:WDN720920 WMB720915:WNJ720920 WVX720915:WXF720920 JL786451:KT786456 TH786451:UP786456 ADD786451:AEL786456 AMZ786451:AOH786456 AWV786451:AYD786456 BGR786451:BHZ786456 BQN786451:BRV786456 CAJ786451:CBR786456 CKF786451:CLN786456 CUB786451:CVJ786456 DDX786451:DFF786456 DNT786451:DPB786456 DXP786451:DYX786456 EHL786451:EIT786456 ERH786451:ESP786456 FBD786451:FCL786456 FKZ786451:FMH786456 FUV786451:FWD786456 GER786451:GFZ786456 GON786451:GPV786456 GYJ786451:GZR786456 HIF786451:HJN786456 HSB786451:HTJ786456 IBX786451:IDF786456 ILT786451:INB786456 IVP786451:IWX786456 JFL786451:JGT786456 JPH786451:JQP786456 JZD786451:KAL786456 KIZ786451:KKH786456 KSV786451:KUD786456 LCR786451:LDZ786456 LMN786451:LNV786456 LWJ786451:LXR786456 MGF786451:MHN786456 MQB786451:MRJ786456 MZX786451:NBF786456 NJT786451:NLB786456 NTP786451:NUX786456 ODL786451:OET786456 ONH786451:OOP786456 OXD786451:OYL786456 PGZ786451:PIH786456 PQV786451:PSD786456 QAR786451:QBZ786456 QKN786451:QLV786456 QUJ786451:QVR786456 REF786451:RFN786456 ROB786451:RPJ786456 RXX786451:RZF786456 SHT786451:SJB786456 SRP786451:SSX786456 TBL786451:TCT786456 TLH786451:TMP786456 TVD786451:TWL786456 UEZ786451:UGH786456 UOV786451:UQD786456 UYR786451:UZZ786456 VIN786451:VJV786456 VSJ786451:VTR786456 WCF786451:WDN786456 WMB786451:WNJ786456 WVX786451:WXF786456 JL851987:KT851992 TH851987:UP851992 ADD851987:AEL851992 AMZ851987:AOH851992 AWV851987:AYD851992 BGR851987:BHZ851992 BQN851987:BRV851992 CAJ851987:CBR851992 CKF851987:CLN851992 CUB851987:CVJ851992 DDX851987:DFF851992 DNT851987:DPB851992 DXP851987:DYX851992 EHL851987:EIT851992 ERH851987:ESP851992 FBD851987:FCL851992 FKZ851987:FMH851992 FUV851987:FWD851992 GER851987:GFZ851992 GON851987:GPV851992 GYJ851987:GZR851992 HIF851987:HJN851992 HSB851987:HTJ851992 IBX851987:IDF851992 ILT851987:INB851992 IVP851987:IWX851992 JFL851987:JGT851992 JPH851987:JQP851992 JZD851987:KAL851992 KIZ851987:KKH851992 KSV851987:KUD851992 LCR851987:LDZ851992 LMN851987:LNV851992 LWJ851987:LXR851992 MGF851987:MHN851992 MQB851987:MRJ851992 MZX851987:NBF851992 NJT851987:NLB851992 NTP851987:NUX851992 ODL851987:OET851992 ONH851987:OOP851992 OXD851987:OYL851992 PGZ851987:PIH851992 PQV851987:PSD851992 QAR851987:QBZ851992 QKN851987:QLV851992 QUJ851987:QVR851992 REF851987:RFN851992 ROB851987:RPJ851992 RXX851987:RZF851992 SHT851987:SJB851992 SRP851987:SSX851992 TBL851987:TCT851992 TLH851987:TMP851992 TVD851987:TWL851992 UEZ851987:UGH851992 UOV851987:UQD851992 UYR851987:UZZ851992 VIN851987:VJV851992 VSJ851987:VTR851992 WCF851987:WDN851992 WMB851987:WNJ851992 WVX851987:WXF851992 JL917523:KT917528 TH917523:UP917528 ADD917523:AEL917528 AMZ917523:AOH917528 AWV917523:AYD917528 BGR917523:BHZ917528 BQN917523:BRV917528 CAJ917523:CBR917528 CKF917523:CLN917528 CUB917523:CVJ917528 DDX917523:DFF917528 DNT917523:DPB917528 DXP917523:DYX917528 EHL917523:EIT917528 ERH917523:ESP917528 FBD917523:FCL917528 FKZ917523:FMH917528 FUV917523:FWD917528 GER917523:GFZ917528 GON917523:GPV917528 GYJ917523:GZR917528 HIF917523:HJN917528 HSB917523:HTJ917528 IBX917523:IDF917528 ILT917523:INB917528 IVP917523:IWX917528 JFL917523:JGT917528 JPH917523:JQP917528 JZD917523:KAL917528 KIZ917523:KKH917528 KSV917523:KUD917528 LCR917523:LDZ917528 LMN917523:LNV917528 LWJ917523:LXR917528 MGF917523:MHN917528 MQB917523:MRJ917528 MZX917523:NBF917528 NJT917523:NLB917528 NTP917523:NUX917528 ODL917523:OET917528 ONH917523:OOP917528 OXD917523:OYL917528 PGZ917523:PIH917528 PQV917523:PSD917528 QAR917523:QBZ917528 QKN917523:QLV917528 QUJ917523:QVR917528 REF917523:RFN917528 ROB917523:RPJ917528 RXX917523:RZF917528 SHT917523:SJB917528 SRP917523:SSX917528 TBL917523:TCT917528 TLH917523:TMP917528 TVD917523:TWL917528 UEZ917523:UGH917528 UOV917523:UQD917528 UYR917523:UZZ917528 VIN917523:VJV917528 VSJ917523:VTR917528 WCF917523:WDN917528 WMB917523:WNJ917528 WVX917523:WXF917528 JL983059:KT983064 TH983059:UP983064 ADD983059:AEL983064 AMZ983059:AOH983064 AWV983059:AYD983064 BGR983059:BHZ983064 BQN983059:BRV983064 CAJ983059:CBR983064 CKF983059:CLN983064 CUB983059:CVJ983064 DDX983059:DFF983064 DNT983059:DPB983064 DXP983059:DYX983064 EHL983059:EIT983064 ERH983059:ESP983064 FBD983059:FCL983064 FKZ983059:FMH983064 FUV983059:FWD983064 GER983059:GFZ983064 GON983059:GPV983064 GYJ983059:GZR983064 HIF983059:HJN983064 HSB983059:HTJ983064 IBX983059:IDF983064 ILT983059:INB983064 IVP983059:IWX983064 JFL983059:JGT983064 JPH983059:JQP983064 JZD983059:KAL983064 KIZ983059:KKH983064 KSV983059:KUD983064 LCR983059:LDZ983064 LMN983059:LNV983064 LWJ983059:LXR983064 MGF983059:MHN983064 MQB983059:MRJ983064 MZX983059:NBF983064 NJT983059:NLB983064 NTP983059:NUX983064 ODL983059:OET983064 ONH983059:OOP983064 OXD983059:OYL983064 PGZ983059:PIH983064 PQV983059:PSD983064 QAR983059:QBZ983064 QKN983059:QLV983064 QUJ983059:QVR983064 REF983059:RFN983064 ROB983059:RPJ983064 RXX983059:RZF983064 SHT983059:SJB983064 SRP983059:SSX983064 TBL983059:TCT983064 TLH983059:TMP983064 TVD983059:TWL983064 UEZ983059:UGH983064 UOV983059:UQD983064 UYR983059:UZZ983064 VIN983059:VJV983064 VSJ983059:VTR983064 WCF983059:WDN983064 WMB983059:WNJ983064 WVX983059:WXF983064 ADD60:AEL68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P65557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P131093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P196629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P262165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P327701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P393237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P458773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P524309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P589845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P655381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P720917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P786453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P851989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P917525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P983061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TH60:UP68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S65557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S131093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S196629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S262165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S327701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S393237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S458773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S524309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S589845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S655381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S720917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S786453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S851989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S917525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S983061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JL65577:KT65582 TH65577:UP65582 ADD65577:AEL65582 AMZ65577:AOH65582 AWV65577:AYD65582 BGR65577:BHZ65582 BQN65577:BRV65582 CAJ65577:CBR65582 CKF65577:CLN65582 CUB65577:CVJ65582 DDX65577:DFF65582 DNT65577:DPB65582 DXP65577:DYX65582 EHL65577:EIT65582 ERH65577:ESP65582 FBD65577:FCL65582 FKZ65577:FMH65582 FUV65577:FWD65582 GER65577:GFZ65582 GON65577:GPV65582 GYJ65577:GZR65582 HIF65577:HJN65582 HSB65577:HTJ65582 IBX65577:IDF65582 ILT65577:INB65582 IVP65577:IWX65582 JFL65577:JGT65582 JPH65577:JQP65582 JZD65577:KAL65582 KIZ65577:KKH65582 KSV65577:KUD65582 LCR65577:LDZ65582 LMN65577:LNV65582 LWJ65577:LXR65582 MGF65577:MHN65582 MQB65577:MRJ65582 MZX65577:NBF65582 NJT65577:NLB65582 NTP65577:NUX65582 ODL65577:OET65582 ONH65577:OOP65582 OXD65577:OYL65582 PGZ65577:PIH65582 PQV65577:PSD65582 QAR65577:QBZ65582 QKN65577:QLV65582 QUJ65577:QVR65582 REF65577:RFN65582 ROB65577:RPJ65582 RXX65577:RZF65582 SHT65577:SJB65582 SRP65577:SSX65582 TBL65577:TCT65582 TLH65577:TMP65582 TVD65577:TWL65582 UEZ65577:UGH65582 UOV65577:UQD65582 UYR65577:UZZ65582 VIN65577:VJV65582 VSJ65577:VTR65582 WCF65577:WDN65582 WMB65577:WNJ65582 WVX65577:WXF65582 JL131113:KT131118 TH131113:UP131118 ADD131113:AEL131118 AMZ131113:AOH131118 AWV131113:AYD131118 BGR131113:BHZ131118 BQN131113:BRV131118 CAJ131113:CBR131118 CKF131113:CLN131118 CUB131113:CVJ131118 DDX131113:DFF131118 DNT131113:DPB131118 DXP131113:DYX131118 EHL131113:EIT131118 ERH131113:ESP131118 FBD131113:FCL131118 FKZ131113:FMH131118 FUV131113:FWD131118 GER131113:GFZ131118 GON131113:GPV131118 GYJ131113:GZR131118 HIF131113:HJN131118 HSB131113:HTJ131118 IBX131113:IDF131118 ILT131113:INB131118 IVP131113:IWX131118 JFL131113:JGT131118 JPH131113:JQP131118 JZD131113:KAL131118 KIZ131113:KKH131118 KSV131113:KUD131118 LCR131113:LDZ131118 LMN131113:LNV131118 LWJ131113:LXR131118 MGF131113:MHN131118 MQB131113:MRJ131118 MZX131113:NBF131118 NJT131113:NLB131118 NTP131113:NUX131118 ODL131113:OET131118 ONH131113:OOP131118 OXD131113:OYL131118 PGZ131113:PIH131118 PQV131113:PSD131118 QAR131113:QBZ131118 QKN131113:QLV131118 QUJ131113:QVR131118 REF131113:RFN131118 ROB131113:RPJ131118 RXX131113:RZF131118 SHT131113:SJB131118 SRP131113:SSX131118 TBL131113:TCT131118 TLH131113:TMP131118 TVD131113:TWL131118 UEZ131113:UGH131118 UOV131113:UQD131118 UYR131113:UZZ131118 VIN131113:VJV131118 VSJ131113:VTR131118 WCF131113:WDN131118 WMB131113:WNJ131118 WVX131113:WXF131118 JL196649:KT196654 TH196649:UP196654 ADD196649:AEL196654 AMZ196649:AOH196654 AWV196649:AYD196654 BGR196649:BHZ196654 BQN196649:BRV196654 CAJ196649:CBR196654 CKF196649:CLN196654 CUB196649:CVJ196654 DDX196649:DFF196654 DNT196649:DPB196654 DXP196649:DYX196654 EHL196649:EIT196654 ERH196649:ESP196654 FBD196649:FCL196654 FKZ196649:FMH196654 FUV196649:FWD196654 GER196649:GFZ196654 GON196649:GPV196654 GYJ196649:GZR196654 HIF196649:HJN196654 HSB196649:HTJ196654 IBX196649:IDF196654 ILT196649:INB196654 IVP196649:IWX196654 JFL196649:JGT196654 JPH196649:JQP196654 JZD196649:KAL196654 KIZ196649:KKH196654 KSV196649:KUD196654 LCR196649:LDZ196654 LMN196649:LNV196654 LWJ196649:LXR196654 MGF196649:MHN196654 MQB196649:MRJ196654 MZX196649:NBF196654 NJT196649:NLB196654 NTP196649:NUX196654 ODL196649:OET196654 ONH196649:OOP196654 OXD196649:OYL196654 PGZ196649:PIH196654 PQV196649:PSD196654 QAR196649:QBZ196654 QKN196649:QLV196654 QUJ196649:QVR196654 REF196649:RFN196654 ROB196649:RPJ196654 RXX196649:RZF196654 SHT196649:SJB196654 SRP196649:SSX196654 TBL196649:TCT196654 TLH196649:TMP196654 TVD196649:TWL196654 UEZ196649:UGH196654 UOV196649:UQD196654 UYR196649:UZZ196654 VIN196649:VJV196654 VSJ196649:VTR196654 WCF196649:WDN196654 WMB196649:WNJ196654 WVX196649:WXF196654 JL262185:KT262190 TH262185:UP262190 ADD262185:AEL262190 AMZ262185:AOH262190 AWV262185:AYD262190 BGR262185:BHZ262190 BQN262185:BRV262190 CAJ262185:CBR262190 CKF262185:CLN262190 CUB262185:CVJ262190 DDX262185:DFF262190 DNT262185:DPB262190 DXP262185:DYX262190 EHL262185:EIT262190 ERH262185:ESP262190 FBD262185:FCL262190 FKZ262185:FMH262190 FUV262185:FWD262190 GER262185:GFZ262190 GON262185:GPV262190 GYJ262185:GZR262190 HIF262185:HJN262190 HSB262185:HTJ262190 IBX262185:IDF262190 ILT262185:INB262190 IVP262185:IWX262190 JFL262185:JGT262190 JPH262185:JQP262190 JZD262185:KAL262190 KIZ262185:KKH262190 KSV262185:KUD262190 LCR262185:LDZ262190 LMN262185:LNV262190 LWJ262185:LXR262190 MGF262185:MHN262190 MQB262185:MRJ262190 MZX262185:NBF262190 NJT262185:NLB262190 NTP262185:NUX262190 ODL262185:OET262190 ONH262185:OOP262190 OXD262185:OYL262190 PGZ262185:PIH262190 PQV262185:PSD262190 QAR262185:QBZ262190 QKN262185:QLV262190 QUJ262185:QVR262190 REF262185:RFN262190 ROB262185:RPJ262190 RXX262185:RZF262190 SHT262185:SJB262190 SRP262185:SSX262190 TBL262185:TCT262190 TLH262185:TMP262190 TVD262185:TWL262190 UEZ262185:UGH262190 UOV262185:UQD262190 UYR262185:UZZ262190 VIN262185:VJV262190 VSJ262185:VTR262190 WCF262185:WDN262190 WMB262185:WNJ262190 WVX262185:WXF262190 JL327721:KT327726 TH327721:UP327726 ADD327721:AEL327726 AMZ327721:AOH327726 AWV327721:AYD327726 BGR327721:BHZ327726 BQN327721:BRV327726 CAJ327721:CBR327726 CKF327721:CLN327726 CUB327721:CVJ327726 DDX327721:DFF327726 DNT327721:DPB327726 DXP327721:DYX327726 EHL327721:EIT327726 ERH327721:ESP327726 FBD327721:FCL327726 FKZ327721:FMH327726 FUV327721:FWD327726 GER327721:GFZ327726 GON327721:GPV327726 GYJ327721:GZR327726 HIF327721:HJN327726 HSB327721:HTJ327726 IBX327721:IDF327726 ILT327721:INB327726 IVP327721:IWX327726 JFL327721:JGT327726 JPH327721:JQP327726 JZD327721:KAL327726 KIZ327721:KKH327726 KSV327721:KUD327726 LCR327721:LDZ327726 LMN327721:LNV327726 LWJ327721:LXR327726 MGF327721:MHN327726 MQB327721:MRJ327726 MZX327721:NBF327726 NJT327721:NLB327726 NTP327721:NUX327726 ODL327721:OET327726 ONH327721:OOP327726 OXD327721:OYL327726 PGZ327721:PIH327726 PQV327721:PSD327726 QAR327721:QBZ327726 QKN327721:QLV327726 QUJ327721:QVR327726 REF327721:RFN327726 ROB327721:RPJ327726 RXX327721:RZF327726 SHT327721:SJB327726 SRP327721:SSX327726 TBL327721:TCT327726 TLH327721:TMP327726 TVD327721:TWL327726 UEZ327721:UGH327726 UOV327721:UQD327726 UYR327721:UZZ327726 VIN327721:VJV327726 VSJ327721:VTR327726 WCF327721:WDN327726 WMB327721:WNJ327726 WVX327721:WXF327726 JL393257:KT393262 TH393257:UP393262 ADD393257:AEL393262 AMZ393257:AOH393262 AWV393257:AYD393262 BGR393257:BHZ393262 BQN393257:BRV393262 CAJ393257:CBR393262 CKF393257:CLN393262 CUB393257:CVJ393262 DDX393257:DFF393262 DNT393257:DPB393262 DXP393257:DYX393262 EHL393257:EIT393262 ERH393257:ESP393262 FBD393257:FCL393262 FKZ393257:FMH393262 FUV393257:FWD393262 GER393257:GFZ393262 GON393257:GPV393262 GYJ393257:GZR393262 HIF393257:HJN393262 HSB393257:HTJ393262 IBX393257:IDF393262 ILT393257:INB393262 IVP393257:IWX393262 JFL393257:JGT393262 JPH393257:JQP393262 JZD393257:KAL393262 KIZ393257:KKH393262 KSV393257:KUD393262 LCR393257:LDZ393262 LMN393257:LNV393262 LWJ393257:LXR393262 MGF393257:MHN393262 MQB393257:MRJ393262 MZX393257:NBF393262 NJT393257:NLB393262 NTP393257:NUX393262 ODL393257:OET393262 ONH393257:OOP393262 OXD393257:OYL393262 PGZ393257:PIH393262 PQV393257:PSD393262 QAR393257:QBZ393262 QKN393257:QLV393262 QUJ393257:QVR393262 REF393257:RFN393262 ROB393257:RPJ393262 RXX393257:RZF393262 SHT393257:SJB393262 SRP393257:SSX393262 TBL393257:TCT393262 TLH393257:TMP393262 TVD393257:TWL393262 UEZ393257:UGH393262 UOV393257:UQD393262 UYR393257:UZZ393262 VIN393257:VJV393262 VSJ393257:VTR393262 WCF393257:WDN393262 WMB393257:WNJ393262 WVX393257:WXF393262 JL458793:KT458798 TH458793:UP458798 ADD458793:AEL458798 AMZ458793:AOH458798 AWV458793:AYD458798 BGR458793:BHZ458798 BQN458793:BRV458798 CAJ458793:CBR458798 CKF458793:CLN458798 CUB458793:CVJ458798 DDX458793:DFF458798 DNT458793:DPB458798 DXP458793:DYX458798 EHL458793:EIT458798 ERH458793:ESP458798 FBD458793:FCL458798 FKZ458793:FMH458798 FUV458793:FWD458798 GER458793:GFZ458798 GON458793:GPV458798 GYJ458793:GZR458798 HIF458793:HJN458798 HSB458793:HTJ458798 IBX458793:IDF458798 ILT458793:INB458798 IVP458793:IWX458798 JFL458793:JGT458798 JPH458793:JQP458798 JZD458793:KAL458798 KIZ458793:KKH458798 KSV458793:KUD458798 LCR458793:LDZ458798 LMN458793:LNV458798 LWJ458793:LXR458798 MGF458793:MHN458798 MQB458793:MRJ458798 MZX458793:NBF458798 NJT458793:NLB458798 NTP458793:NUX458798 ODL458793:OET458798 ONH458793:OOP458798 OXD458793:OYL458798 PGZ458793:PIH458798 PQV458793:PSD458798 QAR458793:QBZ458798 QKN458793:QLV458798 QUJ458793:QVR458798 REF458793:RFN458798 ROB458793:RPJ458798 RXX458793:RZF458798 SHT458793:SJB458798 SRP458793:SSX458798 TBL458793:TCT458798 TLH458793:TMP458798 TVD458793:TWL458798 UEZ458793:UGH458798 UOV458793:UQD458798 UYR458793:UZZ458798 VIN458793:VJV458798 VSJ458793:VTR458798 WCF458793:WDN458798 WMB458793:WNJ458798 WVX458793:WXF458798 JL524329:KT524334 TH524329:UP524334 ADD524329:AEL524334 AMZ524329:AOH524334 AWV524329:AYD524334 BGR524329:BHZ524334 BQN524329:BRV524334 CAJ524329:CBR524334 CKF524329:CLN524334 CUB524329:CVJ524334 DDX524329:DFF524334 DNT524329:DPB524334 DXP524329:DYX524334 EHL524329:EIT524334 ERH524329:ESP524334 FBD524329:FCL524334 FKZ524329:FMH524334 FUV524329:FWD524334 GER524329:GFZ524334 GON524329:GPV524334 GYJ524329:GZR524334 HIF524329:HJN524334 HSB524329:HTJ524334 IBX524329:IDF524334 ILT524329:INB524334 IVP524329:IWX524334 JFL524329:JGT524334 JPH524329:JQP524334 JZD524329:KAL524334 KIZ524329:KKH524334 KSV524329:KUD524334 LCR524329:LDZ524334 LMN524329:LNV524334 LWJ524329:LXR524334 MGF524329:MHN524334 MQB524329:MRJ524334 MZX524329:NBF524334 NJT524329:NLB524334 NTP524329:NUX524334 ODL524329:OET524334 ONH524329:OOP524334 OXD524329:OYL524334 PGZ524329:PIH524334 PQV524329:PSD524334 QAR524329:QBZ524334 QKN524329:QLV524334 QUJ524329:QVR524334 REF524329:RFN524334 ROB524329:RPJ524334 RXX524329:RZF524334 SHT524329:SJB524334 SRP524329:SSX524334 TBL524329:TCT524334 TLH524329:TMP524334 TVD524329:TWL524334 UEZ524329:UGH524334 UOV524329:UQD524334 UYR524329:UZZ524334 VIN524329:VJV524334 VSJ524329:VTR524334 WCF524329:WDN524334 WMB524329:WNJ524334 WVX524329:WXF524334 JL589865:KT589870 TH589865:UP589870 ADD589865:AEL589870 AMZ589865:AOH589870 AWV589865:AYD589870 BGR589865:BHZ589870 BQN589865:BRV589870 CAJ589865:CBR589870 CKF589865:CLN589870 CUB589865:CVJ589870 DDX589865:DFF589870 DNT589865:DPB589870 DXP589865:DYX589870 EHL589865:EIT589870 ERH589865:ESP589870 FBD589865:FCL589870 FKZ589865:FMH589870 FUV589865:FWD589870 GER589865:GFZ589870 GON589865:GPV589870 GYJ589865:GZR589870 HIF589865:HJN589870 HSB589865:HTJ589870 IBX589865:IDF589870 ILT589865:INB589870 IVP589865:IWX589870 JFL589865:JGT589870 JPH589865:JQP589870 JZD589865:KAL589870 KIZ589865:KKH589870 KSV589865:KUD589870 LCR589865:LDZ589870 LMN589865:LNV589870 LWJ589865:LXR589870 MGF589865:MHN589870 MQB589865:MRJ589870 MZX589865:NBF589870 NJT589865:NLB589870 NTP589865:NUX589870 ODL589865:OET589870 ONH589865:OOP589870 OXD589865:OYL589870 PGZ589865:PIH589870 PQV589865:PSD589870 QAR589865:QBZ589870 QKN589865:QLV589870 QUJ589865:QVR589870 REF589865:RFN589870 ROB589865:RPJ589870 RXX589865:RZF589870 SHT589865:SJB589870 SRP589865:SSX589870 TBL589865:TCT589870 TLH589865:TMP589870 TVD589865:TWL589870 UEZ589865:UGH589870 UOV589865:UQD589870 UYR589865:UZZ589870 VIN589865:VJV589870 VSJ589865:VTR589870 WCF589865:WDN589870 WMB589865:WNJ589870 WVX589865:WXF589870 JL655401:KT655406 TH655401:UP655406 ADD655401:AEL655406 AMZ655401:AOH655406 AWV655401:AYD655406 BGR655401:BHZ655406 BQN655401:BRV655406 CAJ655401:CBR655406 CKF655401:CLN655406 CUB655401:CVJ655406 DDX655401:DFF655406 DNT655401:DPB655406 DXP655401:DYX655406 EHL655401:EIT655406 ERH655401:ESP655406 FBD655401:FCL655406 FKZ655401:FMH655406 FUV655401:FWD655406 GER655401:GFZ655406 GON655401:GPV655406 GYJ655401:GZR655406 HIF655401:HJN655406 HSB655401:HTJ655406 IBX655401:IDF655406 ILT655401:INB655406 IVP655401:IWX655406 JFL655401:JGT655406 JPH655401:JQP655406 JZD655401:KAL655406 KIZ655401:KKH655406 KSV655401:KUD655406 LCR655401:LDZ655406 LMN655401:LNV655406 LWJ655401:LXR655406 MGF655401:MHN655406 MQB655401:MRJ655406 MZX655401:NBF655406 NJT655401:NLB655406 NTP655401:NUX655406 ODL655401:OET655406 ONH655401:OOP655406 OXD655401:OYL655406 PGZ655401:PIH655406 PQV655401:PSD655406 QAR655401:QBZ655406 QKN655401:QLV655406 QUJ655401:QVR655406 REF655401:RFN655406 ROB655401:RPJ655406 RXX655401:RZF655406 SHT655401:SJB655406 SRP655401:SSX655406 TBL655401:TCT655406 TLH655401:TMP655406 TVD655401:TWL655406 UEZ655401:UGH655406 UOV655401:UQD655406 UYR655401:UZZ655406 VIN655401:VJV655406 VSJ655401:VTR655406 WCF655401:WDN655406 WMB655401:WNJ655406 WVX655401:WXF655406 JL720937:KT720942 TH720937:UP720942 ADD720937:AEL720942 AMZ720937:AOH720942 AWV720937:AYD720942 BGR720937:BHZ720942 BQN720937:BRV720942 CAJ720937:CBR720942 CKF720937:CLN720942 CUB720937:CVJ720942 DDX720937:DFF720942 DNT720937:DPB720942 DXP720937:DYX720942 EHL720937:EIT720942 ERH720937:ESP720942 FBD720937:FCL720942 FKZ720937:FMH720942 FUV720937:FWD720942 GER720937:GFZ720942 GON720937:GPV720942 GYJ720937:GZR720942 HIF720937:HJN720942 HSB720937:HTJ720942 IBX720937:IDF720942 ILT720937:INB720942 IVP720937:IWX720942 JFL720937:JGT720942 JPH720937:JQP720942 JZD720937:KAL720942 KIZ720937:KKH720942 KSV720937:KUD720942 LCR720937:LDZ720942 LMN720937:LNV720942 LWJ720937:LXR720942 MGF720937:MHN720942 MQB720937:MRJ720942 MZX720937:NBF720942 NJT720937:NLB720942 NTP720937:NUX720942 ODL720937:OET720942 ONH720937:OOP720942 OXD720937:OYL720942 PGZ720937:PIH720942 PQV720937:PSD720942 QAR720937:QBZ720942 QKN720937:QLV720942 QUJ720937:QVR720942 REF720937:RFN720942 ROB720937:RPJ720942 RXX720937:RZF720942 SHT720937:SJB720942 SRP720937:SSX720942 TBL720937:TCT720942 TLH720937:TMP720942 TVD720937:TWL720942 UEZ720937:UGH720942 UOV720937:UQD720942 UYR720937:UZZ720942 VIN720937:VJV720942 VSJ720937:VTR720942 WCF720937:WDN720942 WMB720937:WNJ720942 WVX720937:WXF720942 JL786473:KT786478 TH786473:UP786478 ADD786473:AEL786478 AMZ786473:AOH786478 AWV786473:AYD786478 BGR786473:BHZ786478 BQN786473:BRV786478 CAJ786473:CBR786478 CKF786473:CLN786478 CUB786473:CVJ786478 DDX786473:DFF786478 DNT786473:DPB786478 DXP786473:DYX786478 EHL786473:EIT786478 ERH786473:ESP786478 FBD786473:FCL786478 FKZ786473:FMH786478 FUV786473:FWD786478 GER786473:GFZ786478 GON786473:GPV786478 GYJ786473:GZR786478 HIF786473:HJN786478 HSB786473:HTJ786478 IBX786473:IDF786478 ILT786473:INB786478 IVP786473:IWX786478 JFL786473:JGT786478 JPH786473:JQP786478 JZD786473:KAL786478 KIZ786473:KKH786478 KSV786473:KUD786478 LCR786473:LDZ786478 LMN786473:LNV786478 LWJ786473:LXR786478 MGF786473:MHN786478 MQB786473:MRJ786478 MZX786473:NBF786478 NJT786473:NLB786478 NTP786473:NUX786478 ODL786473:OET786478 ONH786473:OOP786478 OXD786473:OYL786478 PGZ786473:PIH786478 PQV786473:PSD786478 QAR786473:QBZ786478 QKN786473:QLV786478 QUJ786473:QVR786478 REF786473:RFN786478 ROB786473:RPJ786478 RXX786473:RZF786478 SHT786473:SJB786478 SRP786473:SSX786478 TBL786473:TCT786478 TLH786473:TMP786478 TVD786473:TWL786478 UEZ786473:UGH786478 UOV786473:UQD786478 UYR786473:UZZ786478 VIN786473:VJV786478 VSJ786473:VTR786478 WCF786473:WDN786478 WMB786473:WNJ786478 WVX786473:WXF786478 JL852009:KT852014 TH852009:UP852014 ADD852009:AEL852014 AMZ852009:AOH852014 AWV852009:AYD852014 BGR852009:BHZ852014 BQN852009:BRV852014 CAJ852009:CBR852014 CKF852009:CLN852014 CUB852009:CVJ852014 DDX852009:DFF852014 DNT852009:DPB852014 DXP852009:DYX852014 EHL852009:EIT852014 ERH852009:ESP852014 FBD852009:FCL852014 FKZ852009:FMH852014 FUV852009:FWD852014 GER852009:GFZ852014 GON852009:GPV852014 GYJ852009:GZR852014 HIF852009:HJN852014 HSB852009:HTJ852014 IBX852009:IDF852014 ILT852009:INB852014 IVP852009:IWX852014 JFL852009:JGT852014 JPH852009:JQP852014 JZD852009:KAL852014 KIZ852009:KKH852014 KSV852009:KUD852014 LCR852009:LDZ852014 LMN852009:LNV852014 LWJ852009:LXR852014 MGF852009:MHN852014 MQB852009:MRJ852014 MZX852009:NBF852014 NJT852009:NLB852014 NTP852009:NUX852014 ODL852009:OET852014 ONH852009:OOP852014 OXD852009:OYL852014 PGZ852009:PIH852014 PQV852009:PSD852014 QAR852009:QBZ852014 QKN852009:QLV852014 QUJ852009:QVR852014 REF852009:RFN852014 ROB852009:RPJ852014 RXX852009:RZF852014 SHT852009:SJB852014 SRP852009:SSX852014 TBL852009:TCT852014 TLH852009:TMP852014 TVD852009:TWL852014 UEZ852009:UGH852014 UOV852009:UQD852014 UYR852009:UZZ852014 VIN852009:VJV852014 VSJ852009:VTR852014 WCF852009:WDN852014 WMB852009:WNJ852014 WVX852009:WXF852014 JL917545:KT917550 TH917545:UP917550 ADD917545:AEL917550 AMZ917545:AOH917550 AWV917545:AYD917550 BGR917545:BHZ917550 BQN917545:BRV917550 CAJ917545:CBR917550 CKF917545:CLN917550 CUB917545:CVJ917550 DDX917545:DFF917550 DNT917545:DPB917550 DXP917545:DYX917550 EHL917545:EIT917550 ERH917545:ESP917550 FBD917545:FCL917550 FKZ917545:FMH917550 FUV917545:FWD917550 GER917545:GFZ917550 GON917545:GPV917550 GYJ917545:GZR917550 HIF917545:HJN917550 HSB917545:HTJ917550 IBX917545:IDF917550 ILT917545:INB917550 IVP917545:IWX917550 JFL917545:JGT917550 JPH917545:JQP917550 JZD917545:KAL917550 KIZ917545:KKH917550 KSV917545:KUD917550 LCR917545:LDZ917550 LMN917545:LNV917550 LWJ917545:LXR917550 MGF917545:MHN917550 MQB917545:MRJ917550 MZX917545:NBF917550 NJT917545:NLB917550 NTP917545:NUX917550 ODL917545:OET917550 ONH917545:OOP917550 OXD917545:OYL917550 PGZ917545:PIH917550 PQV917545:PSD917550 QAR917545:QBZ917550 QKN917545:QLV917550 QUJ917545:QVR917550 REF917545:RFN917550 ROB917545:RPJ917550 RXX917545:RZF917550 SHT917545:SJB917550 SRP917545:SSX917550 TBL917545:TCT917550 TLH917545:TMP917550 TVD917545:TWL917550 UEZ917545:UGH917550 UOV917545:UQD917550 UYR917545:UZZ917550 VIN917545:VJV917550 VSJ917545:VTR917550 WCF917545:WDN917550 WMB917545:WNJ917550 WVX917545:WXF917550 JL983081:KT983086 TH983081:UP983086 ADD983081:AEL983086 AMZ983081:AOH983086 AWV983081:AYD983086 BGR983081:BHZ983086 BQN983081:BRV983086 CAJ983081:CBR983086 CKF983081:CLN983086 CUB983081:CVJ983086 DDX983081:DFF983086 DNT983081:DPB983086 DXP983081:DYX983086 EHL983081:EIT983086 ERH983081:ESP983086 FBD983081:FCL983086 FKZ983081:FMH983086 FUV983081:FWD983086 GER983081:GFZ983086 GON983081:GPV983086 GYJ983081:GZR983086 HIF983081:HJN983086 HSB983081:HTJ983086 IBX983081:IDF983086 ILT983081:INB983086 IVP983081:IWX983086 JFL983081:JGT983086 JPH983081:JQP983086 JZD983081:KAL983086 KIZ983081:KKH983086 KSV983081:KUD983086 LCR983081:LDZ983086 LMN983081:LNV983086 LWJ983081:LXR983086 MGF983081:MHN983086 MQB983081:MRJ983086 MZX983081:NBF983086 NJT983081:NLB983086 NTP983081:NUX983086 ODL983081:OET983086 ONH983081:OOP983086 OXD983081:OYL983086 PGZ983081:PIH983086 PQV983081:PSD983086 QAR983081:QBZ983086 QKN983081:QLV983086 QUJ983081:QVR983086 REF983081:RFN983086 ROB983081:RPJ983086 RXX983081:RZF983086 SHT983081:SJB983086 SRP983081:SSX983086 TBL983081:TCT983086 TLH983081:TMP983086 TVD983081:TWL983086 UEZ983081:UGH983086 UOV983081:UQD983086 UYR983081:UZZ983086 VIN983081:VJV983086 VSJ983081:VTR983086 WCF983081:WDN983086 WMB983081:WNJ983086 WVX983081:WXF983086 V25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P65579 JL65584 TH65584 ADD65584 AMZ65584 AWV65584 BGR65584 BQN65584 CAJ65584 CKF65584 CUB65584 DDX65584 DNT65584 DXP65584 EHL65584 ERH65584 FBD65584 FKZ65584 FUV65584 GER65584 GON65584 GYJ65584 HIF65584 HSB65584 IBX65584 ILT65584 IVP65584 JFL65584 JPH65584 JZD65584 KIZ65584 KSV65584 LCR65584 LMN65584 LWJ65584 MGF65584 MQB65584 MZX65584 NJT65584 NTP65584 ODL65584 ONH65584 OXD65584 PGZ65584 PQV65584 QAR65584 QKN65584 QUJ65584 REF65584 ROB65584 RXX65584 SHT65584 SRP65584 TBL65584 TLH65584 TVD65584 UEZ65584 UOV65584 UYR65584 VIN65584 VSJ65584 WCF65584 WMB65584 WVX65584 P131115 JL131120 TH131120 ADD131120 AMZ131120 AWV131120 BGR131120 BQN131120 CAJ131120 CKF131120 CUB131120 DDX131120 DNT131120 DXP131120 EHL131120 ERH131120 FBD131120 FKZ131120 FUV131120 GER131120 GON131120 GYJ131120 HIF131120 HSB131120 IBX131120 ILT131120 IVP131120 JFL131120 JPH131120 JZD131120 KIZ131120 KSV131120 LCR131120 LMN131120 LWJ131120 MGF131120 MQB131120 MZX131120 NJT131120 NTP131120 ODL131120 ONH131120 OXD131120 PGZ131120 PQV131120 QAR131120 QKN131120 QUJ131120 REF131120 ROB131120 RXX131120 SHT131120 SRP131120 TBL131120 TLH131120 TVD131120 UEZ131120 UOV131120 UYR131120 VIN131120 VSJ131120 WCF131120 WMB131120 WVX131120 P196651 JL196656 TH196656 ADD196656 AMZ196656 AWV196656 BGR196656 BQN196656 CAJ196656 CKF196656 CUB196656 DDX196656 DNT196656 DXP196656 EHL196656 ERH196656 FBD196656 FKZ196656 FUV196656 GER196656 GON196656 GYJ196656 HIF196656 HSB196656 IBX196656 ILT196656 IVP196656 JFL196656 JPH196656 JZD196656 KIZ196656 KSV196656 LCR196656 LMN196656 LWJ196656 MGF196656 MQB196656 MZX196656 NJT196656 NTP196656 ODL196656 ONH196656 OXD196656 PGZ196656 PQV196656 QAR196656 QKN196656 QUJ196656 REF196656 ROB196656 RXX196656 SHT196656 SRP196656 TBL196656 TLH196656 TVD196656 UEZ196656 UOV196656 UYR196656 VIN196656 VSJ196656 WCF196656 WMB196656 WVX196656 P262187 JL262192 TH262192 ADD262192 AMZ262192 AWV262192 BGR262192 BQN262192 CAJ262192 CKF262192 CUB262192 DDX262192 DNT262192 DXP262192 EHL262192 ERH262192 FBD262192 FKZ262192 FUV262192 GER262192 GON262192 GYJ262192 HIF262192 HSB262192 IBX262192 ILT262192 IVP262192 JFL262192 JPH262192 JZD262192 KIZ262192 KSV262192 LCR262192 LMN262192 LWJ262192 MGF262192 MQB262192 MZX262192 NJT262192 NTP262192 ODL262192 ONH262192 OXD262192 PGZ262192 PQV262192 QAR262192 QKN262192 QUJ262192 REF262192 ROB262192 RXX262192 SHT262192 SRP262192 TBL262192 TLH262192 TVD262192 UEZ262192 UOV262192 UYR262192 VIN262192 VSJ262192 WCF262192 WMB262192 WVX262192 P327723 JL327728 TH327728 ADD327728 AMZ327728 AWV327728 BGR327728 BQN327728 CAJ327728 CKF327728 CUB327728 DDX327728 DNT327728 DXP327728 EHL327728 ERH327728 FBD327728 FKZ327728 FUV327728 GER327728 GON327728 GYJ327728 HIF327728 HSB327728 IBX327728 ILT327728 IVP327728 JFL327728 JPH327728 JZD327728 KIZ327728 KSV327728 LCR327728 LMN327728 LWJ327728 MGF327728 MQB327728 MZX327728 NJT327728 NTP327728 ODL327728 ONH327728 OXD327728 PGZ327728 PQV327728 QAR327728 QKN327728 QUJ327728 REF327728 ROB327728 RXX327728 SHT327728 SRP327728 TBL327728 TLH327728 TVD327728 UEZ327728 UOV327728 UYR327728 VIN327728 VSJ327728 WCF327728 WMB327728 WVX327728 P393259 JL393264 TH393264 ADD393264 AMZ393264 AWV393264 BGR393264 BQN393264 CAJ393264 CKF393264 CUB393264 DDX393264 DNT393264 DXP393264 EHL393264 ERH393264 FBD393264 FKZ393264 FUV393264 GER393264 GON393264 GYJ393264 HIF393264 HSB393264 IBX393264 ILT393264 IVP393264 JFL393264 JPH393264 JZD393264 KIZ393264 KSV393264 LCR393264 LMN393264 LWJ393264 MGF393264 MQB393264 MZX393264 NJT393264 NTP393264 ODL393264 ONH393264 OXD393264 PGZ393264 PQV393264 QAR393264 QKN393264 QUJ393264 REF393264 ROB393264 RXX393264 SHT393264 SRP393264 TBL393264 TLH393264 TVD393264 UEZ393264 UOV393264 UYR393264 VIN393264 VSJ393264 WCF393264 WMB393264 WVX393264 P458795 JL458800 TH458800 ADD458800 AMZ458800 AWV458800 BGR458800 BQN458800 CAJ458800 CKF458800 CUB458800 DDX458800 DNT458800 DXP458800 EHL458800 ERH458800 FBD458800 FKZ458800 FUV458800 GER458800 GON458800 GYJ458800 HIF458800 HSB458800 IBX458800 ILT458800 IVP458800 JFL458800 JPH458800 JZD458800 KIZ458800 KSV458800 LCR458800 LMN458800 LWJ458800 MGF458800 MQB458800 MZX458800 NJT458800 NTP458800 ODL458800 ONH458800 OXD458800 PGZ458800 PQV458800 QAR458800 QKN458800 QUJ458800 REF458800 ROB458800 RXX458800 SHT458800 SRP458800 TBL458800 TLH458800 TVD458800 UEZ458800 UOV458800 UYR458800 VIN458800 VSJ458800 WCF458800 WMB458800 WVX458800 P524331 JL524336 TH524336 ADD524336 AMZ524336 AWV524336 BGR524336 BQN524336 CAJ524336 CKF524336 CUB524336 DDX524336 DNT524336 DXP524336 EHL524336 ERH524336 FBD524336 FKZ524336 FUV524336 GER524336 GON524336 GYJ524336 HIF524336 HSB524336 IBX524336 ILT524336 IVP524336 JFL524336 JPH524336 JZD524336 KIZ524336 KSV524336 LCR524336 LMN524336 LWJ524336 MGF524336 MQB524336 MZX524336 NJT524336 NTP524336 ODL524336 ONH524336 OXD524336 PGZ524336 PQV524336 QAR524336 QKN524336 QUJ524336 REF524336 ROB524336 RXX524336 SHT524336 SRP524336 TBL524336 TLH524336 TVD524336 UEZ524336 UOV524336 UYR524336 VIN524336 VSJ524336 WCF524336 WMB524336 WVX524336 P589867 JL589872 TH589872 ADD589872 AMZ589872 AWV589872 BGR589872 BQN589872 CAJ589872 CKF589872 CUB589872 DDX589872 DNT589872 DXP589872 EHL589872 ERH589872 FBD589872 FKZ589872 FUV589872 GER589872 GON589872 GYJ589872 HIF589872 HSB589872 IBX589872 ILT589872 IVP589872 JFL589872 JPH589872 JZD589872 KIZ589872 KSV589872 LCR589872 LMN589872 LWJ589872 MGF589872 MQB589872 MZX589872 NJT589872 NTP589872 ODL589872 ONH589872 OXD589872 PGZ589872 PQV589872 QAR589872 QKN589872 QUJ589872 REF589872 ROB589872 RXX589872 SHT589872 SRP589872 TBL589872 TLH589872 TVD589872 UEZ589872 UOV589872 UYR589872 VIN589872 VSJ589872 WCF589872 WMB589872 WVX589872 P655403 JL655408 TH655408 ADD655408 AMZ655408 AWV655408 BGR655408 BQN655408 CAJ655408 CKF655408 CUB655408 DDX655408 DNT655408 DXP655408 EHL655408 ERH655408 FBD655408 FKZ655408 FUV655408 GER655408 GON655408 GYJ655408 HIF655408 HSB655408 IBX655408 ILT655408 IVP655408 JFL655408 JPH655408 JZD655408 KIZ655408 KSV655408 LCR655408 LMN655408 LWJ655408 MGF655408 MQB655408 MZX655408 NJT655408 NTP655408 ODL655408 ONH655408 OXD655408 PGZ655408 PQV655408 QAR655408 QKN655408 QUJ655408 REF655408 ROB655408 RXX655408 SHT655408 SRP655408 TBL655408 TLH655408 TVD655408 UEZ655408 UOV655408 UYR655408 VIN655408 VSJ655408 WCF655408 WMB655408 WVX655408 P720939 JL720944 TH720944 ADD720944 AMZ720944 AWV720944 BGR720944 BQN720944 CAJ720944 CKF720944 CUB720944 DDX720944 DNT720944 DXP720944 EHL720944 ERH720944 FBD720944 FKZ720944 FUV720944 GER720944 GON720944 GYJ720944 HIF720944 HSB720944 IBX720944 ILT720944 IVP720944 JFL720944 JPH720944 JZD720944 KIZ720944 KSV720944 LCR720944 LMN720944 LWJ720944 MGF720944 MQB720944 MZX720944 NJT720944 NTP720944 ODL720944 ONH720944 OXD720944 PGZ720944 PQV720944 QAR720944 QKN720944 QUJ720944 REF720944 ROB720944 RXX720944 SHT720944 SRP720944 TBL720944 TLH720944 TVD720944 UEZ720944 UOV720944 UYR720944 VIN720944 VSJ720944 WCF720944 WMB720944 WVX720944 P786475 JL786480 TH786480 ADD786480 AMZ786480 AWV786480 BGR786480 BQN786480 CAJ786480 CKF786480 CUB786480 DDX786480 DNT786480 DXP786480 EHL786480 ERH786480 FBD786480 FKZ786480 FUV786480 GER786480 GON786480 GYJ786480 HIF786480 HSB786480 IBX786480 ILT786480 IVP786480 JFL786480 JPH786480 JZD786480 KIZ786480 KSV786480 LCR786480 LMN786480 LWJ786480 MGF786480 MQB786480 MZX786480 NJT786480 NTP786480 ODL786480 ONH786480 OXD786480 PGZ786480 PQV786480 QAR786480 QKN786480 QUJ786480 REF786480 ROB786480 RXX786480 SHT786480 SRP786480 TBL786480 TLH786480 TVD786480 UEZ786480 UOV786480 UYR786480 VIN786480 VSJ786480 WCF786480 WMB786480 WVX786480 P852011 JL852016 TH852016 ADD852016 AMZ852016 AWV852016 BGR852016 BQN852016 CAJ852016 CKF852016 CUB852016 DDX852016 DNT852016 DXP852016 EHL852016 ERH852016 FBD852016 FKZ852016 FUV852016 GER852016 GON852016 GYJ852016 HIF852016 HSB852016 IBX852016 ILT852016 IVP852016 JFL852016 JPH852016 JZD852016 KIZ852016 KSV852016 LCR852016 LMN852016 LWJ852016 MGF852016 MQB852016 MZX852016 NJT852016 NTP852016 ODL852016 ONH852016 OXD852016 PGZ852016 PQV852016 QAR852016 QKN852016 QUJ852016 REF852016 ROB852016 RXX852016 SHT852016 SRP852016 TBL852016 TLH852016 TVD852016 UEZ852016 UOV852016 UYR852016 VIN852016 VSJ852016 WCF852016 WMB852016 WVX852016 P917547 JL917552 TH917552 ADD917552 AMZ917552 AWV917552 BGR917552 BQN917552 CAJ917552 CKF917552 CUB917552 DDX917552 DNT917552 DXP917552 EHL917552 ERH917552 FBD917552 FKZ917552 FUV917552 GER917552 GON917552 GYJ917552 HIF917552 HSB917552 IBX917552 ILT917552 IVP917552 JFL917552 JPH917552 JZD917552 KIZ917552 KSV917552 LCR917552 LMN917552 LWJ917552 MGF917552 MQB917552 MZX917552 NJT917552 NTP917552 ODL917552 ONH917552 OXD917552 PGZ917552 PQV917552 QAR917552 QKN917552 QUJ917552 REF917552 ROB917552 RXX917552 SHT917552 SRP917552 TBL917552 TLH917552 TVD917552 UEZ917552 UOV917552 UYR917552 VIN917552 VSJ917552 WCF917552 WMB917552 WVX917552 P983083 JL983088 TH983088 ADD983088 AMZ983088 AWV983088 BGR983088 BQN983088 CAJ983088 CKF983088 CUB983088 DDX983088 DNT983088 DXP983088 EHL983088 ERH983088 FBD983088 FKZ983088 FUV983088 GER983088 GON983088 GYJ983088 HIF983088 HSB983088 IBX983088 ILT983088 IVP983088 JFL983088 JPH983088 JZD983088 KIZ983088 KSV983088 LCR983088 LMN983088 LWJ983088 MGF983088 MQB983088 MZX983088 NJT983088 NTP983088 ODL983088 ONH983088 OXD983088 PGZ983088 PQV983088 QAR983088 QKN983088 QUJ983088 REF983088 ROB983088 RXX983088 SHT983088 SRP983088 TBL983088 TLH983088 TVD983088 UEZ983088 UOV983088 UYR983088 VIN983088 VSJ983088 WCF983088 WMB983088 WVX983088 JL60:KT68 JL65599:KT65604 TH65599:UP65604 ADD65599:AEL65604 AMZ65599:AOH65604 AWV65599:AYD65604 BGR65599:BHZ65604 BQN65599:BRV65604 CAJ65599:CBR65604 CKF65599:CLN65604 CUB65599:CVJ65604 DDX65599:DFF65604 DNT65599:DPB65604 DXP65599:DYX65604 EHL65599:EIT65604 ERH65599:ESP65604 FBD65599:FCL65604 FKZ65599:FMH65604 FUV65599:FWD65604 GER65599:GFZ65604 GON65599:GPV65604 GYJ65599:GZR65604 HIF65599:HJN65604 HSB65599:HTJ65604 IBX65599:IDF65604 ILT65599:INB65604 IVP65599:IWX65604 JFL65599:JGT65604 JPH65599:JQP65604 JZD65599:KAL65604 KIZ65599:KKH65604 KSV65599:KUD65604 LCR65599:LDZ65604 LMN65599:LNV65604 LWJ65599:LXR65604 MGF65599:MHN65604 MQB65599:MRJ65604 MZX65599:NBF65604 NJT65599:NLB65604 NTP65599:NUX65604 ODL65599:OET65604 ONH65599:OOP65604 OXD65599:OYL65604 PGZ65599:PIH65604 PQV65599:PSD65604 QAR65599:QBZ65604 QKN65599:QLV65604 QUJ65599:QVR65604 REF65599:RFN65604 ROB65599:RPJ65604 RXX65599:RZF65604 SHT65599:SJB65604 SRP65599:SSX65604 TBL65599:TCT65604 TLH65599:TMP65604 TVD65599:TWL65604 UEZ65599:UGH65604 UOV65599:UQD65604 UYR65599:UZZ65604 VIN65599:VJV65604 VSJ65599:VTR65604 WCF65599:WDN65604 WMB65599:WNJ65604 WVX65599:WXF65604 JL131135:KT131140 TH131135:UP131140 ADD131135:AEL131140 AMZ131135:AOH131140 AWV131135:AYD131140 BGR131135:BHZ131140 BQN131135:BRV131140 CAJ131135:CBR131140 CKF131135:CLN131140 CUB131135:CVJ131140 DDX131135:DFF131140 DNT131135:DPB131140 DXP131135:DYX131140 EHL131135:EIT131140 ERH131135:ESP131140 FBD131135:FCL131140 FKZ131135:FMH131140 FUV131135:FWD131140 GER131135:GFZ131140 GON131135:GPV131140 GYJ131135:GZR131140 HIF131135:HJN131140 HSB131135:HTJ131140 IBX131135:IDF131140 ILT131135:INB131140 IVP131135:IWX131140 JFL131135:JGT131140 JPH131135:JQP131140 JZD131135:KAL131140 KIZ131135:KKH131140 KSV131135:KUD131140 LCR131135:LDZ131140 LMN131135:LNV131140 LWJ131135:LXR131140 MGF131135:MHN131140 MQB131135:MRJ131140 MZX131135:NBF131140 NJT131135:NLB131140 NTP131135:NUX131140 ODL131135:OET131140 ONH131135:OOP131140 OXD131135:OYL131140 PGZ131135:PIH131140 PQV131135:PSD131140 QAR131135:QBZ131140 QKN131135:QLV131140 QUJ131135:QVR131140 REF131135:RFN131140 ROB131135:RPJ131140 RXX131135:RZF131140 SHT131135:SJB131140 SRP131135:SSX131140 TBL131135:TCT131140 TLH131135:TMP131140 TVD131135:TWL131140 UEZ131135:UGH131140 UOV131135:UQD131140 UYR131135:UZZ131140 VIN131135:VJV131140 VSJ131135:VTR131140 WCF131135:WDN131140 WMB131135:WNJ131140 WVX131135:WXF131140 JL196671:KT196676 TH196671:UP196676 ADD196671:AEL196676 AMZ196671:AOH196676 AWV196671:AYD196676 BGR196671:BHZ196676 BQN196671:BRV196676 CAJ196671:CBR196676 CKF196671:CLN196676 CUB196671:CVJ196676 DDX196671:DFF196676 DNT196671:DPB196676 DXP196671:DYX196676 EHL196671:EIT196676 ERH196671:ESP196676 FBD196671:FCL196676 FKZ196671:FMH196676 FUV196671:FWD196676 GER196671:GFZ196676 GON196671:GPV196676 GYJ196671:GZR196676 HIF196671:HJN196676 HSB196671:HTJ196676 IBX196671:IDF196676 ILT196671:INB196676 IVP196671:IWX196676 JFL196671:JGT196676 JPH196671:JQP196676 JZD196671:KAL196676 KIZ196671:KKH196676 KSV196671:KUD196676 LCR196671:LDZ196676 LMN196671:LNV196676 LWJ196671:LXR196676 MGF196671:MHN196676 MQB196671:MRJ196676 MZX196671:NBF196676 NJT196671:NLB196676 NTP196671:NUX196676 ODL196671:OET196676 ONH196671:OOP196676 OXD196671:OYL196676 PGZ196671:PIH196676 PQV196671:PSD196676 QAR196671:QBZ196676 QKN196671:QLV196676 QUJ196671:QVR196676 REF196671:RFN196676 ROB196671:RPJ196676 RXX196671:RZF196676 SHT196671:SJB196676 SRP196671:SSX196676 TBL196671:TCT196676 TLH196671:TMP196676 TVD196671:TWL196676 UEZ196671:UGH196676 UOV196671:UQD196676 UYR196671:UZZ196676 VIN196671:VJV196676 VSJ196671:VTR196676 WCF196671:WDN196676 WMB196671:WNJ196676 WVX196671:WXF196676 JL262207:KT262212 TH262207:UP262212 ADD262207:AEL262212 AMZ262207:AOH262212 AWV262207:AYD262212 BGR262207:BHZ262212 BQN262207:BRV262212 CAJ262207:CBR262212 CKF262207:CLN262212 CUB262207:CVJ262212 DDX262207:DFF262212 DNT262207:DPB262212 DXP262207:DYX262212 EHL262207:EIT262212 ERH262207:ESP262212 FBD262207:FCL262212 FKZ262207:FMH262212 FUV262207:FWD262212 GER262207:GFZ262212 GON262207:GPV262212 GYJ262207:GZR262212 HIF262207:HJN262212 HSB262207:HTJ262212 IBX262207:IDF262212 ILT262207:INB262212 IVP262207:IWX262212 JFL262207:JGT262212 JPH262207:JQP262212 JZD262207:KAL262212 KIZ262207:KKH262212 KSV262207:KUD262212 LCR262207:LDZ262212 LMN262207:LNV262212 LWJ262207:LXR262212 MGF262207:MHN262212 MQB262207:MRJ262212 MZX262207:NBF262212 NJT262207:NLB262212 NTP262207:NUX262212 ODL262207:OET262212 ONH262207:OOP262212 OXD262207:OYL262212 PGZ262207:PIH262212 PQV262207:PSD262212 QAR262207:QBZ262212 QKN262207:QLV262212 QUJ262207:QVR262212 REF262207:RFN262212 ROB262207:RPJ262212 RXX262207:RZF262212 SHT262207:SJB262212 SRP262207:SSX262212 TBL262207:TCT262212 TLH262207:TMP262212 TVD262207:TWL262212 UEZ262207:UGH262212 UOV262207:UQD262212 UYR262207:UZZ262212 VIN262207:VJV262212 VSJ262207:VTR262212 WCF262207:WDN262212 WMB262207:WNJ262212 WVX262207:WXF262212 JL327743:KT327748 TH327743:UP327748 ADD327743:AEL327748 AMZ327743:AOH327748 AWV327743:AYD327748 BGR327743:BHZ327748 BQN327743:BRV327748 CAJ327743:CBR327748 CKF327743:CLN327748 CUB327743:CVJ327748 DDX327743:DFF327748 DNT327743:DPB327748 DXP327743:DYX327748 EHL327743:EIT327748 ERH327743:ESP327748 FBD327743:FCL327748 FKZ327743:FMH327748 FUV327743:FWD327748 GER327743:GFZ327748 GON327743:GPV327748 GYJ327743:GZR327748 HIF327743:HJN327748 HSB327743:HTJ327748 IBX327743:IDF327748 ILT327743:INB327748 IVP327743:IWX327748 JFL327743:JGT327748 JPH327743:JQP327748 JZD327743:KAL327748 KIZ327743:KKH327748 KSV327743:KUD327748 LCR327743:LDZ327748 LMN327743:LNV327748 LWJ327743:LXR327748 MGF327743:MHN327748 MQB327743:MRJ327748 MZX327743:NBF327748 NJT327743:NLB327748 NTP327743:NUX327748 ODL327743:OET327748 ONH327743:OOP327748 OXD327743:OYL327748 PGZ327743:PIH327748 PQV327743:PSD327748 QAR327743:QBZ327748 QKN327743:QLV327748 QUJ327743:QVR327748 REF327743:RFN327748 ROB327743:RPJ327748 RXX327743:RZF327748 SHT327743:SJB327748 SRP327743:SSX327748 TBL327743:TCT327748 TLH327743:TMP327748 TVD327743:TWL327748 UEZ327743:UGH327748 UOV327743:UQD327748 UYR327743:UZZ327748 VIN327743:VJV327748 VSJ327743:VTR327748 WCF327743:WDN327748 WMB327743:WNJ327748 WVX327743:WXF327748 JL393279:KT393284 TH393279:UP393284 ADD393279:AEL393284 AMZ393279:AOH393284 AWV393279:AYD393284 BGR393279:BHZ393284 BQN393279:BRV393284 CAJ393279:CBR393284 CKF393279:CLN393284 CUB393279:CVJ393284 DDX393279:DFF393284 DNT393279:DPB393284 DXP393279:DYX393284 EHL393279:EIT393284 ERH393279:ESP393284 FBD393279:FCL393284 FKZ393279:FMH393284 FUV393279:FWD393284 GER393279:GFZ393284 GON393279:GPV393284 GYJ393279:GZR393284 HIF393279:HJN393284 HSB393279:HTJ393284 IBX393279:IDF393284 ILT393279:INB393284 IVP393279:IWX393284 JFL393279:JGT393284 JPH393279:JQP393284 JZD393279:KAL393284 KIZ393279:KKH393284 KSV393279:KUD393284 LCR393279:LDZ393284 LMN393279:LNV393284 LWJ393279:LXR393284 MGF393279:MHN393284 MQB393279:MRJ393284 MZX393279:NBF393284 NJT393279:NLB393284 NTP393279:NUX393284 ODL393279:OET393284 ONH393279:OOP393284 OXD393279:OYL393284 PGZ393279:PIH393284 PQV393279:PSD393284 QAR393279:QBZ393284 QKN393279:QLV393284 QUJ393279:QVR393284 REF393279:RFN393284 ROB393279:RPJ393284 RXX393279:RZF393284 SHT393279:SJB393284 SRP393279:SSX393284 TBL393279:TCT393284 TLH393279:TMP393284 TVD393279:TWL393284 UEZ393279:UGH393284 UOV393279:UQD393284 UYR393279:UZZ393284 VIN393279:VJV393284 VSJ393279:VTR393284 WCF393279:WDN393284 WMB393279:WNJ393284 WVX393279:WXF393284 JL458815:KT458820 TH458815:UP458820 ADD458815:AEL458820 AMZ458815:AOH458820 AWV458815:AYD458820 BGR458815:BHZ458820 BQN458815:BRV458820 CAJ458815:CBR458820 CKF458815:CLN458820 CUB458815:CVJ458820 DDX458815:DFF458820 DNT458815:DPB458820 DXP458815:DYX458820 EHL458815:EIT458820 ERH458815:ESP458820 FBD458815:FCL458820 FKZ458815:FMH458820 FUV458815:FWD458820 GER458815:GFZ458820 GON458815:GPV458820 GYJ458815:GZR458820 HIF458815:HJN458820 HSB458815:HTJ458820 IBX458815:IDF458820 ILT458815:INB458820 IVP458815:IWX458820 JFL458815:JGT458820 JPH458815:JQP458820 JZD458815:KAL458820 KIZ458815:KKH458820 KSV458815:KUD458820 LCR458815:LDZ458820 LMN458815:LNV458820 LWJ458815:LXR458820 MGF458815:MHN458820 MQB458815:MRJ458820 MZX458815:NBF458820 NJT458815:NLB458820 NTP458815:NUX458820 ODL458815:OET458820 ONH458815:OOP458820 OXD458815:OYL458820 PGZ458815:PIH458820 PQV458815:PSD458820 QAR458815:QBZ458820 QKN458815:QLV458820 QUJ458815:QVR458820 REF458815:RFN458820 ROB458815:RPJ458820 RXX458815:RZF458820 SHT458815:SJB458820 SRP458815:SSX458820 TBL458815:TCT458820 TLH458815:TMP458820 TVD458815:TWL458820 UEZ458815:UGH458820 UOV458815:UQD458820 UYR458815:UZZ458820 VIN458815:VJV458820 VSJ458815:VTR458820 WCF458815:WDN458820 WMB458815:WNJ458820 WVX458815:WXF458820 JL524351:KT524356 TH524351:UP524356 ADD524351:AEL524356 AMZ524351:AOH524356 AWV524351:AYD524356 BGR524351:BHZ524356 BQN524351:BRV524356 CAJ524351:CBR524356 CKF524351:CLN524356 CUB524351:CVJ524356 DDX524351:DFF524356 DNT524351:DPB524356 DXP524351:DYX524356 EHL524351:EIT524356 ERH524351:ESP524356 FBD524351:FCL524356 FKZ524351:FMH524356 FUV524351:FWD524356 GER524351:GFZ524356 GON524351:GPV524356 GYJ524351:GZR524356 HIF524351:HJN524356 HSB524351:HTJ524356 IBX524351:IDF524356 ILT524351:INB524356 IVP524351:IWX524356 JFL524351:JGT524356 JPH524351:JQP524356 JZD524351:KAL524356 KIZ524351:KKH524356 KSV524351:KUD524356 LCR524351:LDZ524356 LMN524351:LNV524356 LWJ524351:LXR524356 MGF524351:MHN524356 MQB524351:MRJ524356 MZX524351:NBF524356 NJT524351:NLB524356 NTP524351:NUX524356 ODL524351:OET524356 ONH524351:OOP524356 OXD524351:OYL524356 PGZ524351:PIH524356 PQV524351:PSD524356 QAR524351:QBZ524356 QKN524351:QLV524356 QUJ524351:QVR524356 REF524351:RFN524356 ROB524351:RPJ524356 RXX524351:RZF524356 SHT524351:SJB524356 SRP524351:SSX524356 TBL524351:TCT524356 TLH524351:TMP524356 TVD524351:TWL524356 UEZ524351:UGH524356 UOV524351:UQD524356 UYR524351:UZZ524356 VIN524351:VJV524356 VSJ524351:VTR524356 WCF524351:WDN524356 WMB524351:WNJ524356 WVX524351:WXF524356 JL589887:KT589892 TH589887:UP589892 ADD589887:AEL589892 AMZ589887:AOH589892 AWV589887:AYD589892 BGR589887:BHZ589892 BQN589887:BRV589892 CAJ589887:CBR589892 CKF589887:CLN589892 CUB589887:CVJ589892 DDX589887:DFF589892 DNT589887:DPB589892 DXP589887:DYX589892 EHL589887:EIT589892 ERH589887:ESP589892 FBD589887:FCL589892 FKZ589887:FMH589892 FUV589887:FWD589892 GER589887:GFZ589892 GON589887:GPV589892 GYJ589887:GZR589892 HIF589887:HJN589892 HSB589887:HTJ589892 IBX589887:IDF589892 ILT589887:INB589892 IVP589887:IWX589892 JFL589887:JGT589892 JPH589887:JQP589892 JZD589887:KAL589892 KIZ589887:KKH589892 KSV589887:KUD589892 LCR589887:LDZ589892 LMN589887:LNV589892 LWJ589887:LXR589892 MGF589887:MHN589892 MQB589887:MRJ589892 MZX589887:NBF589892 NJT589887:NLB589892 NTP589887:NUX589892 ODL589887:OET589892 ONH589887:OOP589892 OXD589887:OYL589892 PGZ589887:PIH589892 PQV589887:PSD589892 QAR589887:QBZ589892 QKN589887:QLV589892 QUJ589887:QVR589892 REF589887:RFN589892 ROB589887:RPJ589892 RXX589887:RZF589892 SHT589887:SJB589892 SRP589887:SSX589892 TBL589887:TCT589892 TLH589887:TMP589892 TVD589887:TWL589892 UEZ589887:UGH589892 UOV589887:UQD589892 UYR589887:UZZ589892 VIN589887:VJV589892 VSJ589887:VTR589892 WCF589887:WDN589892 WMB589887:WNJ589892 WVX589887:WXF589892 JL655423:KT655428 TH655423:UP655428 ADD655423:AEL655428 AMZ655423:AOH655428 AWV655423:AYD655428 BGR655423:BHZ655428 BQN655423:BRV655428 CAJ655423:CBR655428 CKF655423:CLN655428 CUB655423:CVJ655428 DDX655423:DFF655428 DNT655423:DPB655428 DXP655423:DYX655428 EHL655423:EIT655428 ERH655423:ESP655428 FBD655423:FCL655428 FKZ655423:FMH655428 FUV655423:FWD655428 GER655423:GFZ655428 GON655423:GPV655428 GYJ655423:GZR655428 HIF655423:HJN655428 HSB655423:HTJ655428 IBX655423:IDF655428 ILT655423:INB655428 IVP655423:IWX655428 JFL655423:JGT655428 JPH655423:JQP655428 JZD655423:KAL655428 KIZ655423:KKH655428 KSV655423:KUD655428 LCR655423:LDZ655428 LMN655423:LNV655428 LWJ655423:LXR655428 MGF655423:MHN655428 MQB655423:MRJ655428 MZX655423:NBF655428 NJT655423:NLB655428 NTP655423:NUX655428 ODL655423:OET655428 ONH655423:OOP655428 OXD655423:OYL655428 PGZ655423:PIH655428 PQV655423:PSD655428 QAR655423:QBZ655428 QKN655423:QLV655428 QUJ655423:QVR655428 REF655423:RFN655428 ROB655423:RPJ655428 RXX655423:RZF655428 SHT655423:SJB655428 SRP655423:SSX655428 TBL655423:TCT655428 TLH655423:TMP655428 TVD655423:TWL655428 UEZ655423:UGH655428 UOV655423:UQD655428 UYR655423:UZZ655428 VIN655423:VJV655428 VSJ655423:VTR655428 WCF655423:WDN655428 WMB655423:WNJ655428 WVX655423:WXF655428 JL720959:KT720964 TH720959:UP720964 ADD720959:AEL720964 AMZ720959:AOH720964 AWV720959:AYD720964 BGR720959:BHZ720964 BQN720959:BRV720964 CAJ720959:CBR720964 CKF720959:CLN720964 CUB720959:CVJ720964 DDX720959:DFF720964 DNT720959:DPB720964 DXP720959:DYX720964 EHL720959:EIT720964 ERH720959:ESP720964 FBD720959:FCL720964 FKZ720959:FMH720964 FUV720959:FWD720964 GER720959:GFZ720964 GON720959:GPV720964 GYJ720959:GZR720964 HIF720959:HJN720964 HSB720959:HTJ720964 IBX720959:IDF720964 ILT720959:INB720964 IVP720959:IWX720964 JFL720959:JGT720964 JPH720959:JQP720964 JZD720959:KAL720964 KIZ720959:KKH720964 KSV720959:KUD720964 LCR720959:LDZ720964 LMN720959:LNV720964 LWJ720959:LXR720964 MGF720959:MHN720964 MQB720959:MRJ720964 MZX720959:NBF720964 NJT720959:NLB720964 NTP720959:NUX720964 ODL720959:OET720964 ONH720959:OOP720964 OXD720959:OYL720964 PGZ720959:PIH720964 PQV720959:PSD720964 QAR720959:QBZ720964 QKN720959:QLV720964 QUJ720959:QVR720964 REF720959:RFN720964 ROB720959:RPJ720964 RXX720959:RZF720964 SHT720959:SJB720964 SRP720959:SSX720964 TBL720959:TCT720964 TLH720959:TMP720964 TVD720959:TWL720964 UEZ720959:UGH720964 UOV720959:UQD720964 UYR720959:UZZ720964 VIN720959:VJV720964 VSJ720959:VTR720964 WCF720959:WDN720964 WMB720959:WNJ720964 WVX720959:WXF720964 JL786495:KT786500 TH786495:UP786500 ADD786495:AEL786500 AMZ786495:AOH786500 AWV786495:AYD786500 BGR786495:BHZ786500 BQN786495:BRV786500 CAJ786495:CBR786500 CKF786495:CLN786500 CUB786495:CVJ786500 DDX786495:DFF786500 DNT786495:DPB786500 DXP786495:DYX786500 EHL786495:EIT786500 ERH786495:ESP786500 FBD786495:FCL786500 FKZ786495:FMH786500 FUV786495:FWD786500 GER786495:GFZ786500 GON786495:GPV786500 GYJ786495:GZR786500 HIF786495:HJN786500 HSB786495:HTJ786500 IBX786495:IDF786500 ILT786495:INB786500 IVP786495:IWX786500 JFL786495:JGT786500 JPH786495:JQP786500 JZD786495:KAL786500 KIZ786495:KKH786500 KSV786495:KUD786500 LCR786495:LDZ786500 LMN786495:LNV786500 LWJ786495:LXR786500 MGF786495:MHN786500 MQB786495:MRJ786500 MZX786495:NBF786500 NJT786495:NLB786500 NTP786495:NUX786500 ODL786495:OET786500 ONH786495:OOP786500 OXD786495:OYL786500 PGZ786495:PIH786500 PQV786495:PSD786500 QAR786495:QBZ786500 QKN786495:QLV786500 QUJ786495:QVR786500 REF786495:RFN786500 ROB786495:RPJ786500 RXX786495:RZF786500 SHT786495:SJB786500 SRP786495:SSX786500 TBL786495:TCT786500 TLH786495:TMP786500 TVD786495:TWL786500 UEZ786495:UGH786500 UOV786495:UQD786500 UYR786495:UZZ786500 VIN786495:VJV786500 VSJ786495:VTR786500 WCF786495:WDN786500 WMB786495:WNJ786500 WVX786495:WXF786500 JL852031:KT852036 TH852031:UP852036 ADD852031:AEL852036 AMZ852031:AOH852036 AWV852031:AYD852036 BGR852031:BHZ852036 BQN852031:BRV852036 CAJ852031:CBR852036 CKF852031:CLN852036 CUB852031:CVJ852036 DDX852031:DFF852036 DNT852031:DPB852036 DXP852031:DYX852036 EHL852031:EIT852036 ERH852031:ESP852036 FBD852031:FCL852036 FKZ852031:FMH852036 FUV852031:FWD852036 GER852031:GFZ852036 GON852031:GPV852036 GYJ852031:GZR852036 HIF852031:HJN852036 HSB852031:HTJ852036 IBX852031:IDF852036 ILT852031:INB852036 IVP852031:IWX852036 JFL852031:JGT852036 JPH852031:JQP852036 JZD852031:KAL852036 KIZ852031:KKH852036 KSV852031:KUD852036 LCR852031:LDZ852036 LMN852031:LNV852036 LWJ852031:LXR852036 MGF852031:MHN852036 MQB852031:MRJ852036 MZX852031:NBF852036 NJT852031:NLB852036 NTP852031:NUX852036 ODL852031:OET852036 ONH852031:OOP852036 OXD852031:OYL852036 PGZ852031:PIH852036 PQV852031:PSD852036 QAR852031:QBZ852036 QKN852031:QLV852036 QUJ852031:QVR852036 REF852031:RFN852036 ROB852031:RPJ852036 RXX852031:RZF852036 SHT852031:SJB852036 SRP852031:SSX852036 TBL852031:TCT852036 TLH852031:TMP852036 TVD852031:TWL852036 UEZ852031:UGH852036 UOV852031:UQD852036 UYR852031:UZZ852036 VIN852031:VJV852036 VSJ852031:VTR852036 WCF852031:WDN852036 WMB852031:WNJ852036 WVX852031:WXF852036 JL917567:KT917572 TH917567:UP917572 ADD917567:AEL917572 AMZ917567:AOH917572 AWV917567:AYD917572 BGR917567:BHZ917572 BQN917567:BRV917572 CAJ917567:CBR917572 CKF917567:CLN917572 CUB917567:CVJ917572 DDX917567:DFF917572 DNT917567:DPB917572 DXP917567:DYX917572 EHL917567:EIT917572 ERH917567:ESP917572 FBD917567:FCL917572 FKZ917567:FMH917572 FUV917567:FWD917572 GER917567:GFZ917572 GON917567:GPV917572 GYJ917567:GZR917572 HIF917567:HJN917572 HSB917567:HTJ917572 IBX917567:IDF917572 ILT917567:INB917572 IVP917567:IWX917572 JFL917567:JGT917572 JPH917567:JQP917572 JZD917567:KAL917572 KIZ917567:KKH917572 KSV917567:KUD917572 LCR917567:LDZ917572 LMN917567:LNV917572 LWJ917567:LXR917572 MGF917567:MHN917572 MQB917567:MRJ917572 MZX917567:NBF917572 NJT917567:NLB917572 NTP917567:NUX917572 ODL917567:OET917572 ONH917567:OOP917572 OXD917567:OYL917572 PGZ917567:PIH917572 PQV917567:PSD917572 QAR917567:QBZ917572 QKN917567:QLV917572 QUJ917567:QVR917572 REF917567:RFN917572 ROB917567:RPJ917572 RXX917567:RZF917572 SHT917567:SJB917572 SRP917567:SSX917572 TBL917567:TCT917572 TLH917567:TMP917572 TVD917567:TWL917572 UEZ917567:UGH917572 UOV917567:UQD917572 UYR917567:UZZ917572 VIN917567:VJV917572 VSJ917567:VTR917572 WCF917567:WDN917572 WMB917567:WNJ917572 WVX917567:WXF917572 JL983103:KT983108 TH983103:UP983108 ADD983103:AEL983108 AMZ983103:AOH983108 AWV983103:AYD983108 BGR983103:BHZ983108 BQN983103:BRV983108 CAJ983103:CBR983108 CKF983103:CLN983108 CUB983103:CVJ983108 DDX983103:DFF983108 DNT983103:DPB983108 DXP983103:DYX983108 EHL983103:EIT983108 ERH983103:ESP983108 FBD983103:FCL983108 FKZ983103:FMH983108 FUV983103:FWD983108 GER983103:GFZ983108 GON983103:GPV983108 GYJ983103:GZR983108 HIF983103:HJN983108 HSB983103:HTJ983108 IBX983103:IDF983108 ILT983103:INB983108 IVP983103:IWX983108 JFL983103:JGT983108 JPH983103:JQP983108 JZD983103:KAL983108 KIZ983103:KKH983108 KSV983103:KUD983108 LCR983103:LDZ983108 LMN983103:LNV983108 LWJ983103:LXR983108 MGF983103:MHN983108 MQB983103:MRJ983108 MZX983103:NBF983108 NJT983103:NLB983108 NTP983103:NUX983108 ODL983103:OET983108 ONH983103:OOP983108 OXD983103:OYL983108 PGZ983103:PIH983108 PQV983103:PSD983108 QAR983103:QBZ983108 QKN983103:QLV983108 QUJ983103:QVR983108 REF983103:RFN983108 ROB983103:RPJ983108 RXX983103:RZF983108 SHT983103:SJB983108 SRP983103:SSX983108 TBL983103:TCT983108 TLH983103:TMP983108 TVD983103:TWL983108 UEZ983103:UGH983108 UOV983103:UQD983108 UYR983103:UZZ983108 VIN983103:VJV983108 VSJ983103:VTR983108 WCF983103:WDN983108 WMB983103:WNJ983108 WVX983103:WXF983108 V5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S65579 JO65584 TK65584 ADG65584 ANC65584 AWY65584 BGU65584 BQQ65584 CAM65584 CKI65584 CUE65584 DEA65584 DNW65584 DXS65584 EHO65584 ERK65584 FBG65584 FLC65584 FUY65584 GEU65584 GOQ65584 GYM65584 HII65584 HSE65584 ICA65584 ILW65584 IVS65584 JFO65584 JPK65584 JZG65584 KJC65584 KSY65584 LCU65584 LMQ65584 LWM65584 MGI65584 MQE65584 NAA65584 NJW65584 NTS65584 ODO65584 ONK65584 OXG65584 PHC65584 PQY65584 QAU65584 QKQ65584 QUM65584 REI65584 ROE65584 RYA65584 SHW65584 SRS65584 TBO65584 TLK65584 TVG65584 UFC65584 UOY65584 UYU65584 VIQ65584 VSM65584 WCI65584 WME65584 WWA65584 S131115 JO131120 TK131120 ADG131120 ANC131120 AWY131120 BGU131120 BQQ131120 CAM131120 CKI131120 CUE131120 DEA131120 DNW131120 DXS131120 EHO131120 ERK131120 FBG131120 FLC131120 FUY131120 GEU131120 GOQ131120 GYM131120 HII131120 HSE131120 ICA131120 ILW131120 IVS131120 JFO131120 JPK131120 JZG131120 KJC131120 KSY131120 LCU131120 LMQ131120 LWM131120 MGI131120 MQE131120 NAA131120 NJW131120 NTS131120 ODO131120 ONK131120 OXG131120 PHC131120 PQY131120 QAU131120 QKQ131120 QUM131120 REI131120 ROE131120 RYA131120 SHW131120 SRS131120 TBO131120 TLK131120 TVG131120 UFC131120 UOY131120 UYU131120 VIQ131120 VSM131120 WCI131120 WME131120 WWA131120 S196651 JO196656 TK196656 ADG196656 ANC196656 AWY196656 BGU196656 BQQ196656 CAM196656 CKI196656 CUE196656 DEA196656 DNW196656 DXS196656 EHO196656 ERK196656 FBG196656 FLC196656 FUY196656 GEU196656 GOQ196656 GYM196656 HII196656 HSE196656 ICA196656 ILW196656 IVS196656 JFO196656 JPK196656 JZG196656 KJC196656 KSY196656 LCU196656 LMQ196656 LWM196656 MGI196656 MQE196656 NAA196656 NJW196656 NTS196656 ODO196656 ONK196656 OXG196656 PHC196656 PQY196656 QAU196656 QKQ196656 QUM196656 REI196656 ROE196656 RYA196656 SHW196656 SRS196656 TBO196656 TLK196656 TVG196656 UFC196656 UOY196656 UYU196656 VIQ196656 VSM196656 WCI196656 WME196656 WWA196656 S262187 JO262192 TK262192 ADG262192 ANC262192 AWY262192 BGU262192 BQQ262192 CAM262192 CKI262192 CUE262192 DEA262192 DNW262192 DXS262192 EHO262192 ERK262192 FBG262192 FLC262192 FUY262192 GEU262192 GOQ262192 GYM262192 HII262192 HSE262192 ICA262192 ILW262192 IVS262192 JFO262192 JPK262192 JZG262192 KJC262192 KSY262192 LCU262192 LMQ262192 LWM262192 MGI262192 MQE262192 NAA262192 NJW262192 NTS262192 ODO262192 ONK262192 OXG262192 PHC262192 PQY262192 QAU262192 QKQ262192 QUM262192 REI262192 ROE262192 RYA262192 SHW262192 SRS262192 TBO262192 TLK262192 TVG262192 UFC262192 UOY262192 UYU262192 VIQ262192 VSM262192 WCI262192 WME262192 WWA262192 S327723 JO327728 TK327728 ADG327728 ANC327728 AWY327728 BGU327728 BQQ327728 CAM327728 CKI327728 CUE327728 DEA327728 DNW327728 DXS327728 EHO327728 ERK327728 FBG327728 FLC327728 FUY327728 GEU327728 GOQ327728 GYM327728 HII327728 HSE327728 ICA327728 ILW327728 IVS327728 JFO327728 JPK327728 JZG327728 KJC327728 KSY327728 LCU327728 LMQ327728 LWM327728 MGI327728 MQE327728 NAA327728 NJW327728 NTS327728 ODO327728 ONK327728 OXG327728 PHC327728 PQY327728 QAU327728 QKQ327728 QUM327728 REI327728 ROE327728 RYA327728 SHW327728 SRS327728 TBO327728 TLK327728 TVG327728 UFC327728 UOY327728 UYU327728 VIQ327728 VSM327728 WCI327728 WME327728 WWA327728 S393259 JO393264 TK393264 ADG393264 ANC393264 AWY393264 BGU393264 BQQ393264 CAM393264 CKI393264 CUE393264 DEA393264 DNW393264 DXS393264 EHO393264 ERK393264 FBG393264 FLC393264 FUY393264 GEU393264 GOQ393264 GYM393264 HII393264 HSE393264 ICA393264 ILW393264 IVS393264 JFO393264 JPK393264 JZG393264 KJC393264 KSY393264 LCU393264 LMQ393264 LWM393264 MGI393264 MQE393264 NAA393264 NJW393264 NTS393264 ODO393264 ONK393264 OXG393264 PHC393264 PQY393264 QAU393264 QKQ393264 QUM393264 REI393264 ROE393264 RYA393264 SHW393264 SRS393264 TBO393264 TLK393264 TVG393264 UFC393264 UOY393264 UYU393264 VIQ393264 VSM393264 WCI393264 WME393264 WWA393264 S458795 JO458800 TK458800 ADG458800 ANC458800 AWY458800 BGU458800 BQQ458800 CAM458800 CKI458800 CUE458800 DEA458800 DNW458800 DXS458800 EHO458800 ERK458800 FBG458800 FLC458800 FUY458800 GEU458800 GOQ458800 GYM458800 HII458800 HSE458800 ICA458800 ILW458800 IVS458800 JFO458800 JPK458800 JZG458800 KJC458800 KSY458800 LCU458800 LMQ458800 LWM458800 MGI458800 MQE458800 NAA458800 NJW458800 NTS458800 ODO458800 ONK458800 OXG458800 PHC458800 PQY458800 QAU458800 QKQ458800 QUM458800 REI458800 ROE458800 RYA458800 SHW458800 SRS458800 TBO458800 TLK458800 TVG458800 UFC458800 UOY458800 UYU458800 VIQ458800 VSM458800 WCI458800 WME458800 WWA458800 S524331 JO524336 TK524336 ADG524336 ANC524336 AWY524336 BGU524336 BQQ524336 CAM524336 CKI524336 CUE524336 DEA524336 DNW524336 DXS524336 EHO524336 ERK524336 FBG524336 FLC524336 FUY524336 GEU524336 GOQ524336 GYM524336 HII524336 HSE524336 ICA524336 ILW524336 IVS524336 JFO524336 JPK524336 JZG524336 KJC524336 KSY524336 LCU524336 LMQ524336 LWM524336 MGI524336 MQE524336 NAA524336 NJW524336 NTS524336 ODO524336 ONK524336 OXG524336 PHC524336 PQY524336 QAU524336 QKQ524336 QUM524336 REI524336 ROE524336 RYA524336 SHW524336 SRS524336 TBO524336 TLK524336 TVG524336 UFC524336 UOY524336 UYU524336 VIQ524336 VSM524336 WCI524336 WME524336 WWA524336 S589867 JO589872 TK589872 ADG589872 ANC589872 AWY589872 BGU589872 BQQ589872 CAM589872 CKI589872 CUE589872 DEA589872 DNW589872 DXS589872 EHO589872 ERK589872 FBG589872 FLC589872 FUY589872 GEU589872 GOQ589872 GYM589872 HII589872 HSE589872 ICA589872 ILW589872 IVS589872 JFO589872 JPK589872 JZG589872 KJC589872 KSY589872 LCU589872 LMQ589872 LWM589872 MGI589872 MQE589872 NAA589872 NJW589872 NTS589872 ODO589872 ONK589872 OXG589872 PHC589872 PQY589872 QAU589872 QKQ589872 QUM589872 REI589872 ROE589872 RYA589872 SHW589872 SRS589872 TBO589872 TLK589872 TVG589872 UFC589872 UOY589872 UYU589872 VIQ589872 VSM589872 WCI589872 WME589872 WWA589872 S655403 JO655408 TK655408 ADG655408 ANC655408 AWY655408 BGU655408 BQQ655408 CAM655408 CKI655408 CUE655408 DEA655408 DNW655408 DXS655408 EHO655408 ERK655408 FBG655408 FLC655408 FUY655408 GEU655408 GOQ655408 GYM655408 HII655408 HSE655408 ICA655408 ILW655408 IVS655408 JFO655408 JPK655408 JZG655408 KJC655408 KSY655408 LCU655408 LMQ655408 LWM655408 MGI655408 MQE655408 NAA655408 NJW655408 NTS655408 ODO655408 ONK655408 OXG655408 PHC655408 PQY655408 QAU655408 QKQ655408 QUM655408 REI655408 ROE655408 RYA655408 SHW655408 SRS655408 TBO655408 TLK655408 TVG655408 UFC655408 UOY655408 UYU655408 VIQ655408 VSM655408 WCI655408 WME655408 WWA655408 S720939 JO720944 TK720944 ADG720944 ANC720944 AWY720944 BGU720944 BQQ720944 CAM720944 CKI720944 CUE720944 DEA720944 DNW720944 DXS720944 EHO720944 ERK720944 FBG720944 FLC720944 FUY720944 GEU720944 GOQ720944 GYM720944 HII720944 HSE720944 ICA720944 ILW720944 IVS720944 JFO720944 JPK720944 JZG720944 KJC720944 KSY720944 LCU720944 LMQ720944 LWM720944 MGI720944 MQE720944 NAA720944 NJW720944 NTS720944 ODO720944 ONK720944 OXG720944 PHC720944 PQY720944 QAU720944 QKQ720944 QUM720944 REI720944 ROE720944 RYA720944 SHW720944 SRS720944 TBO720944 TLK720944 TVG720944 UFC720944 UOY720944 UYU720944 VIQ720944 VSM720944 WCI720944 WME720944 WWA720944 S786475 JO786480 TK786480 ADG786480 ANC786480 AWY786480 BGU786480 BQQ786480 CAM786480 CKI786480 CUE786480 DEA786480 DNW786480 DXS786480 EHO786480 ERK786480 FBG786480 FLC786480 FUY786480 GEU786480 GOQ786480 GYM786480 HII786480 HSE786480 ICA786480 ILW786480 IVS786480 JFO786480 JPK786480 JZG786480 KJC786480 KSY786480 LCU786480 LMQ786480 LWM786480 MGI786480 MQE786480 NAA786480 NJW786480 NTS786480 ODO786480 ONK786480 OXG786480 PHC786480 PQY786480 QAU786480 QKQ786480 QUM786480 REI786480 ROE786480 RYA786480 SHW786480 SRS786480 TBO786480 TLK786480 TVG786480 UFC786480 UOY786480 UYU786480 VIQ786480 VSM786480 WCI786480 WME786480 WWA786480 S852011 JO852016 TK852016 ADG852016 ANC852016 AWY852016 BGU852016 BQQ852016 CAM852016 CKI852016 CUE852016 DEA852016 DNW852016 DXS852016 EHO852016 ERK852016 FBG852016 FLC852016 FUY852016 GEU852016 GOQ852016 GYM852016 HII852016 HSE852016 ICA852016 ILW852016 IVS852016 JFO852016 JPK852016 JZG852016 KJC852016 KSY852016 LCU852016 LMQ852016 LWM852016 MGI852016 MQE852016 NAA852016 NJW852016 NTS852016 ODO852016 ONK852016 OXG852016 PHC852016 PQY852016 QAU852016 QKQ852016 QUM852016 REI852016 ROE852016 RYA852016 SHW852016 SRS852016 TBO852016 TLK852016 TVG852016 UFC852016 UOY852016 UYU852016 VIQ852016 VSM852016 WCI852016 WME852016 WWA852016 S917547 JO917552 TK917552 ADG917552 ANC917552 AWY917552 BGU917552 BQQ917552 CAM917552 CKI917552 CUE917552 DEA917552 DNW917552 DXS917552 EHO917552 ERK917552 FBG917552 FLC917552 FUY917552 GEU917552 GOQ917552 GYM917552 HII917552 HSE917552 ICA917552 ILW917552 IVS917552 JFO917552 JPK917552 JZG917552 KJC917552 KSY917552 LCU917552 LMQ917552 LWM917552 MGI917552 MQE917552 NAA917552 NJW917552 NTS917552 ODO917552 ONK917552 OXG917552 PHC917552 PQY917552 QAU917552 QKQ917552 QUM917552 REI917552 ROE917552 RYA917552 SHW917552 SRS917552 TBO917552 TLK917552 TVG917552 UFC917552 UOY917552 UYU917552 VIQ917552 VSM917552 WCI917552 WME917552 WWA917552 S983083 JO983088 TK983088 ADG983088 ANC983088 AWY983088 BGU983088 BQQ983088 CAM983088 CKI983088 CUE983088 DEA983088 DNW983088 DXS983088 EHO983088 ERK983088 FBG983088 FLC983088 FUY983088 GEU983088 GOQ983088 GYM983088 HII983088 HSE983088 ICA983088 ILW983088 IVS983088 JFO983088 JPK983088 JZG983088 KJC983088 KSY983088 LCU983088 LMQ983088 LWM983088 MGI983088 MQE983088 NAA983088 NJW983088 NTS983088 ODO983088 ONK983088 OXG983088 PHC983088 PQY983088 QAU983088 QKQ983088 QUM983088 REI983088 ROE983088 RYA983088 SHW983088 SRS983088 TBO983088 TLK983088 TVG983088 UFC983088 UOY983088 UYU983088 VIQ983088 VSM983088 WCI983088 WME983088 WWA983088 AP65549:AX65554 P983098:AO983103 AP983097:AX983102 P917562:AO917567 AP917561:AX917566 P852026:AO852031 AP852025:AX852030 P786490:AO786495 AP786489:AX786494 P720954:AO720959 AP720953:AX720958 P655418:AO655423 AP655417:AX655422 P589882:AO589887 AP589881:AX589886 P524346:AO524351 AP524345:AX524350 P458810:AO458815 AP458809:AX458814 P393274:AO393279 AP393273:AX393278 P327738:AO327743 AP327737:AX327742 P262202:AO262207 AP262201:AX262206 P196666:AO196671 AP196665:AX196670 P131130:AO131135 AP131129:AX131134 P65594:AO65599 AP65593:AX65598 P983076:AO983081 AP983075:AX983080 P917540:AO917545 AP917539:AX917544 P852004:AO852009 AP852003:AX852008 P786468:AO786473 AP786467:AX786472 P720932:AO720937 AP720931:AX720936 P655396:AO655401 AP655395:AX655400 P589860:AO589865 AP589859:AX589864 P524324:AO524329 AP524323:AX524328 P458788:AO458793 AP458787:AX458792 P393252:AO393257 AP393251:AX393256 P327716:AO327721 AP327715:AX327720 P262180:AO262185 AP262179:AX262184 P196644:AO196649 AP196643:AX196648 P131108:AO131113 AP131107:AX131112 P65572:AO65577 AP65571:AX65576 P65550:AO65555 P983054:AO983059 AP983053:AX983058 P917518:AO917523 AP917517:AX917522 P851982:AO851987 AP851981:AX851986 P786446:AO786451 AP786445:AX786450 P720910:AO720915 AP720909:AX720914 P655374:AO655379 AP655373:AX655378 P589838:AO589843 AP589837:AX589842 P524302:AO524307 AP524301:AX524306 P458766:AO458771 AP458765:AX458770 P393230:AO393235 AP393229:AX393234 P327694:AO327699 AP327693:AX327698 P262158:AO262163 AP262157:AX262162 P196622:AO196627 AP196621:AX196626 P131086:AO131091 AP131085:AX131090 WVX60:WXF68 WMB60:WNJ68 WCF60:WDN68 VSJ60:VTR68 VIN60:VJV68 UYR60:UZZ68 UOV60:UQD68 UEZ60:UGH68 TVD60:TWL68 TLH60:TMP68 TBL60:TCT68 SRP60:SSX68 SHT60:SJB68 RXX60:RZF68 ROB60:RPJ68 REF60:RFN68 QUJ60:QVR68 QKN60:QLV68 QAR60:QBZ68 PQV60:PSD68 PGZ60:PIH68 OXD60:OYL68 ONH60:OOP68 ODL60:OET68 NTP60:NUX68 NJT60:NLB68 MZX60:NBF68 MQB60:MRJ68 MGF60:MHN68 LWJ60:LXR68 LMN60:LNV68 LCR60:LDZ68 KSV60:KUD68 KIZ60:KKH68 JZD60:KAL68 JPH60:JQP68 JFL60:JGT68 IVP60:IWX68 ILT60:INB68 IBX60:IDF68 HSB60:HTJ68 HIF60:HJN68 GYJ60:GZR68 GON60:GPV68 GER60:GFZ68 FUV60:FWD68 FKZ60:FMH68 FBD60:FCL68 ERH60:ESP68 EHL60:EIT68 DXP60:DYX68 DNT60:DPB68 DDX60:DFF68 CUB60:CVJ68 CKF60:CLN68 CAJ60:CBR68 BQN60:BRV68 BGR60:BHZ68 AWV60:AYD68 V45 P58:AX60 JL40:KT46 WVX40:WXF46 WMB40:WNJ46 WCF40:WDN46 VSJ40:VTR46 VIN40:VJV46 UYR40:UZZ46 UOV40:UQD46 UEZ40:UGH46 TVD40:TWL46 TLH40:TMP46 TBL40:TCT46 SRP40:SSX46 SHT40:SJB46 RXX40:RZF46 ROB40:RPJ46 REF40:RFN46 QUJ40:QVR46 QKN40:QLV46 QAR40:QBZ46 PQV40:PSD46 PGZ40:PIH46 OXD40:OYL46 ONH40:OOP46 ODL40:OET46 NTP40:NUX46 NJT40:NLB46 MZX40:NBF46 MQB40:MRJ46 MGF40:MHN46 LWJ40:LXR46 LMN40:LNV46 LCR40:LDZ46 KSV40:KUD46 KIZ40:KKH46 JZD40:KAL46 JPH40:JQP46 JFL40:JGT46 IVP40:IWX46 ILT40:INB46 IBX40:IDF46 HSB40:HTJ46 HIF40:HJN46 GYJ40:GZR46 GON40:GPV46 GER40:GFZ46 FUV40:FWD46 FKZ40:FMH46 FBD40:FCL46 ERH40:ESP46 EHL40:EIT46 DXP40:DYX46 DNT40:DPB46 DDX40:DFF46 CUB40:CVJ46 CKF40:CLN46 CAJ40:CBR46 BQN40:BRV46 BGR40:BHZ46 AWV40:AYD46 AMZ40:AOH46 ADD40:AEL46 TH40:UP46 P38:AX40 WVX20:WXF24 WMB20:WNJ24 WCF20:WDN24 VSJ20:VTR24 VIN20:VJV24 UYR20:UZZ24 UOV20:UQD24 UEZ20:UGH24 TVD20:TWL24 TLH20:TMP24 TBL20:TCT24 SRP20:SSX24 SHT20:SJB24 RXX20:RZF24 ROB20:RPJ24 REF20:RFN24 QUJ20:QVR24 QKN20:QLV24 QAR20:QBZ24 PQV20:PSD24 PGZ20:PIH24 OXD20:OYL24 ONH20:OOP24 ODL20:OET24 NTP20:NUX24 NJT20:NLB24 MZX20:NBF24 MQB20:MRJ24 MGF20:MHN24 LWJ20:LXR24 LMN20:LNV24 LCR20:LDZ24 KSV20:KUD24 KIZ20:KKH24 JZD20:KAL24 JPH20:JQP24 JFL20:JGT24 IVP20:IWX24 ILT20:INB24 IBX20:IDF24 HSB20:HTJ24 HIF20:HJN24 GYJ20:GZR24 GON20:GPV24 GER20:GFZ24 FUV20:FWD24 FKZ20:FMH24 FBD20:FCL24 ERH20:ESP24 EHL20:EIT24 DXP20:DYX24 DNT20:DPB24 DDX20:DFF24 CUB20:CVJ24 CKF20:CLN24 CAJ20:CBR24 BQN20:BRV24 BGR20:BHZ24 AWV20:AYD24 AMZ20:AOH24 ADD20:AEL24 TH20:UP24 JL20:KT24 P18:AX20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作成の前にお読みください</vt:lpstr>
      <vt:lpstr>1.経費区分別内訳</vt:lpstr>
      <vt:lpstr>2.明細①（DX）</vt:lpstr>
      <vt:lpstr>2.明細②（設）</vt:lpstr>
      <vt:lpstr>2.明細③（新）</vt:lpstr>
      <vt:lpstr>2.明細④（他）</vt:lpstr>
      <vt:lpstr>3.D・デ導入計画書</vt:lpstr>
      <vt:lpstr>4.設備導入計画書</vt:lpstr>
      <vt:lpstr>5.新商・サ開発計画書</vt:lpstr>
      <vt:lpstr>'1.経費区分別内訳'!Print_Area</vt:lpstr>
      <vt:lpstr>'2.明細①（DX）'!Print_Area</vt:lpstr>
      <vt:lpstr>'2.明細②（設）'!Print_Area</vt:lpstr>
      <vt:lpstr>'2.明細③（新）'!Print_Area</vt:lpstr>
      <vt:lpstr>'2.明細④（他）'!Print_Area</vt:lpstr>
      <vt:lpstr>'3.D・デ導入計画書'!Print_Area</vt:lpstr>
      <vt:lpstr>'4.設備導入計画書'!Print_Area</vt:lpstr>
      <vt:lpstr>'5.新商・サ開発計画書'!Print_Area</vt:lpstr>
      <vt:lpstr>作成の前にお読みください!Print_Area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内藤 洋輔</dc:creator>
  <cp:lastModifiedBy>Erika Mihara</cp:lastModifiedBy>
  <cp:lastPrinted>2025-04-05T10:37:11Z</cp:lastPrinted>
  <dcterms:created xsi:type="dcterms:W3CDTF">2013-01-17T07:20:16Z</dcterms:created>
  <dcterms:modified xsi:type="dcterms:W3CDTF">2026-04-22T02:46:03Z</dcterms:modified>
</cp:coreProperties>
</file>