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\\tcvbfs01\tcvbfs01_share\インフラA\(緊急支援)宿泊施設非接触型サービス等導入支援補助金\00_HP用データ\"/>
    </mc:Choice>
  </mc:AlternateContent>
  <xr:revisionPtr revIDLastSave="0" documentId="13_ncr:1_{CB1626E7-4180-42DA-8480-D9FDF9720C9E}" xr6:coauthVersionLast="36" xr6:coauthVersionMax="36" xr10:uidLastSave="{00000000-0000-0000-0000-000000000000}"/>
  <bookViews>
    <workbookView xWindow="-120" yWindow="-120" windowWidth="20730" windowHeight="11160" tabRatio="874" xr2:uid="{00000000-000D-0000-FFFF-FFFF00000000}"/>
  </bookViews>
  <sheets>
    <sheet name="第1号様式（第10条関係）別紙１※法人・個人用" sheetId="10" r:id="rId1"/>
  </sheets>
  <definedNames>
    <definedName name="_xlnm.Print_Titles" localSheetId="0">'第1号様式（第10条関係）別紙１※法人・個人用'!$5:$10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0" l="1"/>
  <c r="M25" i="10" l="1"/>
  <c r="O25" i="10"/>
  <c r="N25" i="10"/>
  <c r="L25" i="10"/>
  <c r="J25" i="10"/>
  <c r="F25" i="10"/>
  <c r="G25" i="10"/>
  <c r="N20" i="10" l="1"/>
  <c r="N21" i="10"/>
  <c r="N22" i="10"/>
  <c r="N23" i="10"/>
  <c r="N24" i="10"/>
  <c r="N1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tcvb200</author>
    <author>若林　宏</author>
  </authors>
  <commentList>
    <comment ref="J8" authorId="0" shapeId="0" xr:uid="{3BA8D338-8AA4-4765-B93E-8725F442E12C}">
      <text>
        <r>
          <rPr>
            <b/>
            <sz val="28"/>
            <color indexed="81"/>
            <rFont val="MS P ゴシック"/>
            <family val="3"/>
            <charset val="128"/>
          </rPr>
          <t xml:space="preserve">
本様式では、交付申請～交付決定～実績報告額～補助金確定額までの積算根拠資料を一つのシートで管理できるようにしています。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7" authorId="1" shapeId="0" xr:uid="{54E63103-02C2-478D-AEED-DBEC298443D0}">
      <text>
        <r>
          <rPr>
            <b/>
            <sz val="28"/>
            <color indexed="81"/>
            <rFont val="MS P ゴシック"/>
            <family val="3"/>
            <charset val="128"/>
          </rPr>
          <t>申請額は補助対象経費の合計額の2/3の千円未満切り捨てた額を記入する。</t>
        </r>
        <r>
          <rPr>
            <sz val="48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<sst xmlns="http://schemas.openxmlformats.org/spreadsheetml/2006/main" count="50" uniqueCount="46">
  <si>
    <t>実施時期</t>
    <rPh sb="0" eb="2">
      <t>ジッシ</t>
    </rPh>
    <rPh sb="2" eb="4">
      <t>ジキ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</si>
  <si>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</si>
  <si>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作成月日</t>
    <rPh sb="0" eb="2">
      <t>サクセイ</t>
    </rPh>
    <rPh sb="2" eb="4">
      <t>ガッピ</t>
    </rPh>
    <phoneticPr fontId="2"/>
  </si>
  <si>
    <t>備考</t>
    <rPh sb="0" eb="2">
      <t>ビコウ</t>
    </rPh>
    <phoneticPr fontId="2"/>
  </si>
  <si>
    <t>補記等</t>
    <rPh sb="0" eb="2">
      <t>ホキ</t>
    </rPh>
    <rPh sb="2" eb="3">
      <t>トウ</t>
    </rPh>
    <phoneticPr fontId="2"/>
  </si>
  <si>
    <t>合計</t>
    <rPh sb="0" eb="2">
      <t>ゴウケイ</t>
    </rPh>
    <phoneticPr fontId="2"/>
  </si>
  <si>
    <t>実績報告額</t>
    <rPh sb="0" eb="2">
      <t>ジッセキ</t>
    </rPh>
    <rPh sb="2" eb="4">
      <t>ホウコク</t>
    </rPh>
    <rPh sb="4" eb="5">
      <t>ガク</t>
    </rPh>
    <phoneticPr fontId="2"/>
  </si>
  <si>
    <t>担当部署・担当者氏名</t>
    <rPh sb="0" eb="2">
      <t>タントウ</t>
    </rPh>
    <rPh sb="2" eb="4">
      <t>ブショ</t>
    </rPh>
    <rPh sb="5" eb="8">
      <t>タントウシャ</t>
    </rPh>
    <rPh sb="8" eb="10">
      <t>シメイ</t>
    </rPh>
    <phoneticPr fontId="2"/>
  </si>
  <si>
    <t>電話</t>
    <rPh sb="0" eb="2">
      <t>デンワ</t>
    </rPh>
    <phoneticPr fontId="2"/>
  </si>
  <si>
    <t>e-mail</t>
    <phoneticPr fontId="2"/>
  </si>
  <si>
    <t>連　　絡　　先</t>
    <rPh sb="0" eb="1">
      <t>レン</t>
    </rPh>
    <rPh sb="3" eb="4">
      <t>ラク</t>
    </rPh>
    <rPh sb="6" eb="7">
      <t>サキ</t>
    </rPh>
    <phoneticPr fontId="2"/>
  </si>
  <si>
    <t/>
  </si>
  <si>
    <t>補助金確定額</t>
    <rPh sb="0" eb="3">
      <t>ホジョキン</t>
    </rPh>
    <rPh sb="3" eb="5">
      <t>カクテイ</t>
    </rPh>
    <rPh sb="5" eb="6">
      <t>ガク</t>
    </rPh>
    <phoneticPr fontId="2"/>
  </si>
  <si>
    <t>補助事業者名</t>
    <rPh sb="0" eb="4">
      <t>ホジョジギョウ</t>
    </rPh>
    <rPh sb="4" eb="5">
      <t>シャ</t>
    </rPh>
    <rPh sb="5" eb="6">
      <t>メイ</t>
    </rPh>
    <phoneticPr fontId="2"/>
  </si>
  <si>
    <t>申請者名称</t>
    <rPh sb="0" eb="3">
      <t>シンセイシャ</t>
    </rPh>
    <rPh sb="3" eb="5">
      <t>メイショウ</t>
    </rPh>
    <phoneticPr fontId="2"/>
  </si>
  <si>
    <t>番号</t>
    <rPh sb="0" eb="2">
      <t>バンゴウ</t>
    </rPh>
    <phoneticPr fontId="2"/>
  </si>
  <si>
    <t>(例)</t>
    <rPh sb="1" eb="2">
      <t>レイ</t>
    </rPh>
    <phoneticPr fontId="2"/>
  </si>
  <si>
    <t>東京　太郎</t>
    <rPh sb="0" eb="2">
      <t>トウキョウ</t>
    </rPh>
    <rPh sb="3" eb="5">
      <t>タロウ</t>
    </rPh>
    <phoneticPr fontId="2"/>
  </si>
  <si>
    <t>着手済の場合は実施日を入力</t>
    <rPh sb="0" eb="2">
      <t>チャクシュ</t>
    </rPh>
    <rPh sb="2" eb="3">
      <t>ズ</t>
    </rPh>
    <rPh sb="4" eb="6">
      <t>バアイ</t>
    </rPh>
    <rPh sb="7" eb="10">
      <t>ジッシビ</t>
    </rPh>
    <rPh sb="11" eb="13">
      <t>ニュウリョク</t>
    </rPh>
    <phoneticPr fontId="2"/>
  </si>
  <si>
    <t>具体的内容</t>
    <rPh sb="0" eb="3">
      <t>グタイテキ</t>
    </rPh>
    <rPh sb="3" eb="5">
      <t>ナイヨウ</t>
    </rPh>
    <phoneticPr fontId="2"/>
  </si>
  <si>
    <t>総事業費</t>
    <rPh sb="0" eb="1">
      <t>ソウ</t>
    </rPh>
    <rPh sb="1" eb="4">
      <t>ジギョウヒ</t>
    </rPh>
    <phoneticPr fontId="2"/>
  </si>
  <si>
    <t>6月</t>
    <rPh sb="1" eb="2">
      <t>ガツ</t>
    </rPh>
    <phoneticPr fontId="2"/>
  </si>
  <si>
    <t>補助対象経費
（税抜）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2"/>
  </si>
  <si>
    <t>補助金実績額</t>
    <rPh sb="0" eb="2">
      <t>ホジョ</t>
    </rPh>
    <rPh sb="3" eb="5">
      <t>ジッセキ</t>
    </rPh>
    <rPh sb="5" eb="6">
      <t>ガク</t>
    </rPh>
    <phoneticPr fontId="2"/>
  </si>
  <si>
    <t>補助金額
（財団記入）</t>
    <rPh sb="0" eb="2">
      <t>ホジョ</t>
    </rPh>
    <rPh sb="2" eb="4">
      <t>キンガク</t>
    </rPh>
    <rPh sb="6" eb="8">
      <t>ザイダン</t>
    </rPh>
    <rPh sb="8" eb="10">
      <t>キニュウ</t>
    </rPh>
    <phoneticPr fontId="2"/>
  </si>
  <si>
    <r>
      <t>補助事業内容　　</t>
    </r>
    <r>
      <rPr>
        <b/>
        <u/>
        <sz val="16"/>
        <rFont val="ＭＳ Ｐゴシック"/>
        <family val="3"/>
        <charset val="128"/>
      </rPr>
      <t>※消費税額は補助対象外です</t>
    </r>
    <rPh sb="0" eb="2">
      <t>ホジョ</t>
    </rPh>
    <rPh sb="2" eb="4">
      <t>ジギョウ</t>
    </rPh>
    <rPh sb="4" eb="6">
      <t>ナイヨウ</t>
    </rPh>
    <rPh sb="9" eb="12">
      <t>ショウヒゼイ</t>
    </rPh>
    <rPh sb="12" eb="13">
      <t>ガク</t>
    </rPh>
    <rPh sb="14" eb="16">
      <t>ホジョ</t>
    </rPh>
    <rPh sb="16" eb="18">
      <t>タイショウ</t>
    </rPh>
    <rPh sb="18" eb="19">
      <t>ガイ</t>
    </rPh>
    <phoneticPr fontId="2"/>
  </si>
  <si>
    <t>未着手の場合は予定月を入力</t>
    <rPh sb="0" eb="3">
      <t>ミチャクシュ</t>
    </rPh>
    <rPh sb="4" eb="6">
      <t>バアイ</t>
    </rPh>
    <rPh sb="7" eb="9">
      <t>ヨテイ</t>
    </rPh>
    <rPh sb="9" eb="10">
      <t>ツキ</t>
    </rPh>
    <rPh sb="11" eb="13">
      <t>ニュウリョク</t>
    </rPh>
    <phoneticPr fontId="2"/>
  </si>
  <si>
    <t xml:space="preserve">宿泊施設名
</t>
    <rPh sb="0" eb="2">
      <t>シュクハク</t>
    </rPh>
    <rPh sb="2" eb="4">
      <t>シセツ</t>
    </rPh>
    <rPh sb="4" eb="5">
      <t>メイ</t>
    </rPh>
    <phoneticPr fontId="2"/>
  </si>
  <si>
    <t>補助金申請額
（補助対象経費×２/３）</t>
    <rPh sb="0" eb="2">
      <t>ホジョ</t>
    </rPh>
    <rPh sb="3" eb="5">
      <t>シンセイ</t>
    </rPh>
    <rPh sb="5" eb="6">
      <t>ガク</t>
    </rPh>
    <rPh sb="8" eb="10">
      <t>ホジョ</t>
    </rPh>
    <rPh sb="10" eb="12">
      <t>タイショウ</t>
    </rPh>
    <rPh sb="12" eb="14">
      <t>ケイヒ</t>
    </rPh>
    <phoneticPr fontId="2"/>
  </si>
  <si>
    <t>施設規模</t>
    <phoneticPr fontId="2"/>
  </si>
  <si>
    <t>施設所有形態</t>
    <phoneticPr fontId="2"/>
  </si>
  <si>
    <t>常時使用する従業員の数</t>
    <phoneticPr fontId="2"/>
  </si>
  <si>
    <t>対象施設名称</t>
    <rPh sb="0" eb="2">
      <t>タイショウ</t>
    </rPh>
    <rPh sb="2" eb="4">
      <t>シセツ</t>
    </rPh>
    <rPh sb="4" eb="6">
      <t>メイショウ</t>
    </rPh>
    <phoneticPr fontId="2"/>
  </si>
  <si>
    <t>AAAホテル</t>
    <phoneticPr fontId="2"/>
  </si>
  <si>
    <t>事業実施を請け負う
企業について</t>
    <phoneticPr fontId="2"/>
  </si>
  <si>
    <t>申請者にて所有　　・　　賃貸</t>
    <rPh sb="12" eb="14">
      <t>チンタイ</t>
    </rPh>
    <phoneticPr fontId="2"/>
  </si>
  <si>
    <t>親会社、子会社、グループ会社等関連会社ではない。　　□</t>
    <rPh sb="0" eb="1">
      <t>オヤ</t>
    </rPh>
    <phoneticPr fontId="2"/>
  </si>
  <si>
    <t>親会社、子会社、グループ会社等関連会社である。（別途理由書提出）　□</t>
    <phoneticPr fontId="2"/>
  </si>
  <si>
    <t>〔　　　　　〕階建・客室数〔　　　　〕部屋・宿泊定員〔　　　　　〕人</t>
    <phoneticPr fontId="2"/>
  </si>
  <si>
    <t>　　　　　　　　　　　　　　　　　　　　人</t>
    <phoneticPr fontId="2"/>
  </si>
  <si>
    <t>※親会社、子会社、グループ会社等関連会社とは、資本関係のある会社、役員及び社員を兼任している会社、代表者の三親等以内の親族が経営する会社等をいいます。</t>
    <phoneticPr fontId="2"/>
  </si>
  <si>
    <t>第１号様式（第１０条）別紙1　※法人用、個人用</t>
    <rPh sb="16" eb="18">
      <t>ホウジン</t>
    </rPh>
    <rPh sb="18" eb="19">
      <t>ヨウ</t>
    </rPh>
    <rPh sb="20" eb="22">
      <t>コジン</t>
    </rPh>
    <rPh sb="22" eb="23">
      <t>ヨウ</t>
    </rPh>
    <phoneticPr fontId="2"/>
  </si>
  <si>
    <t>自動チェックイン機の導入（２台）</t>
    <rPh sb="0" eb="2">
      <t>ジドウ</t>
    </rPh>
    <rPh sb="8" eb="9">
      <t>キ</t>
    </rPh>
    <rPh sb="10" eb="12">
      <t>ドウニュウ</t>
    </rPh>
    <rPh sb="14" eb="15">
      <t>ダイ</t>
    </rPh>
    <phoneticPr fontId="2"/>
  </si>
  <si>
    <t>フロントのアクリル板設置（４枚）</t>
    <rPh sb="9" eb="10">
      <t>バン</t>
    </rPh>
    <rPh sb="10" eb="12">
      <t>セッチ</t>
    </rPh>
    <rPh sb="14" eb="15">
      <t>マイ</t>
    </rPh>
    <phoneticPr fontId="2"/>
  </si>
  <si>
    <t>コンシェルジュカウンターへの透明ビニールカーテンの購入</t>
    <rPh sb="14" eb="16">
      <t>トウメイ</t>
    </rPh>
    <rPh sb="25" eb="27">
      <t>コウニュウ</t>
    </rPh>
    <phoneticPr fontId="2"/>
  </si>
  <si>
    <t>補助事業計画書・実績報告書</t>
    <rPh sb="0" eb="7">
      <t>ホジョジギョウケイカクショ</t>
    </rPh>
    <rPh sb="8" eb="12">
      <t>ジッセキホウコク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</si>
</sst>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&quot;件&quot;"/>
    <numFmt numFmtId="177" formatCode="m&quot;月&quot;d&quot;日&quot;;@"/>
    <numFmt numFmtId="178" formatCode="#,##0_ 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14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trike/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22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b/>
      <u/>
      <sz val="16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.5"/>
      <name val="游ゴシック"/>
      <family val="2"/>
      <charset val="128"/>
      <scheme val="minor"/>
    </font>
    <font>
      <sz val="10.5"/>
      <color rgb="FFFF0000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ゴシック游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28"/>
      <color indexed="81"/>
      <name val="MS P ゴシック"/>
      <family val="3"/>
      <charset val="128"/>
    </font>
    <font>
      <sz val="48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38" fontId="5" fillId="0" borderId="21" xfId="1" applyFont="1" applyFill="1" applyBorder="1" applyAlignment="1" applyProtection="1">
      <alignment horizontal="center" vertical="center" shrinkToFit="1"/>
      <protection locked="0"/>
    </xf>
    <xf numFmtId="38" fontId="5" fillId="0" borderId="30" xfId="1" applyFont="1" applyBorder="1" applyProtection="1">
      <alignment vertical="center"/>
      <protection locked="0"/>
    </xf>
    <xf numFmtId="38" fontId="5" fillId="0" borderId="14" xfId="1" applyFont="1" applyBorder="1" applyProtection="1">
      <alignment vertical="center"/>
      <protection locked="0"/>
    </xf>
    <xf numFmtId="38" fontId="5" fillId="3" borderId="22" xfId="1" applyFont="1" applyFill="1" applyBorder="1" applyProtection="1">
      <alignment vertical="center"/>
      <protection locked="0"/>
    </xf>
    <xf numFmtId="177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38" fontId="5" fillId="0" borderId="21" xfId="1" applyFont="1" applyBorder="1" applyProtection="1">
      <alignment vertical="center"/>
      <protection locked="0"/>
    </xf>
    <xf numFmtId="38" fontId="5" fillId="3" borderId="29" xfId="1" applyFont="1" applyFill="1" applyBorder="1" applyProtection="1">
      <alignment vertical="center"/>
    </xf>
    <xf numFmtId="0" fontId="5" fillId="0" borderId="29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38" fontId="5" fillId="0" borderId="1" xfId="1" applyFont="1" applyFill="1" applyBorder="1" applyAlignment="1" applyProtection="1">
      <alignment horizontal="center" vertical="center" shrinkToFit="1"/>
      <protection locked="0"/>
    </xf>
    <xf numFmtId="38" fontId="5" fillId="0" borderId="3" xfId="1" applyFont="1" applyBorder="1" applyProtection="1">
      <alignment vertical="center"/>
      <protection locked="0"/>
    </xf>
    <xf numFmtId="177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38" fontId="5" fillId="0" borderId="11" xfId="1" applyFont="1" applyFill="1" applyBorder="1" applyAlignment="1" applyProtection="1">
      <alignment horizontal="center" vertical="center" shrinkToFit="1"/>
      <protection locked="0"/>
    </xf>
    <xf numFmtId="38" fontId="5" fillId="0" borderId="53" xfId="1" applyFont="1" applyBorder="1" applyProtection="1">
      <alignment vertical="center"/>
      <protection locked="0"/>
    </xf>
    <xf numFmtId="38" fontId="5" fillId="0" borderId="0" xfId="1" applyFont="1" applyBorder="1" applyProtection="1">
      <alignment vertical="center"/>
      <protection locked="0"/>
    </xf>
    <xf numFmtId="177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38" fontId="5" fillId="0" borderId="54" xfId="1" applyFont="1" applyBorder="1" applyProtection="1">
      <alignment vertical="center"/>
      <protection locked="0"/>
    </xf>
    <xf numFmtId="38" fontId="5" fillId="3" borderId="40" xfId="1" applyFont="1" applyFill="1" applyBorder="1" applyProtection="1">
      <alignment vertical="center"/>
    </xf>
    <xf numFmtId="0" fontId="5" fillId="0" borderId="28" xfId="0" applyFont="1" applyBorder="1" applyProtection="1">
      <alignment vertical="center"/>
      <protection locked="0"/>
    </xf>
    <xf numFmtId="38" fontId="5" fillId="2" borderId="32" xfId="0" applyNumberFormat="1" applyFont="1" applyFill="1" applyBorder="1" applyProtection="1">
      <alignment vertical="center"/>
      <protection locked="0"/>
    </xf>
    <xf numFmtId="38" fontId="5" fillId="2" borderId="23" xfId="0" applyNumberFormat="1" applyFont="1" applyFill="1" applyBorder="1" applyProtection="1">
      <alignment vertical="center"/>
      <protection locked="0"/>
    </xf>
    <xf numFmtId="38" fontId="5" fillId="2" borderId="5" xfId="0" applyNumberFormat="1" applyFont="1" applyFill="1" applyBorder="1" applyProtection="1">
      <alignment vertical="center"/>
      <protection locked="0"/>
    </xf>
    <xf numFmtId="38" fontId="5" fillId="2" borderId="40" xfId="0" applyNumberFormat="1" applyFont="1" applyFill="1" applyBorder="1" applyProtection="1">
      <alignment vertical="center"/>
    </xf>
    <xf numFmtId="0" fontId="5" fillId="2" borderId="40" xfId="0" applyFont="1" applyFill="1" applyBorder="1" applyProtection="1">
      <alignment vertical="center"/>
      <protection locked="0"/>
    </xf>
    <xf numFmtId="0" fontId="11" fillId="4" borderId="54" xfId="0" applyFont="1" applyFill="1" applyBorder="1" applyProtection="1">
      <alignment vertical="center"/>
      <protection locked="0"/>
    </xf>
    <xf numFmtId="0" fontId="11" fillId="0" borderId="34" xfId="0" applyFont="1" applyFill="1" applyBorder="1" applyProtection="1">
      <alignment vertical="center"/>
      <protection locked="0"/>
    </xf>
    <xf numFmtId="176" fontId="11" fillId="0" borderId="36" xfId="0" applyNumberFormat="1" applyFont="1" applyFill="1" applyBorder="1" applyProtection="1">
      <alignment vertical="center"/>
      <protection locked="0"/>
    </xf>
    <xf numFmtId="0" fontId="11" fillId="0" borderId="5" xfId="0" applyFont="1" applyFill="1" applyBorder="1" applyProtection="1">
      <alignment vertical="center"/>
      <protection locked="0"/>
    </xf>
    <xf numFmtId="0" fontId="11" fillId="0" borderId="6" xfId="0" applyFont="1" applyFill="1" applyBorder="1" applyProtection="1">
      <alignment vertical="center"/>
      <protection locked="0"/>
    </xf>
    <xf numFmtId="0" fontId="11" fillId="0" borderId="2" xfId="0" applyFont="1" applyFill="1" applyBorder="1" applyProtection="1">
      <alignment vertical="center"/>
    </xf>
    <xf numFmtId="0" fontId="11" fillId="0" borderId="40" xfId="0" applyFont="1" applyFill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7" fillId="0" borderId="26" xfId="0" applyFont="1" applyBorder="1" applyAlignment="1" applyProtection="1">
      <alignment horizontal="center" vertical="center"/>
    </xf>
    <xf numFmtId="38" fontId="5" fillId="0" borderId="14" xfId="1" applyFont="1" applyFill="1" applyBorder="1" applyAlignment="1" applyProtection="1">
      <alignment horizontal="center" vertical="center" shrinkToFit="1"/>
      <protection locked="0"/>
    </xf>
    <xf numFmtId="38" fontId="5" fillId="0" borderId="15" xfId="1" applyFont="1" applyFill="1" applyBorder="1" applyAlignment="1" applyProtection="1">
      <alignment horizontal="center" vertical="center" shrinkToFit="1"/>
      <protection locked="0"/>
    </xf>
    <xf numFmtId="38" fontId="5" fillId="0" borderId="31" xfId="1" applyFont="1" applyFill="1" applyBorder="1" applyAlignment="1" applyProtection="1">
      <alignment horizontal="center" vertical="center" shrinkToFit="1"/>
      <protection locked="0"/>
    </xf>
    <xf numFmtId="38" fontId="5" fillId="4" borderId="4" xfId="0" applyNumberFormat="1" applyFont="1" applyFill="1" applyBorder="1" applyProtection="1">
      <alignment vertical="center"/>
      <protection locked="0"/>
    </xf>
    <xf numFmtId="38" fontId="5" fillId="2" borderId="6" xfId="0" applyNumberFormat="1" applyFont="1" applyFill="1" applyBorder="1" applyProtection="1">
      <alignment vertical="center"/>
      <protection locked="0"/>
    </xf>
    <xf numFmtId="38" fontId="5" fillId="4" borderId="35" xfId="0" applyNumberFormat="1" applyFont="1" applyFill="1" applyBorder="1" applyProtection="1">
      <alignment vertical="center"/>
      <protection locked="0"/>
    </xf>
    <xf numFmtId="0" fontId="11" fillId="0" borderId="44" xfId="0" applyFont="1" applyBorder="1" applyProtection="1">
      <alignment vertical="center"/>
      <protection locked="0"/>
    </xf>
    <xf numFmtId="0" fontId="11" fillId="4" borderId="44" xfId="0" applyFont="1" applyFill="1" applyBorder="1" applyProtection="1">
      <alignment vertical="center"/>
      <protection locked="0"/>
    </xf>
    <xf numFmtId="0" fontId="11" fillId="0" borderId="32" xfId="0" applyFont="1" applyFill="1" applyBorder="1" applyProtection="1">
      <alignment vertical="center"/>
      <protection locked="0"/>
    </xf>
    <xf numFmtId="0" fontId="20" fillId="0" borderId="0" xfId="0" applyFont="1" applyBorder="1" applyAlignment="1">
      <alignment vertical="center" wrapText="1"/>
    </xf>
    <xf numFmtId="0" fontId="22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>
      <alignment vertical="center" wrapText="1"/>
    </xf>
    <xf numFmtId="0" fontId="16" fillId="0" borderId="0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38" fontId="18" fillId="0" borderId="8" xfId="1" applyFont="1" applyFill="1" applyBorder="1" applyAlignment="1" applyProtection="1">
      <alignment vertical="center" wrapText="1" shrinkToFit="1"/>
      <protection locked="0"/>
    </xf>
    <xf numFmtId="38" fontId="18" fillId="0" borderId="1" xfId="1" applyFont="1" applyBorder="1" applyAlignment="1" applyProtection="1">
      <alignment vertical="center"/>
      <protection locked="0"/>
    </xf>
    <xf numFmtId="0" fontId="17" fillId="0" borderId="16" xfId="0" applyFont="1" applyBorder="1" applyProtection="1">
      <alignment vertical="center"/>
      <protection locked="0"/>
    </xf>
    <xf numFmtId="38" fontId="18" fillId="0" borderId="7" xfId="1" applyFont="1" applyFill="1" applyBorder="1" applyAlignment="1" applyProtection="1">
      <alignment vertical="center" wrapText="1" shrinkToFit="1"/>
      <protection locked="0"/>
    </xf>
    <xf numFmtId="38" fontId="18" fillId="0" borderId="67" xfId="1" applyFont="1" applyBorder="1" applyAlignment="1" applyProtection="1">
      <alignment vertical="center"/>
      <protection locked="0"/>
    </xf>
    <xf numFmtId="177" fontId="18" fillId="0" borderId="7" xfId="0" applyNumberFormat="1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 vertical="center"/>
      <protection locked="0"/>
    </xf>
    <xf numFmtId="38" fontId="19" fillId="0" borderId="17" xfId="1" applyFont="1" applyFill="1" applyBorder="1" applyAlignment="1" applyProtection="1">
      <alignment horizontal="left" vertical="center" wrapText="1"/>
      <protection locked="0"/>
    </xf>
    <xf numFmtId="38" fontId="18" fillId="0" borderId="67" xfId="1" applyFont="1" applyBorder="1" applyProtection="1">
      <alignment vertical="center"/>
      <protection locked="0"/>
    </xf>
    <xf numFmtId="38" fontId="18" fillId="0" borderId="68" xfId="1" applyFont="1" applyBorder="1" applyProtection="1">
      <alignment vertical="center"/>
      <protection locked="0"/>
    </xf>
    <xf numFmtId="0" fontId="10" fillId="0" borderId="26" xfId="0" applyFont="1" applyBorder="1" applyProtection="1">
      <alignment vertical="center"/>
      <protection locked="0"/>
    </xf>
    <xf numFmtId="38" fontId="5" fillId="0" borderId="1" xfId="1" applyFont="1" applyBorder="1" applyProtection="1">
      <alignment vertical="center"/>
      <protection locked="0"/>
    </xf>
    <xf numFmtId="0" fontId="3" fillId="0" borderId="69" xfId="0" applyFont="1" applyBorder="1" applyProtection="1">
      <alignment vertical="center"/>
      <protection locked="0"/>
    </xf>
    <xf numFmtId="38" fontId="18" fillId="0" borderId="70" xfId="1" applyFont="1" applyFill="1" applyBorder="1" applyAlignment="1" applyProtection="1">
      <alignment vertical="center" wrapText="1" shrinkToFit="1"/>
      <protection locked="0"/>
    </xf>
    <xf numFmtId="38" fontId="18" fillId="0" borderId="71" xfId="1" applyFont="1" applyBorder="1" applyAlignment="1" applyProtection="1">
      <alignment vertical="center"/>
      <protection locked="0"/>
    </xf>
    <xf numFmtId="0" fontId="5" fillId="0" borderId="72" xfId="0" applyFont="1" applyBorder="1" applyAlignment="1" applyProtection="1">
      <alignment horizontal="center" vertical="center"/>
      <protection locked="0"/>
    </xf>
    <xf numFmtId="38" fontId="5" fillId="0" borderId="74" xfId="1" applyFont="1" applyFill="1" applyBorder="1" applyAlignment="1" applyProtection="1">
      <alignment horizontal="center" vertical="center" shrinkToFit="1"/>
      <protection locked="0"/>
    </xf>
    <xf numFmtId="38" fontId="5" fillId="0" borderId="71" xfId="1" applyFont="1" applyBorder="1" applyProtection="1">
      <alignment vertical="center"/>
      <protection locked="0"/>
    </xf>
    <xf numFmtId="38" fontId="5" fillId="0" borderId="75" xfId="1" applyFont="1" applyBorder="1" applyProtection="1">
      <alignment vertical="center"/>
      <protection locked="0"/>
    </xf>
    <xf numFmtId="0" fontId="5" fillId="0" borderId="73" xfId="0" applyFont="1" applyBorder="1" applyProtection="1">
      <alignment vertical="center"/>
      <protection locked="0"/>
    </xf>
    <xf numFmtId="177" fontId="18" fillId="0" borderId="8" xfId="0" applyNumberFormat="1" applyFont="1" applyBorder="1" applyAlignment="1" applyProtection="1">
      <alignment horizontal="center" vertical="center"/>
      <protection locked="0"/>
    </xf>
    <xf numFmtId="177" fontId="18" fillId="0" borderId="70" xfId="0" applyNumberFormat="1" applyFont="1" applyBorder="1" applyAlignment="1" applyProtection="1">
      <alignment horizontal="center" vertical="center"/>
      <protection locked="0"/>
    </xf>
    <xf numFmtId="178" fontId="5" fillId="5" borderId="48" xfId="0" applyNumberFormat="1" applyFont="1" applyFill="1" applyBorder="1" applyProtection="1">
      <alignment vertical="center"/>
      <protection locked="0"/>
    </xf>
    <xf numFmtId="178" fontId="5" fillId="5" borderId="49" xfId="0" applyNumberFormat="1" applyFont="1" applyFill="1" applyBorder="1" applyProtection="1">
      <alignment vertical="center"/>
      <protection locked="0"/>
    </xf>
    <xf numFmtId="38" fontId="18" fillId="3" borderId="77" xfId="1" applyFont="1" applyFill="1" applyBorder="1" applyAlignment="1" applyProtection="1">
      <alignment horizontal="center" vertical="center"/>
      <protection locked="0"/>
    </xf>
    <xf numFmtId="38" fontId="18" fillId="3" borderId="55" xfId="1" applyFont="1" applyFill="1" applyBorder="1" applyAlignment="1" applyProtection="1">
      <alignment horizontal="center" vertical="center"/>
      <protection locked="0"/>
    </xf>
    <xf numFmtId="38" fontId="18" fillId="3" borderId="78" xfId="1" applyFont="1" applyFill="1" applyBorder="1" applyAlignment="1" applyProtection="1">
      <alignment horizontal="center" vertical="center"/>
      <protection locked="0"/>
    </xf>
    <xf numFmtId="38" fontId="5" fillId="3" borderId="51" xfId="1" applyFont="1" applyFill="1" applyBorder="1" applyAlignment="1" applyProtection="1">
      <alignment horizontal="center" vertical="center"/>
    </xf>
    <xf numFmtId="38" fontId="5" fillId="3" borderId="45" xfId="1" applyFont="1" applyFill="1" applyBorder="1" applyAlignment="1" applyProtection="1">
      <alignment horizontal="center" vertical="center"/>
    </xf>
    <xf numFmtId="38" fontId="5" fillId="3" borderId="76" xfId="1" applyFont="1" applyFill="1" applyBorder="1" applyAlignment="1" applyProtection="1">
      <alignment horizontal="center" vertical="center"/>
    </xf>
    <xf numFmtId="38" fontId="5" fillId="3" borderId="77" xfId="1" applyFont="1" applyFill="1" applyBorder="1" applyAlignment="1" applyProtection="1">
      <alignment horizontal="center" vertical="center"/>
      <protection locked="0"/>
    </xf>
    <xf numFmtId="38" fontId="5" fillId="3" borderId="55" xfId="1" applyFont="1" applyFill="1" applyBorder="1" applyAlignment="1" applyProtection="1">
      <alignment horizontal="center" vertical="center"/>
      <protection locked="0"/>
    </xf>
    <xf numFmtId="38" fontId="5" fillId="3" borderId="78" xfId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8" fillId="3" borderId="45" xfId="0" applyFont="1" applyFill="1" applyBorder="1" applyAlignment="1" applyProtection="1">
      <alignment horizontal="center" vertical="center" wrapText="1"/>
    </xf>
    <xf numFmtId="0" fontId="8" fillId="3" borderId="40" xfId="0" applyFont="1" applyFill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>
      <alignment horizontal="left" vertical="center" wrapText="1"/>
    </xf>
    <xf numFmtId="0" fontId="21" fillId="0" borderId="63" xfId="0" applyFont="1" applyBorder="1" applyAlignment="1">
      <alignment horizontal="left" vertical="center" wrapText="1"/>
    </xf>
    <xf numFmtId="0" fontId="21" fillId="0" borderId="79" xfId="0" applyFont="1" applyBorder="1" applyAlignment="1">
      <alignment horizontal="left" vertical="center" wrapText="1"/>
    </xf>
    <xf numFmtId="0" fontId="21" fillId="0" borderId="80" xfId="0" applyFont="1" applyBorder="1" applyAlignment="1">
      <alignment horizontal="left" vertical="center" wrapText="1"/>
    </xf>
    <xf numFmtId="0" fontId="21" fillId="0" borderId="81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17" fillId="0" borderId="61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8" fillId="0" borderId="61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21" fillId="0" borderId="6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6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8" fillId="3" borderId="49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center" vertical="center" wrapText="1"/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8" fillId="3" borderId="42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0" borderId="76" xfId="0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0" fontId="18" fillId="0" borderId="7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textRotation="255"/>
      <protection locked="0"/>
    </xf>
    <xf numFmtId="0" fontId="6" fillId="0" borderId="33" xfId="0" applyFont="1" applyBorder="1" applyAlignment="1" applyProtection="1">
      <alignment horizontal="center" vertical="center" textRotation="255"/>
      <protection locked="0"/>
    </xf>
    <xf numFmtId="0" fontId="13" fillId="0" borderId="25" xfId="0" applyFont="1" applyBorder="1" applyAlignment="1" applyProtection="1">
      <alignment horizontal="center" vertical="center" textRotation="255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9"/>
  <sheetViews>
    <sheetView tabSelected="1" topLeftCell="A7" zoomScale="40" zoomScaleNormal="40" workbookViewId="0">
      <selection activeCell="K21" sqref="K21"/>
    </sheetView>
  </sheetViews>
  <sheetFormatPr defaultColWidth="9" defaultRowHeight="18.75"/>
  <cols>
    <col min="1" max="1" width="7.25" style="3" customWidth="1"/>
    <col min="2" max="2" width="34.25" style="3" customWidth="1"/>
    <col min="3" max="3" width="36" style="3" customWidth="1"/>
    <col min="4" max="4" width="48.375" style="3" customWidth="1"/>
    <col min="5" max="7" width="18.75" style="3" customWidth="1"/>
    <col min="8" max="8" width="14.25" style="3" customWidth="1"/>
    <col min="9" max="9" width="11.375" style="3" customWidth="1"/>
    <col min="10" max="10" width="20.25" style="3" customWidth="1"/>
    <col min="11" max="11" width="48.375" style="3" customWidth="1"/>
    <col min="12" max="15" width="20.25" style="3" customWidth="1"/>
    <col min="16" max="16" width="37.5" style="3" customWidth="1"/>
    <col min="17" max="16384" width="9" style="3"/>
  </cols>
  <sheetData>
    <row r="1" spans="1:17" ht="25.5">
      <c r="A1" s="145" t="s">
        <v>41</v>
      </c>
      <c r="B1" s="145"/>
      <c r="C1" s="145"/>
      <c r="D1" s="145"/>
    </row>
    <row r="2" spans="1:17" ht="35.25" customHeight="1">
      <c r="A2" s="145" t="s">
        <v>45</v>
      </c>
      <c r="B2" s="145"/>
      <c r="C2" s="145"/>
      <c r="D2" s="145"/>
      <c r="L2" s="72"/>
      <c r="M2" s="72"/>
      <c r="N2" s="72"/>
      <c r="O2" s="65"/>
      <c r="P2" s="65"/>
    </row>
    <row r="3" spans="1:17" ht="35.25" customHeight="1">
      <c r="A3" s="2"/>
      <c r="B3" s="2"/>
      <c r="C3" s="2"/>
      <c r="D3" s="2"/>
      <c r="L3" s="128" t="s">
        <v>2</v>
      </c>
      <c r="M3" s="128"/>
      <c r="N3" s="128"/>
      <c r="O3" s="106"/>
      <c r="P3" s="106"/>
    </row>
    <row r="4" spans="1:17" ht="41.25" customHeight="1">
      <c r="A4" s="140" t="s">
        <v>14</v>
      </c>
      <c r="B4" s="140"/>
      <c r="C4" s="139"/>
      <c r="D4" s="139"/>
      <c r="E4" s="139"/>
      <c r="F4" s="71"/>
      <c r="G4" s="71"/>
      <c r="H4" s="71"/>
      <c r="I4" s="71"/>
      <c r="J4" s="49"/>
      <c r="K4" s="49"/>
      <c r="L4" s="128" t="s">
        <v>7</v>
      </c>
      <c r="M4" s="128"/>
      <c r="N4" s="128"/>
      <c r="O4" s="130"/>
      <c r="P4" s="131"/>
    </row>
    <row r="5" spans="1:17" ht="41.25" customHeight="1">
      <c r="A5" s="140" t="s">
        <v>32</v>
      </c>
      <c r="B5" s="140"/>
      <c r="C5" s="139"/>
      <c r="D5" s="139"/>
      <c r="E5" s="139"/>
      <c r="F5" s="64"/>
      <c r="G5" s="64"/>
      <c r="H5" s="64"/>
      <c r="I5" s="64"/>
      <c r="J5" s="49"/>
      <c r="K5" s="49"/>
      <c r="L5" s="137" t="s">
        <v>10</v>
      </c>
      <c r="M5" s="138"/>
      <c r="N5" s="66" t="s">
        <v>8</v>
      </c>
      <c r="O5" s="132"/>
      <c r="P5" s="133"/>
    </row>
    <row r="6" spans="1:17" ht="41.25" customHeight="1">
      <c r="A6" s="128" t="s">
        <v>29</v>
      </c>
      <c r="B6" s="128"/>
      <c r="C6" s="129" t="s">
        <v>38</v>
      </c>
      <c r="D6" s="129"/>
      <c r="E6" s="129"/>
      <c r="F6" s="62"/>
      <c r="G6" s="62"/>
      <c r="H6" s="62"/>
      <c r="I6" s="62"/>
      <c r="J6" s="49"/>
      <c r="K6" s="49"/>
      <c r="L6" s="4"/>
      <c r="M6" s="1"/>
      <c r="N6" s="66" t="s">
        <v>9</v>
      </c>
      <c r="O6" s="106"/>
      <c r="P6" s="106"/>
    </row>
    <row r="7" spans="1:17" ht="41.25" customHeight="1">
      <c r="A7" s="128" t="s">
        <v>31</v>
      </c>
      <c r="B7" s="128"/>
      <c r="C7" s="129" t="s">
        <v>39</v>
      </c>
      <c r="D7" s="129"/>
      <c r="E7" s="129"/>
      <c r="F7" s="64"/>
      <c r="G7" s="69"/>
      <c r="H7" s="69"/>
      <c r="I7" s="69"/>
      <c r="J7" s="49"/>
      <c r="K7" s="49"/>
      <c r="L7" s="4"/>
      <c r="M7" s="1"/>
      <c r="N7" s="4"/>
      <c r="O7" s="107"/>
      <c r="P7" s="107"/>
    </row>
    <row r="8" spans="1:17" ht="41.25" customHeight="1">
      <c r="A8" s="128" t="s">
        <v>30</v>
      </c>
      <c r="B8" s="128"/>
      <c r="C8" s="122" t="s">
        <v>35</v>
      </c>
      <c r="D8" s="122"/>
      <c r="E8" s="122"/>
      <c r="F8" s="68"/>
      <c r="G8" s="63"/>
      <c r="H8" s="68"/>
      <c r="I8" s="68"/>
      <c r="J8" s="49"/>
      <c r="K8" s="49"/>
    </row>
    <row r="9" spans="1:17" ht="34.5" customHeight="1">
      <c r="A9" s="141" t="s">
        <v>34</v>
      </c>
      <c r="B9" s="142"/>
      <c r="C9" s="123" t="s">
        <v>36</v>
      </c>
      <c r="D9" s="123"/>
      <c r="E9" s="124"/>
      <c r="F9" s="62"/>
      <c r="G9" s="62"/>
      <c r="H9" s="62"/>
      <c r="I9" s="67"/>
    </row>
    <row r="10" spans="1:17" ht="34.5" customHeight="1">
      <c r="A10" s="143"/>
      <c r="B10" s="144"/>
      <c r="C10" s="125" t="s">
        <v>37</v>
      </c>
      <c r="D10" s="126"/>
      <c r="E10" s="127"/>
      <c r="F10" s="62"/>
      <c r="G10" s="62"/>
      <c r="H10" s="62"/>
      <c r="I10" s="67"/>
      <c r="J10" s="1"/>
      <c r="K10" s="5"/>
      <c r="L10" s="50"/>
      <c r="N10" s="51"/>
      <c r="O10" s="51"/>
    </row>
    <row r="11" spans="1:17" ht="60.75" customHeight="1">
      <c r="A11" s="134" t="s">
        <v>40</v>
      </c>
      <c r="B11" s="135"/>
      <c r="C11" s="135"/>
      <c r="D11" s="135"/>
      <c r="E11" s="136"/>
      <c r="F11" s="70"/>
      <c r="G11" s="70"/>
      <c r="H11" s="70"/>
      <c r="I11" s="70"/>
      <c r="Q11" s="1"/>
    </row>
    <row r="12" spans="1:17" ht="42" customHeight="1">
      <c r="A12" s="5"/>
      <c r="B12" s="5"/>
      <c r="C12" s="5"/>
      <c r="D12" s="5"/>
      <c r="E12" s="5"/>
      <c r="F12" s="5"/>
      <c r="G12" s="5"/>
      <c r="H12" s="5"/>
      <c r="I12" s="5"/>
      <c r="K12" s="5"/>
      <c r="L12" s="5"/>
      <c r="M12" s="5"/>
      <c r="N12" s="5"/>
      <c r="O12" s="5"/>
      <c r="P12" s="5"/>
    </row>
    <row r="13" spans="1:17" ht="11.45" customHeight="1" thickBot="1"/>
    <row r="14" spans="1:17" ht="52.9" customHeight="1">
      <c r="A14" s="175" t="s">
        <v>15</v>
      </c>
      <c r="B14" s="178" t="s">
        <v>13</v>
      </c>
      <c r="C14" s="181" t="s">
        <v>27</v>
      </c>
      <c r="D14" s="108" t="s">
        <v>25</v>
      </c>
      <c r="E14" s="109"/>
      <c r="F14" s="109"/>
      <c r="G14" s="110"/>
      <c r="H14" s="111" t="s">
        <v>0</v>
      </c>
      <c r="I14" s="112"/>
      <c r="J14" s="52" t="s">
        <v>1</v>
      </c>
      <c r="K14" s="109" t="s">
        <v>6</v>
      </c>
      <c r="L14" s="109"/>
      <c r="M14" s="109"/>
      <c r="N14" s="110"/>
      <c r="O14" s="52" t="s">
        <v>12</v>
      </c>
      <c r="P14" s="115" t="s">
        <v>4</v>
      </c>
    </row>
    <row r="15" spans="1:17" ht="73.900000000000006" customHeight="1">
      <c r="A15" s="176"/>
      <c r="B15" s="179"/>
      <c r="C15" s="182"/>
      <c r="D15" s="118" t="s">
        <v>19</v>
      </c>
      <c r="E15" s="160" t="s">
        <v>20</v>
      </c>
      <c r="F15" s="162" t="s">
        <v>22</v>
      </c>
      <c r="G15" s="164" t="s">
        <v>28</v>
      </c>
      <c r="H15" s="165" t="s">
        <v>18</v>
      </c>
      <c r="I15" s="167" t="s">
        <v>26</v>
      </c>
      <c r="J15" s="113" t="s">
        <v>24</v>
      </c>
      <c r="K15" s="120" t="s">
        <v>19</v>
      </c>
      <c r="L15" s="148" t="s">
        <v>20</v>
      </c>
      <c r="M15" s="150" t="s">
        <v>22</v>
      </c>
      <c r="N15" s="152" t="s">
        <v>23</v>
      </c>
      <c r="O15" s="113" t="s">
        <v>24</v>
      </c>
      <c r="P15" s="116"/>
    </row>
    <row r="16" spans="1:17" ht="61.15" customHeight="1" thickBot="1">
      <c r="A16" s="177"/>
      <c r="B16" s="180"/>
      <c r="C16" s="183"/>
      <c r="D16" s="119"/>
      <c r="E16" s="161"/>
      <c r="F16" s="163"/>
      <c r="G16" s="153"/>
      <c r="H16" s="166"/>
      <c r="I16" s="168"/>
      <c r="J16" s="114"/>
      <c r="K16" s="121"/>
      <c r="L16" s="149"/>
      <c r="M16" s="151"/>
      <c r="N16" s="153"/>
      <c r="O16" s="114"/>
      <c r="P16" s="117"/>
    </row>
    <row r="17" spans="1:16" s="5" customFormat="1" ht="69" customHeight="1">
      <c r="A17" s="75" t="s">
        <v>16</v>
      </c>
      <c r="B17" s="169" t="s">
        <v>17</v>
      </c>
      <c r="C17" s="172" t="s">
        <v>33</v>
      </c>
      <c r="D17" s="76" t="s">
        <v>42</v>
      </c>
      <c r="E17" s="77">
        <v>2200000</v>
      </c>
      <c r="F17" s="77">
        <v>2000000</v>
      </c>
      <c r="G17" s="97">
        <v>1433000</v>
      </c>
      <c r="H17" s="78"/>
      <c r="I17" s="79" t="s">
        <v>21</v>
      </c>
      <c r="J17" s="100"/>
      <c r="K17" s="80"/>
      <c r="L17" s="81"/>
      <c r="M17" s="82"/>
      <c r="N17" s="103" t="str">
        <f>IF(M18="","",IF(ROUNDDOWN(M18*4/5,-2)&gt;8000,8000,ROUNDDOWN(M18*4/5,-2)))</f>
        <v/>
      </c>
      <c r="O17" s="100"/>
      <c r="P17" s="83"/>
    </row>
    <row r="18" spans="1:16" s="5" customFormat="1" ht="69" customHeight="1">
      <c r="A18" s="18"/>
      <c r="B18" s="170"/>
      <c r="C18" s="173"/>
      <c r="D18" s="73" t="s">
        <v>43</v>
      </c>
      <c r="E18" s="74">
        <v>132000</v>
      </c>
      <c r="F18" s="74">
        <v>120000</v>
      </c>
      <c r="G18" s="98"/>
      <c r="H18" s="93">
        <v>43981</v>
      </c>
      <c r="I18" s="23"/>
      <c r="J18" s="101"/>
      <c r="K18" s="54"/>
      <c r="L18" s="84" t="s">
        <v>11</v>
      </c>
      <c r="M18" s="21"/>
      <c r="N18" s="104"/>
      <c r="O18" s="101"/>
      <c r="P18" s="24"/>
    </row>
    <row r="19" spans="1:16" s="5" customFormat="1" ht="69" customHeight="1" thickBot="1">
      <c r="A19" s="85"/>
      <c r="B19" s="171"/>
      <c r="C19" s="174"/>
      <c r="D19" s="86" t="s">
        <v>44</v>
      </c>
      <c r="E19" s="87">
        <v>33000</v>
      </c>
      <c r="F19" s="87">
        <v>30000</v>
      </c>
      <c r="G19" s="99"/>
      <c r="H19" s="94">
        <v>43981</v>
      </c>
      <c r="I19" s="88"/>
      <c r="J19" s="102"/>
      <c r="K19" s="89"/>
      <c r="L19" s="90"/>
      <c r="M19" s="91"/>
      <c r="N19" s="105"/>
      <c r="O19" s="102"/>
      <c r="P19" s="92"/>
    </row>
    <row r="20" spans="1:16" s="5" customFormat="1" ht="69" customHeight="1" thickTop="1">
      <c r="A20" s="6"/>
      <c r="B20" s="7"/>
      <c r="C20" s="8"/>
      <c r="D20" s="9"/>
      <c r="E20" s="10"/>
      <c r="F20" s="11"/>
      <c r="G20" s="12"/>
      <c r="H20" s="13"/>
      <c r="I20" s="14"/>
      <c r="J20" s="16"/>
      <c r="K20" s="53"/>
      <c r="L20" s="15"/>
      <c r="M20" s="10"/>
      <c r="N20" s="12" t="str">
        <f t="shared" ref="N20:N23" si="0">IF(M20="","",IF(ROUNDDOWN(M20*4/5,-2)&gt;8000,8000,ROUNDDOWN(M20*4/5,-2)))</f>
        <v/>
      </c>
      <c r="O20" s="16"/>
      <c r="P20" s="17"/>
    </row>
    <row r="21" spans="1:16" s="5" customFormat="1" ht="69" customHeight="1">
      <c r="A21" s="18"/>
      <c r="B21" s="7"/>
      <c r="C21" s="19"/>
      <c r="D21" s="20"/>
      <c r="E21" s="21"/>
      <c r="F21" s="11"/>
      <c r="G21" s="12"/>
      <c r="H21" s="22"/>
      <c r="I21" s="23"/>
      <c r="J21" s="16"/>
      <c r="K21" s="54"/>
      <c r="L21" s="15"/>
      <c r="M21" s="10"/>
      <c r="N21" s="12" t="str">
        <f t="shared" si="0"/>
        <v/>
      </c>
      <c r="O21" s="16"/>
      <c r="P21" s="24"/>
    </row>
    <row r="22" spans="1:16" s="5" customFormat="1" ht="69" customHeight="1">
      <c r="A22" s="18"/>
      <c r="B22" s="7"/>
      <c r="C22" s="19"/>
      <c r="D22" s="20"/>
      <c r="E22" s="21"/>
      <c r="F22" s="11"/>
      <c r="G22" s="12"/>
      <c r="H22" s="22"/>
      <c r="I22" s="23"/>
      <c r="J22" s="16"/>
      <c r="K22" s="54"/>
      <c r="L22" s="15"/>
      <c r="M22" s="10"/>
      <c r="N22" s="12" t="str">
        <f t="shared" si="0"/>
        <v/>
      </c>
      <c r="O22" s="16"/>
      <c r="P22" s="24"/>
    </row>
    <row r="23" spans="1:16" s="5" customFormat="1" ht="69" customHeight="1">
      <c r="A23" s="18"/>
      <c r="B23" s="7"/>
      <c r="C23" s="19"/>
      <c r="D23" s="20"/>
      <c r="E23" s="21"/>
      <c r="F23" s="11"/>
      <c r="G23" s="12"/>
      <c r="H23" s="22"/>
      <c r="I23" s="23"/>
      <c r="J23" s="16"/>
      <c r="K23" s="54"/>
      <c r="L23" s="15"/>
      <c r="M23" s="10"/>
      <c r="N23" s="12" t="str">
        <f t="shared" si="0"/>
        <v/>
      </c>
      <c r="O23" s="16"/>
      <c r="P23" s="24"/>
    </row>
    <row r="24" spans="1:16" s="5" customFormat="1" ht="69" customHeight="1" thickBot="1">
      <c r="A24" s="25"/>
      <c r="B24" s="26"/>
      <c r="C24" s="27"/>
      <c r="D24" s="28"/>
      <c r="E24" s="29"/>
      <c r="F24" s="30"/>
      <c r="G24" s="12"/>
      <c r="H24" s="31"/>
      <c r="I24" s="32"/>
      <c r="J24" s="34"/>
      <c r="K24" s="55"/>
      <c r="L24" s="33"/>
      <c r="M24" s="10"/>
      <c r="N24" s="12" t="str">
        <f t="shared" ref="N24" si="1">IF(M24="","",IF(ROUNDDOWN(M24*4/5,-2)&gt;8000,8000,ROUNDDOWN(M24*4/5,-2)))</f>
        <v/>
      </c>
      <c r="O24" s="34"/>
      <c r="P24" s="35"/>
    </row>
    <row r="25" spans="1:16" s="5" customFormat="1" ht="58.5" customHeight="1" thickBot="1">
      <c r="A25" s="154" t="s">
        <v>5</v>
      </c>
      <c r="B25" s="155"/>
      <c r="C25" s="156"/>
      <c r="D25" s="56"/>
      <c r="E25" s="36">
        <f>SUM(E20:E24)</f>
        <v>0</v>
      </c>
      <c r="F25" s="36">
        <f>SUM(F20:F24)</f>
        <v>0</v>
      </c>
      <c r="G25" s="57">
        <f>SUM(G20:G24)</f>
        <v>0</v>
      </c>
      <c r="H25" s="95"/>
      <c r="I25" s="96"/>
      <c r="J25" s="39">
        <f>SUM(J20:J24)</f>
        <v>0</v>
      </c>
      <c r="K25" s="58"/>
      <c r="L25" s="37">
        <f t="shared" ref="L25:O25" si="2">SUM(L20:L24)</f>
        <v>0</v>
      </c>
      <c r="M25" s="38">
        <f>SUM(M20:M24)</f>
        <v>0</v>
      </c>
      <c r="N25" s="57">
        <f t="shared" si="2"/>
        <v>0</v>
      </c>
      <c r="O25" s="39">
        <f t="shared" si="2"/>
        <v>0</v>
      </c>
      <c r="P25" s="40"/>
    </row>
    <row r="26" spans="1:16" s="48" customFormat="1" ht="58.5" customHeight="1" thickBot="1">
      <c r="A26" s="157" t="s">
        <v>3</v>
      </c>
      <c r="B26" s="158"/>
      <c r="C26" s="159"/>
      <c r="D26" s="41"/>
      <c r="E26" s="59"/>
      <c r="F26" s="59"/>
      <c r="G26" s="59"/>
      <c r="H26" s="42"/>
      <c r="I26" s="43"/>
      <c r="J26" s="46"/>
      <c r="K26" s="60"/>
      <c r="L26" s="44"/>
      <c r="M26" s="61"/>
      <c r="N26" s="45"/>
      <c r="O26" s="46"/>
      <c r="P26" s="47"/>
    </row>
    <row r="27" spans="1:16" s="5" customFormat="1" ht="31.9" customHeight="1"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</row>
    <row r="28" spans="1:16" s="5" customFormat="1" ht="31.9" customHeight="1"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</row>
    <row r="29" spans="1:16" s="5" customFormat="1" ht="31.9" customHeight="1"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</row>
  </sheetData>
  <mergeCells count="54">
    <mergeCell ref="B17:B19"/>
    <mergeCell ref="C17:C19"/>
    <mergeCell ref="A14:A16"/>
    <mergeCell ref="B14:B16"/>
    <mergeCell ref="C14:C16"/>
    <mergeCell ref="A1:D1"/>
    <mergeCell ref="A2:D2"/>
    <mergeCell ref="B27:O27"/>
    <mergeCell ref="B28:O28"/>
    <mergeCell ref="B29:O29"/>
    <mergeCell ref="L15:L16"/>
    <mergeCell ref="M15:M16"/>
    <mergeCell ref="N15:N16"/>
    <mergeCell ref="O15:O16"/>
    <mergeCell ref="A25:C25"/>
    <mergeCell ref="A26:C26"/>
    <mergeCell ref="E15:E16"/>
    <mergeCell ref="F15:F16"/>
    <mergeCell ref="G15:G16"/>
    <mergeCell ref="H15:H16"/>
    <mergeCell ref="I15:I16"/>
    <mergeCell ref="A11:E11"/>
    <mergeCell ref="L4:N4"/>
    <mergeCell ref="L5:M5"/>
    <mergeCell ref="C5:E5"/>
    <mergeCell ref="C6:E6"/>
    <mergeCell ref="A5:B5"/>
    <mergeCell ref="A8:B8"/>
    <mergeCell ref="A6:B6"/>
    <mergeCell ref="A7:B7"/>
    <mergeCell ref="A9:B10"/>
    <mergeCell ref="A4:B4"/>
    <mergeCell ref="C4:E4"/>
    <mergeCell ref="L3:N3"/>
    <mergeCell ref="O3:P3"/>
    <mergeCell ref="C7:E7"/>
    <mergeCell ref="O4:P4"/>
    <mergeCell ref="O5:P5"/>
    <mergeCell ref="G17:G19"/>
    <mergeCell ref="J17:J19"/>
    <mergeCell ref="N17:N19"/>
    <mergeCell ref="O17:O19"/>
    <mergeCell ref="O6:P6"/>
    <mergeCell ref="O7:P7"/>
    <mergeCell ref="D14:G14"/>
    <mergeCell ref="H14:I14"/>
    <mergeCell ref="J15:J16"/>
    <mergeCell ref="P14:P16"/>
    <mergeCell ref="D15:D16"/>
    <mergeCell ref="K15:K16"/>
    <mergeCell ref="K14:N14"/>
    <mergeCell ref="C8:E8"/>
    <mergeCell ref="C9:E9"/>
    <mergeCell ref="C10:E10"/>
  </mergeCells>
  <phoneticPr fontId="2"/>
  <dataValidations count="1">
    <dataValidation type="list" allowBlank="1" showInputMessage="1" showErrorMessage="1" sqref="E8 H8 I9:I10" xr:uid="{11EC9E9C-96E5-4A28-8178-2E29576CB266}">
      <formula1>"〇"</formula1>
    </dataValidation>
  </dataValidations>
  <pageMargins left="0.59055118110236227" right="0.59055118110236227" top="0.59055118110236227" bottom="0.39370078740157483" header="0.31496062992125984" footer="0.31496062992125984"/>
  <pageSetup paperSize="8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第1号様式（第10条関係）別紙１※法人・個人用</vt:lpstr>
      <vt:lpstr>'第1号様式（第10条関係）別紙１※法人・個人用'!Print_Titles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若林　宏</cp:lastModifiedBy>
  <cp:lastPrinted>2020-06-12T00:58:36Z</cp:lastPrinted>
  <dcterms:created xsi:type="dcterms:W3CDTF">2020-04-23T01:56:57Z</dcterms:created>
  <dcterms:modified xsi:type="dcterms:W3CDTF">2021-04-13T02:42:28Z</dcterms:modified>
</cp:coreProperties>
</file>