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tcvbfs01\tcvbfs01_share\インフラA\(緊急支援)宿泊施設非接触型サービス等導入支援補助金\R3　二定補正\【HP用\様式\"/>
    </mc:Choice>
  </mc:AlternateContent>
  <xr:revisionPtr revIDLastSave="0" documentId="13_ncr:1_{95DBF149-1D1C-4CB2-825C-95BC8678B728}" xr6:coauthVersionLast="36" xr6:coauthVersionMax="36" xr10:uidLastSave="{00000000-0000-0000-0000-000000000000}"/>
  <bookViews>
    <workbookView xWindow="0" yWindow="0" windowWidth="20490" windowHeight="7080" xr2:uid="{2580B86B-6308-4445-B2F1-BF28CF1B8313}"/>
  </bookViews>
  <sheets>
    <sheet name="第1号様式（第10条関係）別紙１※法人・個人用" sheetId="1" r:id="rId1"/>
    <sheet name="【記入例】第1号様式 別紙※法人・個人用" sheetId="6" r:id="rId2"/>
    <sheet name="【記入例】第２・第８号様式　別紙※法人・個人用 " sheetId="7" r:id="rId3"/>
  </sheets>
  <definedNames>
    <definedName name="_xlnm._FilterDatabase" localSheetId="1" hidden="1">'【記入例】第1号様式 別紙※法人・個人用'!$L$15:$L$26</definedName>
    <definedName name="_xlnm._FilterDatabase" localSheetId="2" hidden="1">'【記入例】第２・第８号様式　別紙※法人・個人用 '!$L$15:$L$26</definedName>
    <definedName name="_xlnm._FilterDatabase" localSheetId="0" hidden="1">'第1号様式（第10条関係）別紙１※法人・個人用'!$L$15:$L$25</definedName>
    <definedName name="_xlnm.Print_Area" localSheetId="1">'【記入例】第1号様式 別紙※法人・個人用'!$A$1:$V$28</definedName>
    <definedName name="_xlnm.Print_Area" localSheetId="2">'【記入例】第２・第８号様式　別紙※法人・個人用 '!$A$1:$V$28</definedName>
    <definedName name="_xlnm.Print_Area" localSheetId="0">'第1号様式（第10条関係）別紙１※法人・個人用'!$A$1:$V$27</definedName>
    <definedName name="_xlnm.Print_Titles" localSheetId="1">'【記入例】第1号様式 別紙※法人・個人用'!$5:$8</definedName>
    <definedName name="_xlnm.Print_Titles" localSheetId="2">'【記入例】第２・第８号様式　別紙※法人・個人用 '!$5:$8</definedName>
    <definedName name="_xlnm.Print_Titles" localSheetId="0">'第1号様式（第10条関係）別紙１※法人・個人用'!$5:$8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7" i="7" l="1"/>
  <c r="R27" i="7"/>
  <c r="S27" i="7" s="1"/>
  <c r="Q27" i="7"/>
  <c r="M27" i="7"/>
  <c r="J27" i="7"/>
  <c r="K27" i="7" s="1"/>
  <c r="I27" i="7"/>
  <c r="T27" i="6"/>
  <c r="R27" i="6"/>
  <c r="S27" i="6" s="1"/>
  <c r="Q27" i="6"/>
  <c r="M27" i="6"/>
  <c r="J27" i="6"/>
  <c r="K27" i="6" s="1"/>
  <c r="I27" i="6"/>
  <c r="S26" i="1" l="1"/>
  <c r="T26" i="1" l="1"/>
  <c r="M26" i="1"/>
  <c r="J26" i="1" l="1"/>
  <c r="K26" i="1" s="1"/>
  <c r="R26" i="1" l="1"/>
  <c r="Q26" i="1"/>
  <c r="I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tcvb200</author>
    <author>島田　英介</author>
    <author>若林　宏</author>
  </authors>
  <commentList>
    <comment ref="K3" authorId="0" shapeId="0" xr:uid="{B9CCA74F-8821-45BB-9A94-DD84BCD7BE45}">
      <text>
        <r>
          <rPr>
            <b/>
            <sz val="28"/>
            <color indexed="81"/>
            <rFont val="MS P ゴシック"/>
            <family val="3"/>
            <charset val="128"/>
          </rPr>
          <t>本様式では、交付申請～交付決定～実績報告額～補助金確定額までの積算根拠資料を一つのシートで管理できるようにしています。
ＨＰ上に</t>
        </r>
        <r>
          <rPr>
            <b/>
            <u/>
            <sz val="28"/>
            <color indexed="81"/>
            <rFont val="MS P ゴシック"/>
            <family val="3"/>
            <charset val="128"/>
          </rPr>
          <t>記入例もご用意しておりますので、ご参考ください。</t>
        </r>
      </text>
    </comment>
    <comment ref="R5" authorId="1" shapeId="0" xr:uid="{17F081CF-B4A6-4518-88BD-98C081D51190}">
      <text>
        <r>
          <rPr>
            <b/>
            <sz val="36"/>
            <color indexed="81"/>
            <rFont val="MS P ゴシック"/>
            <family val="3"/>
            <charset val="128"/>
          </rPr>
          <t>【消耗品以外も含む申請】用
補助金申請額の上限／400万円</t>
        </r>
      </text>
    </comment>
    <comment ref="N11" authorId="1" shapeId="0" xr:uid="{2CB3E822-11EA-42EE-A425-832A19A8517B}">
      <text>
        <r>
          <rPr>
            <sz val="22"/>
            <color indexed="81"/>
            <rFont val="MS P ゴシック"/>
            <family val="3"/>
            <charset val="128"/>
          </rPr>
          <t>第２号様式または第８号様式提出の際に記載ください</t>
        </r>
      </text>
    </comment>
    <comment ref="C15" authorId="2" shapeId="0" xr:uid="{30461C92-4C53-41BC-B7B0-ED5FE5F02AE0}">
      <text>
        <r>
          <rPr>
            <sz val="20"/>
            <color indexed="81"/>
            <rFont val="MS P ゴシック"/>
            <family val="3"/>
            <charset val="128"/>
          </rPr>
          <t>購入単価１０万円以上の備品購入費、改装工事費、貸借料・リース料などを記載ください。
尚、貸借・リース料については貸借開始期間と終了期間が記入してある書類もご用意願います。</t>
        </r>
      </text>
    </comment>
    <comment ref="D15" authorId="1" shapeId="0" xr:uid="{6DA10782-AB12-47FA-A1D6-B1DBEF05F121}">
      <text>
        <r>
          <rPr>
            <sz val="22"/>
            <color indexed="81"/>
            <rFont val="MS P ゴシック"/>
            <family val="3"/>
            <charset val="128"/>
          </rPr>
          <t>記入欄が足りなくなりましたら、
行をコピーし追加してください。</t>
        </r>
      </text>
    </comment>
    <comment ref="C19" authorId="1" shapeId="0" xr:uid="{FF996444-9940-4265-8CED-A86E0D5B3973}">
      <text>
        <r>
          <rPr>
            <b/>
            <sz val="28"/>
            <color indexed="10"/>
            <rFont val="MS P ゴシック"/>
            <family val="3"/>
            <charset val="128"/>
          </rPr>
          <t>購入単価１０万円未満の物品購入費は消耗品となります。</t>
        </r>
        <r>
          <rPr>
            <sz val="28"/>
            <color indexed="81"/>
            <rFont val="MS P ゴシック"/>
            <family val="3"/>
            <charset val="128"/>
          </rPr>
          <t>全てこちらに記載ください。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tcvb200</author>
    <author>島田　英介</author>
    <author>若林　宏</author>
  </authors>
  <commentList>
    <comment ref="K3" authorId="0" shapeId="0" xr:uid="{30F3BE9F-0A83-4A1D-B09A-A357E9E0C6C0}">
      <text>
        <r>
          <rPr>
            <b/>
            <sz val="28"/>
            <color indexed="81"/>
            <rFont val="MS P ゴシック"/>
            <family val="3"/>
            <charset val="128"/>
          </rPr>
          <t>本様式では、交付申請～交付決定～実績報告額～補助金確定額までの積算根拠資料を一つのシートで管理できるようにしています。</t>
        </r>
      </text>
    </comment>
    <comment ref="S4" authorId="1" shapeId="0" xr:uid="{50DE82C8-220F-466D-9287-0B8ABBE77D74}">
      <text>
        <r>
          <rPr>
            <b/>
            <sz val="36"/>
            <color indexed="81"/>
            <rFont val="MS P ゴシック"/>
            <family val="3"/>
            <charset val="128"/>
          </rPr>
          <t>【消耗品以外も含む申請】用
補助金申請額の上限／400万円</t>
        </r>
      </text>
    </comment>
    <comment ref="N11" authorId="1" shapeId="0" xr:uid="{1D172E82-5D94-40AB-B77F-0CF55E736EF3}">
      <text>
        <r>
          <rPr>
            <sz val="22"/>
            <color indexed="81"/>
            <rFont val="MS P ゴシック"/>
            <family val="3"/>
            <charset val="128"/>
          </rPr>
          <t>第２号様式または第８号様式提出の際に記載ください</t>
        </r>
      </text>
    </comment>
    <comment ref="C15" authorId="2" shapeId="0" xr:uid="{2F1EA9CC-D34A-42B6-8869-E708C885CA64}">
      <text>
        <r>
          <rPr>
            <sz val="20"/>
            <color indexed="81"/>
            <rFont val="MS P ゴシック"/>
            <family val="3"/>
            <charset val="128"/>
          </rPr>
          <t>購入単価１０万円以上の備品購入費、改装工事費、貸借料・リース料などを記載ください。
尚、貸借・リース料については貸借開始期間と終了期間が記入してある書類もご用意願います。</t>
        </r>
      </text>
    </comment>
    <comment ref="D15" authorId="1" shapeId="0" xr:uid="{FFA063C1-3DD9-482C-9162-926DC737848B}">
      <text>
        <r>
          <rPr>
            <sz val="22"/>
            <color indexed="81"/>
            <rFont val="MS P ゴシック"/>
            <family val="3"/>
            <charset val="128"/>
          </rPr>
          <t>記入欄が足りなくなりましたら、
行をコピーし追加してください。</t>
        </r>
      </text>
    </comment>
    <comment ref="C20" authorId="1" shapeId="0" xr:uid="{73561E74-95E0-42A8-A2A8-93A4B68128C3}">
      <text>
        <r>
          <rPr>
            <b/>
            <sz val="28"/>
            <color indexed="10"/>
            <rFont val="MS P ゴシック"/>
            <family val="3"/>
            <charset val="128"/>
          </rPr>
          <t>購入単価１０万円未満の物品購入費は消耗品となります。</t>
        </r>
        <r>
          <rPr>
            <sz val="28"/>
            <color indexed="81"/>
            <rFont val="MS P ゴシック"/>
            <family val="3"/>
            <charset val="128"/>
          </rPr>
          <t>全てこちらに記載ください。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tcvb200</author>
    <author>島田　英介</author>
    <author>若林　宏</author>
  </authors>
  <commentList>
    <comment ref="K3" authorId="0" shapeId="0" xr:uid="{7ABE9BAB-155B-4663-8456-7DBB76BEA90C}">
      <text>
        <r>
          <rPr>
            <b/>
            <sz val="28"/>
            <color indexed="81"/>
            <rFont val="MS P ゴシック"/>
            <family val="3"/>
            <charset val="128"/>
          </rPr>
          <t xml:space="preserve">
本様式では、交付申請～交付決定～実績報告額～補助金確定額までの積算根拠資料を一つのシートで管理できるようにしています。</t>
        </r>
      </text>
    </comment>
    <comment ref="S4" authorId="1" shapeId="0" xr:uid="{D6DFC0BC-3455-41C5-94C0-CBB52EEE0CDA}">
      <text>
        <r>
          <rPr>
            <b/>
            <sz val="36"/>
            <color indexed="81"/>
            <rFont val="MS P ゴシック"/>
            <family val="3"/>
            <charset val="128"/>
          </rPr>
          <t>【消耗品以外も含む申請】用
補助金申請額の上限／400万円</t>
        </r>
      </text>
    </comment>
    <comment ref="N11" authorId="1" shapeId="0" xr:uid="{E5C2CBEB-9E69-4327-B04E-28A5389CF6ED}">
      <text>
        <r>
          <rPr>
            <sz val="22"/>
            <color indexed="81"/>
            <rFont val="MS P ゴシック"/>
            <family val="3"/>
            <charset val="128"/>
          </rPr>
          <t>第２号様式または第８号様式提出の際に記載ください</t>
        </r>
      </text>
    </comment>
    <comment ref="C15" authorId="2" shapeId="0" xr:uid="{B992DA75-F060-4268-BB7C-3F50A59C2C2D}">
      <text>
        <r>
          <rPr>
            <sz val="20"/>
            <color indexed="81"/>
            <rFont val="MS P ゴシック"/>
            <family val="3"/>
            <charset val="128"/>
          </rPr>
          <t>購入単価１０万円以上の備品購入費、改装工事費、貸借料・リース料などを記載ください。
尚、貸借費については貸借開始期間と終了期間が記入してある書類もご用意願います。</t>
        </r>
      </text>
    </comment>
    <comment ref="D15" authorId="1" shapeId="0" xr:uid="{290CA1A0-850A-4CD2-8AAB-B519FBF0B111}">
      <text>
        <r>
          <rPr>
            <sz val="22"/>
            <color indexed="81"/>
            <rFont val="MS P ゴシック"/>
            <family val="3"/>
            <charset val="128"/>
          </rPr>
          <t>記入欄が足りなくなりましたら、
行をコピーし追加してください。</t>
        </r>
      </text>
    </comment>
    <comment ref="C20" authorId="1" shapeId="0" xr:uid="{BF24260C-7161-49DE-93FA-51A558463B7A}">
      <text>
        <r>
          <rPr>
            <b/>
            <sz val="28"/>
            <color indexed="10"/>
            <rFont val="MS P ゴシック"/>
            <family val="3"/>
            <charset val="128"/>
          </rPr>
          <t>購入単価１０万円未満の物品購入費は消耗品となります。</t>
        </r>
        <r>
          <rPr>
            <sz val="28"/>
            <color indexed="81"/>
            <rFont val="MS P ゴシック"/>
            <family val="3"/>
            <charset val="128"/>
          </rPr>
          <t>全てこちらに記載ください。</t>
        </r>
      </text>
    </comment>
  </commentList>
</comments>
</file>

<file path=xl/sharedStrings.xml><?xml version="1.0" encoding="utf-8"?>
<sst xmlns="http://schemas.openxmlformats.org/spreadsheetml/2006/main" count="243" uniqueCount="72">
  <si>
    <t>補助事業計画書・実績報告書</t>
    <rPh sb="0" eb="7">
      <t>ホジョジギョウケイカクショ</t>
    </rPh>
    <rPh sb="8" eb="12">
      <t>ジッセキホウコク</t>
    </rPh>
    <rPh sb="12" eb="13">
      <t>ショ</t>
    </rPh>
    <phoneticPr fontId="3"/>
  </si>
  <si>
    <t>作成月日</t>
    <rPh sb="0" eb="2">
      <t>サクセイ</t>
    </rPh>
    <rPh sb="2" eb="4">
      <t>ガッピ</t>
    </rPh>
    <phoneticPr fontId="3"/>
  </si>
  <si>
    <t>〔　　　　　〕階建・客室数〔　　　　〕部屋・宿泊定員〔　　　　　〕人</t>
    <phoneticPr fontId="3"/>
  </si>
  <si>
    <t>　　　　　　　　　　　　　　　　　　　　人</t>
    <phoneticPr fontId="3"/>
  </si>
  <si>
    <t>申請者にて所有　　・　　賃貸</t>
    <rPh sb="12" eb="14">
      <t>チンタイ</t>
    </rPh>
    <phoneticPr fontId="3"/>
  </si>
  <si>
    <t>補助事業者名</t>
    <rPh sb="0" eb="4">
      <t>ホジョジギョウ</t>
    </rPh>
    <rPh sb="4" eb="5">
      <t>シャ</t>
    </rPh>
    <rPh sb="5" eb="6">
      <t>メイ</t>
    </rPh>
    <phoneticPr fontId="3"/>
  </si>
  <si>
    <t>補記等</t>
    <rPh sb="0" eb="2">
      <t>ホキ</t>
    </rPh>
    <rPh sb="2" eb="3">
      <t>トウ</t>
    </rPh>
    <phoneticPr fontId="3"/>
  </si>
  <si>
    <t>総事業費</t>
    <rPh sb="0" eb="1">
      <t>ソウ</t>
    </rPh>
    <rPh sb="1" eb="4">
      <t>ジギョウヒ</t>
    </rPh>
    <phoneticPr fontId="3"/>
  </si>
  <si>
    <t>補助金実績額</t>
    <rPh sb="0" eb="2">
      <t>ホジョ</t>
    </rPh>
    <rPh sb="3" eb="5">
      <t>ジッセキ</t>
    </rPh>
    <rPh sb="5" eb="6">
      <t>ガク</t>
    </rPh>
    <phoneticPr fontId="3"/>
  </si>
  <si>
    <t>消耗品
以外</t>
    <rPh sb="0" eb="3">
      <t>ショウモウヒン</t>
    </rPh>
    <rPh sb="4" eb="6">
      <t>イガイ</t>
    </rPh>
    <phoneticPr fontId="3"/>
  </si>
  <si>
    <t xml:space="preserve"> </t>
    <phoneticPr fontId="3"/>
  </si>
  <si>
    <t>消耗品</t>
    <rPh sb="0" eb="3">
      <t>ショウモウヒン</t>
    </rPh>
    <phoneticPr fontId="3"/>
  </si>
  <si>
    <t>合計</t>
    <rPh sb="0" eb="2">
      <t>ゴウケイ</t>
    </rPh>
    <phoneticPr fontId="3"/>
  </si>
  <si>
    <t>申請者名称</t>
    <rPh sb="0" eb="5">
      <t>シンセイシャメイショウ</t>
    </rPh>
    <phoneticPr fontId="3"/>
  </si>
  <si>
    <t>対象施設名称</t>
    <rPh sb="0" eb="6">
      <t>タイショウシセツメイショウ</t>
    </rPh>
    <phoneticPr fontId="3"/>
  </si>
  <si>
    <t>施設規模</t>
    <rPh sb="0" eb="4">
      <t>シセツキボ</t>
    </rPh>
    <phoneticPr fontId="3"/>
  </si>
  <si>
    <t>常時使用する従業員の数</t>
    <rPh sb="0" eb="4">
      <t>ジョウジシヨウ</t>
    </rPh>
    <rPh sb="6" eb="9">
      <t>ジュウギョウイン</t>
    </rPh>
    <rPh sb="10" eb="11">
      <t>カズ</t>
    </rPh>
    <phoneticPr fontId="3"/>
  </si>
  <si>
    <t>施設所有形態</t>
    <rPh sb="0" eb="6">
      <t>シセツショユウケイタイ</t>
    </rPh>
    <phoneticPr fontId="3"/>
  </si>
  <si>
    <t>事業実施を請け負う企業について</t>
    <rPh sb="0" eb="4">
      <t>ジギョウジッシ</t>
    </rPh>
    <rPh sb="5" eb="6">
      <t>ウ</t>
    </rPh>
    <phoneticPr fontId="3"/>
  </si>
  <si>
    <t>申請事業</t>
    <rPh sb="0" eb="4">
      <t>シンセイジギョウ</t>
    </rPh>
    <phoneticPr fontId="3"/>
  </si>
  <si>
    <t>具体的内容</t>
    <rPh sb="0" eb="5">
      <t>グタイテキナイヨウ</t>
    </rPh>
    <phoneticPr fontId="3"/>
  </si>
  <si>
    <t>宿泊施設名</t>
    <rPh sb="0" eb="2">
      <t>シュクハク</t>
    </rPh>
    <rPh sb="2" eb="4">
      <t>シセツ</t>
    </rPh>
    <rPh sb="4" eb="5">
      <t>メイ</t>
    </rPh>
    <phoneticPr fontId="3"/>
  </si>
  <si>
    <t>分類</t>
    <rPh sb="0" eb="2">
      <t>ブンルイ</t>
    </rPh>
    <phoneticPr fontId="3"/>
  </si>
  <si>
    <t>項目番号</t>
    <rPh sb="0" eb="4">
      <t>コウモクバンゴウ</t>
    </rPh>
    <phoneticPr fontId="3"/>
  </si>
  <si>
    <r>
      <t>補助対象経費
（</t>
    </r>
    <r>
      <rPr>
        <b/>
        <u/>
        <sz val="16"/>
        <rFont val="ＭＳ Ｐゴシック"/>
        <family val="3"/>
        <charset val="128"/>
      </rPr>
      <t>税抜</t>
    </r>
    <r>
      <rPr>
        <sz val="14"/>
        <rFont val="ＭＳ Ｐゴシック"/>
        <family val="3"/>
        <charset val="128"/>
      </rPr>
      <t>）</t>
    </r>
    <rPh sb="0" eb="2">
      <t>ホジョ</t>
    </rPh>
    <rPh sb="2" eb="4">
      <t>タイショウ</t>
    </rPh>
    <rPh sb="4" eb="6">
      <t>ケイヒ</t>
    </rPh>
    <rPh sb="8" eb="9">
      <t>ゼイ</t>
    </rPh>
    <rPh sb="9" eb="10">
      <t>ヌ</t>
    </rPh>
    <phoneticPr fontId="3"/>
  </si>
  <si>
    <t>交付申請</t>
    <rPh sb="0" eb="4">
      <t>コウフシンセイ</t>
    </rPh>
    <phoneticPr fontId="3"/>
  </si>
  <si>
    <t>実績報告</t>
    <rPh sb="0" eb="2">
      <t>ジッセキ</t>
    </rPh>
    <rPh sb="2" eb="4">
      <t>ホウコク</t>
    </rPh>
    <phoneticPr fontId="3"/>
  </si>
  <si>
    <t>着手済の場合、
契約発注日</t>
    <rPh sb="0" eb="3">
      <t>チャクシュズ</t>
    </rPh>
    <rPh sb="4" eb="6">
      <t>バアイ</t>
    </rPh>
    <rPh sb="8" eb="13">
      <t>ケイヤクハッチュウビ</t>
    </rPh>
    <phoneticPr fontId="3"/>
  </si>
  <si>
    <t>未着手の場合、
予定月</t>
    <rPh sb="0" eb="3">
      <t>ミチャクシュ</t>
    </rPh>
    <rPh sb="4" eb="6">
      <t>バアイ</t>
    </rPh>
    <rPh sb="8" eb="10">
      <t>ヨテイ</t>
    </rPh>
    <rPh sb="10" eb="11">
      <t>ゲツ</t>
    </rPh>
    <phoneticPr fontId="3"/>
  </si>
  <si>
    <t>実施時期</t>
    <rPh sb="0" eb="4">
      <t>ジッシジキ</t>
    </rPh>
    <phoneticPr fontId="3"/>
  </si>
  <si>
    <t>財団記入欄</t>
    <rPh sb="0" eb="5">
      <t>ザイダンキニュウラン</t>
    </rPh>
    <phoneticPr fontId="3"/>
  </si>
  <si>
    <r>
      <rPr>
        <b/>
        <sz val="16"/>
        <rFont val="ＭＳ Ｐゴシック"/>
        <family val="3"/>
        <charset val="128"/>
      </rPr>
      <t>補助金申請額</t>
    </r>
    <r>
      <rPr>
        <sz val="14"/>
        <rFont val="ＭＳ Ｐゴシック"/>
        <family val="3"/>
        <charset val="128"/>
      </rPr>
      <t xml:space="preserve">
（補助対象経費×２/３）</t>
    </r>
    <rPh sb="0" eb="2">
      <t>ホジョ</t>
    </rPh>
    <rPh sb="3" eb="5">
      <t>シンセイ</t>
    </rPh>
    <rPh sb="5" eb="6">
      <t>ガク</t>
    </rPh>
    <rPh sb="8" eb="10">
      <t>ホジョ</t>
    </rPh>
    <rPh sb="10" eb="12">
      <t>タイショウ</t>
    </rPh>
    <rPh sb="12" eb="14">
      <t>ケイヒ</t>
    </rPh>
    <phoneticPr fontId="3"/>
  </si>
  <si>
    <t>数量</t>
    <rPh sb="0" eb="2">
      <t>スウリョウ</t>
    </rPh>
    <phoneticPr fontId="3"/>
  </si>
  <si>
    <t>交付決定額</t>
    <rPh sb="0" eb="2">
      <t>コウフ</t>
    </rPh>
    <rPh sb="2" eb="4">
      <t>ケッテイ</t>
    </rPh>
    <rPh sb="4" eb="5">
      <t>ガク</t>
    </rPh>
    <phoneticPr fontId="3"/>
  </si>
  <si>
    <r>
      <t xml:space="preserve">財団記入欄
</t>
    </r>
    <r>
      <rPr>
        <sz val="14"/>
        <rFont val="ＭＳ Ｐゴシック"/>
        <family val="3"/>
        <charset val="128"/>
      </rPr>
      <t>(ここは</t>
    </r>
    <r>
      <rPr>
        <b/>
        <u/>
        <sz val="14"/>
        <rFont val="ＭＳ Ｐゴシック"/>
        <family val="3"/>
        <charset val="128"/>
      </rPr>
      <t>記入しない</t>
    </r>
    <r>
      <rPr>
        <sz val="14"/>
        <rFont val="ＭＳ Ｐゴシック"/>
        <family val="3"/>
        <charset val="128"/>
      </rPr>
      <t>でください)</t>
    </r>
    <rPh sb="0" eb="4">
      <t>ザイダンキニュウ</t>
    </rPh>
    <rPh sb="4" eb="5">
      <t>ラン</t>
    </rPh>
    <rPh sb="10" eb="12">
      <t>キニュウ</t>
    </rPh>
    <phoneticPr fontId="3"/>
  </si>
  <si>
    <t>確認欄</t>
    <rPh sb="0" eb="2">
      <t>カクニン</t>
    </rPh>
    <rPh sb="2" eb="3">
      <t>ラン</t>
    </rPh>
    <phoneticPr fontId="3"/>
  </si>
  <si>
    <t>補助金確定額</t>
    <rPh sb="0" eb="3">
      <t>ホジョキン</t>
    </rPh>
    <rPh sb="3" eb="5">
      <t>カクテイ</t>
    </rPh>
    <rPh sb="5" eb="6">
      <t>ガク</t>
    </rPh>
    <phoneticPr fontId="3"/>
  </si>
  <si>
    <t>第１号様式、第２号様式、第８号様式　別紙1　※法人用、個人用</t>
    <rPh sb="6" eb="7">
      <t>ダイ</t>
    </rPh>
    <rPh sb="8" eb="11">
      <t>ゴウヨウシキ</t>
    </rPh>
    <rPh sb="12" eb="13">
      <t>ダイ</t>
    </rPh>
    <rPh sb="14" eb="17">
      <t>ゴウヨウシキ</t>
    </rPh>
    <rPh sb="23" eb="25">
      <t>ホウジン</t>
    </rPh>
    <rPh sb="25" eb="26">
      <t>ヨウ</t>
    </rPh>
    <rPh sb="27" eb="29">
      <t>コジン</t>
    </rPh>
    <rPh sb="29" eb="30">
      <t>ヨウ</t>
    </rPh>
    <phoneticPr fontId="3"/>
  </si>
  <si>
    <r>
      <t xml:space="preserve">財団記入欄
</t>
    </r>
    <r>
      <rPr>
        <sz val="8"/>
        <rFont val="ＭＳ Ｐゴシック"/>
        <family val="3"/>
        <charset val="128"/>
      </rPr>
      <t>(</t>
    </r>
    <r>
      <rPr>
        <b/>
        <u/>
        <sz val="8"/>
        <rFont val="ＭＳ Ｐゴシック"/>
        <family val="3"/>
        <charset val="128"/>
      </rPr>
      <t>記入しない</t>
    </r>
    <r>
      <rPr>
        <sz val="8"/>
        <rFont val="ＭＳ Ｐゴシック"/>
        <family val="3"/>
        <charset val="128"/>
      </rPr>
      <t>でください)</t>
    </r>
    <rPh sb="0" eb="2">
      <t>ザイダン</t>
    </rPh>
    <rPh sb="2" eb="4">
      <t>キニュウ</t>
    </rPh>
    <rPh sb="4" eb="5">
      <t>ラン</t>
    </rPh>
    <rPh sb="7" eb="9">
      <t>キニュウ</t>
    </rPh>
    <phoneticPr fontId="3"/>
  </si>
  <si>
    <t>※親会社、子会社、グループ会社等関連会社とは、資本関係のある会社、役員及び社員を兼任している会社、
代表者の三親等以内の親族が経営する会社等をいいます。</t>
    <phoneticPr fontId="3"/>
  </si>
  <si>
    <t>国や東京都等が実施する補助金との重複申請について</t>
    <rPh sb="0" eb="1">
      <t>クニ</t>
    </rPh>
    <rPh sb="2" eb="5">
      <t>トウキョウト</t>
    </rPh>
    <rPh sb="5" eb="6">
      <t>トウ</t>
    </rPh>
    <rPh sb="7" eb="9">
      <t>ジッシ</t>
    </rPh>
    <rPh sb="11" eb="14">
      <t>ホジョキン</t>
    </rPh>
    <rPh sb="16" eb="18">
      <t>チョウフク</t>
    </rPh>
    <rPh sb="18" eb="20">
      <t>シンセイ</t>
    </rPh>
    <phoneticPr fontId="3"/>
  </si>
  <si>
    <t>※東京都等とは、東京都及び東京都の政策連携団体(当財団や中小企業振興公社等)をいいます。
※重複申請とは、本申請と同一内容について補助申請をすることをいいます。</t>
    <rPh sb="1" eb="5">
      <t>トウキョウトトウ</t>
    </rPh>
    <rPh sb="8" eb="12">
      <t>トウキョウトオヨ</t>
    </rPh>
    <rPh sb="13" eb="16">
      <t>トウキョウト</t>
    </rPh>
    <rPh sb="24" eb="27">
      <t>トウザイダン</t>
    </rPh>
    <rPh sb="28" eb="37">
      <t>チュウショウキギョウシンコウコウシャトウ</t>
    </rPh>
    <rPh sb="46" eb="50">
      <t>チョウフクシンセイ</t>
    </rPh>
    <rPh sb="65" eb="67">
      <t>ホジョ</t>
    </rPh>
    <rPh sb="67" eb="69">
      <t>シンセイ</t>
    </rPh>
    <phoneticPr fontId="3"/>
  </si>
  <si>
    <t>国や東京都等が実施する補助金との重複申請はない。　</t>
    <phoneticPr fontId="3"/>
  </si>
  <si>
    <t>チェック欄</t>
    <rPh sb="4" eb="5">
      <t>ラン</t>
    </rPh>
    <phoneticPr fontId="3"/>
  </si>
  <si>
    <t>親会社、子会社、グループ会社等関連会社ではない。</t>
    <rPh sb="0" eb="1">
      <t>オヤ</t>
    </rPh>
    <phoneticPr fontId="3"/>
  </si>
  <si>
    <t>親会社、子会社、グループ会社等関連会社である。（別途理由書提出）</t>
    <phoneticPr fontId="3"/>
  </si>
  <si>
    <t>既に交付決定を受けている本補助金との重複はない。</t>
    <rPh sb="0" eb="1">
      <t>スデ</t>
    </rPh>
    <rPh sb="2" eb="6">
      <t>コウフケッテイ</t>
    </rPh>
    <rPh sb="7" eb="8">
      <t>ウ</t>
    </rPh>
    <rPh sb="12" eb="16">
      <t>ホンホジョキン</t>
    </rPh>
    <rPh sb="18" eb="20">
      <t>チョウフク</t>
    </rPh>
    <phoneticPr fontId="3"/>
  </si>
  <si>
    <t>株式会社　東京観光財団</t>
    <rPh sb="0" eb="4">
      <t>カブシキガイシャ</t>
    </rPh>
    <rPh sb="5" eb="11">
      <t>トウキョウカンコウザイダン</t>
    </rPh>
    <phoneticPr fontId="3"/>
  </si>
  <si>
    <t>東京ＭＧホテル</t>
    <rPh sb="0" eb="2">
      <t>トウキョウ</t>
    </rPh>
    <phoneticPr fontId="3"/>
  </si>
  <si>
    <r>
      <t>〔　</t>
    </r>
    <r>
      <rPr>
        <sz val="16"/>
        <color rgb="FFFF0000"/>
        <rFont val="ＭＳ ゴシック"/>
        <family val="3"/>
        <charset val="128"/>
      </rPr>
      <t>20</t>
    </r>
    <r>
      <rPr>
        <sz val="16"/>
        <rFont val="ＭＳ ゴシック"/>
        <family val="3"/>
        <charset val="128"/>
      </rPr>
      <t>　〕階建・客室数〔　</t>
    </r>
    <r>
      <rPr>
        <sz val="16"/>
        <color rgb="FFFF0000"/>
        <rFont val="ＭＳ ゴシック"/>
        <family val="3"/>
        <charset val="128"/>
      </rPr>
      <t>400</t>
    </r>
    <r>
      <rPr>
        <sz val="16"/>
        <rFont val="ＭＳ ゴシック"/>
        <family val="3"/>
        <charset val="128"/>
      </rPr>
      <t>　〕部屋・宿泊定員〔　</t>
    </r>
    <r>
      <rPr>
        <sz val="16"/>
        <color rgb="FFFF0000"/>
        <rFont val="ＭＳ ゴシック"/>
        <family val="3"/>
        <charset val="128"/>
      </rPr>
      <t>1,000</t>
    </r>
    <r>
      <rPr>
        <sz val="16"/>
        <rFont val="ＭＳ ゴシック"/>
        <family val="3"/>
        <charset val="128"/>
      </rPr>
      <t>　〕人</t>
    </r>
    <phoneticPr fontId="3"/>
  </si>
  <si>
    <t>✓</t>
  </si>
  <si>
    <r>
      <t>　　　　　　　　　　　　　　</t>
    </r>
    <r>
      <rPr>
        <sz val="16"/>
        <color rgb="FFFF0000"/>
        <rFont val="ＭＳ ゴシック"/>
        <family val="3"/>
        <charset val="128"/>
      </rPr>
      <t>　700</t>
    </r>
    <r>
      <rPr>
        <sz val="16"/>
        <rFont val="ＭＳ ゴシック"/>
        <family val="3"/>
        <charset val="128"/>
      </rPr>
      <t>　　人</t>
    </r>
    <phoneticPr fontId="3"/>
  </si>
  <si>
    <t>スニーズガード</t>
    <phoneticPr fontId="3"/>
  </si>
  <si>
    <t>３台</t>
    <rPh sb="1" eb="2">
      <t>ダイ</t>
    </rPh>
    <phoneticPr fontId="3"/>
  </si>
  <si>
    <t>サーマルカメラ</t>
  </si>
  <si>
    <t>１台</t>
    <rPh sb="1" eb="2">
      <t>ダイ</t>
    </rPh>
    <phoneticPr fontId="3"/>
  </si>
  <si>
    <t>サーマルカメラ(リース)</t>
    <phoneticPr fontId="3"/>
  </si>
  <si>
    <t>換気扇新設工事</t>
    <rPh sb="0" eb="7">
      <t>カンキセンシンセツコウジ</t>
    </rPh>
    <phoneticPr fontId="3"/>
  </si>
  <si>
    <t>従業員食堂用アクリル板</t>
    <rPh sb="0" eb="6">
      <t>ジュウギョウインショクドウヨウ</t>
    </rPh>
    <rPh sb="10" eb="11">
      <t>バン</t>
    </rPh>
    <phoneticPr fontId="3"/>
  </si>
  <si>
    <t>12台</t>
    <rPh sb="2" eb="3">
      <t>ダイ</t>
    </rPh>
    <phoneticPr fontId="3"/>
  </si>
  <si>
    <t>ビニール手袋(100枚入り)</t>
    <rPh sb="4" eb="6">
      <t>テブクロ</t>
    </rPh>
    <rPh sb="10" eb="12">
      <t>マイイ</t>
    </rPh>
    <phoneticPr fontId="3"/>
  </si>
  <si>
    <t>500個</t>
    <rPh sb="3" eb="4">
      <t>コ</t>
    </rPh>
    <phoneticPr fontId="3"/>
  </si>
  <si>
    <t>消毒液(10L)</t>
    <rPh sb="0" eb="3">
      <t>ショウドクエキ</t>
    </rPh>
    <phoneticPr fontId="3"/>
  </si>
  <si>
    <t>10個</t>
    <rPh sb="2" eb="3">
      <t>コ</t>
    </rPh>
    <phoneticPr fontId="3"/>
  </si>
  <si>
    <t>宴会場用アクリル板</t>
    <rPh sb="0" eb="4">
      <t>エンカイジョウヨウ</t>
    </rPh>
    <rPh sb="8" eb="9">
      <t>バン</t>
    </rPh>
    <phoneticPr fontId="3"/>
  </si>
  <si>
    <t>200枚</t>
    <rPh sb="3" eb="4">
      <t>マイ</t>
    </rPh>
    <phoneticPr fontId="3"/>
  </si>
  <si>
    <t>サーマルカメラ</t>
    <phoneticPr fontId="3"/>
  </si>
  <si>
    <t>サーモカメラ(リース)</t>
    <phoneticPr fontId="3"/>
  </si>
  <si>
    <t>サーモカメラ(リース品)</t>
    <rPh sb="10" eb="11">
      <t>ヒン</t>
    </rPh>
    <phoneticPr fontId="3"/>
  </si>
  <si>
    <t>株式会社東京観光財団</t>
    <rPh sb="0" eb="10">
      <t>カブシキガイシャトウキョウカンコウザイダン</t>
    </rPh>
    <phoneticPr fontId="3"/>
  </si>
  <si>
    <t>東京MGホテル</t>
    <rPh sb="0" eb="2">
      <t>トウキョウ</t>
    </rPh>
    <phoneticPr fontId="3"/>
  </si>
  <si>
    <t>株式会社東京観光財団</t>
    <rPh sb="0" eb="4">
      <t>カブシキガイシャ</t>
    </rPh>
    <rPh sb="4" eb="10">
      <t>トウキョウカンコウザイダン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</si>
</sst>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38">
    <font>
      <sz val="11"/>
      <color theme="1"/>
      <name val="游ゴシック"/>
      <family val="2"/>
      <charset val="128"/>
      <scheme val="minor"/>
    </font>
    <font>
      <sz val="11"/>
      <color theme="1"/>
      <name val="游ゴシック"/>
      <family val="2"/>
      <charset val="128"/>
      <scheme val="minor"/>
    </font>
    <font>
      <sz val="16"/>
      <name val="游ゴシック"/>
      <family val="2"/>
      <charset val="128"/>
      <scheme val="minor"/>
    </font>
    <font>
      <sz val="6"/>
      <name val="游ゴシック"/>
      <family val="2"/>
      <charset val="128"/>
      <scheme val="minor"/>
    </font>
    <font>
      <sz val="11"/>
      <name val="游ゴシック"/>
      <family val="2"/>
      <charset val="128"/>
      <scheme val="minor"/>
    </font>
    <font>
      <sz val="16"/>
      <name val="ＭＳ ゴシック"/>
      <family val="3"/>
      <charset val="128"/>
    </font>
    <font>
      <b/>
      <sz val="16"/>
      <color rgb="FFFF0000"/>
      <name val="游ゴシック"/>
      <family val="3"/>
      <charset val="128"/>
      <scheme val="minor"/>
    </font>
    <font>
      <sz val="22"/>
      <name val="游ゴシック"/>
      <family val="2"/>
      <charset val="128"/>
      <scheme val="minor"/>
    </font>
    <font>
      <sz val="10.5"/>
      <color rgb="FFFF0000"/>
      <name val="游ゴシック"/>
      <family val="2"/>
      <charset val="128"/>
      <scheme val="minor"/>
    </font>
    <font>
      <sz val="16"/>
      <name val="ＭＳ Ｐゴシック"/>
      <family val="3"/>
      <charset val="128"/>
    </font>
    <font>
      <b/>
      <u/>
      <sz val="16"/>
      <name val="ＭＳ Ｐゴシック"/>
      <family val="3"/>
      <charset val="128"/>
    </font>
    <font>
      <sz val="14"/>
      <name val="ＭＳ Ｐゴシック"/>
      <family val="3"/>
      <charset val="128"/>
    </font>
    <font>
      <strike/>
      <sz val="16"/>
      <name val="ＭＳ ゴシック"/>
      <family val="3"/>
      <charset val="128"/>
    </font>
    <font>
      <sz val="16"/>
      <name val="ＭＳ 明朝"/>
      <family val="1"/>
      <charset val="128"/>
    </font>
    <font>
      <b/>
      <sz val="28"/>
      <color indexed="81"/>
      <name val="MS P ゴシック"/>
      <family val="3"/>
      <charset val="128"/>
    </font>
    <font>
      <sz val="20"/>
      <color indexed="81"/>
      <name val="MS P ゴシック"/>
      <family val="3"/>
      <charset val="128"/>
    </font>
    <font>
      <b/>
      <sz val="20"/>
      <name val="ＭＳ Ｐゴシック"/>
      <family val="3"/>
      <charset val="128"/>
    </font>
    <font>
      <sz val="11"/>
      <color theme="1"/>
      <name val="ＭＳ ゴシック"/>
      <family val="3"/>
      <charset val="128"/>
    </font>
    <font>
      <sz val="11"/>
      <name val="ＭＳ ゴシック"/>
      <family val="3"/>
      <charset val="128"/>
    </font>
    <font>
      <sz val="28"/>
      <color indexed="81"/>
      <name val="MS P ゴシック"/>
      <family val="3"/>
      <charset val="128"/>
    </font>
    <font>
      <b/>
      <sz val="28"/>
      <color indexed="10"/>
      <name val="MS P ゴシック"/>
      <family val="3"/>
      <charset val="128"/>
    </font>
    <font>
      <b/>
      <sz val="16"/>
      <name val="ＭＳ Ｐゴシック"/>
      <family val="3"/>
      <charset val="128"/>
    </font>
    <font>
      <b/>
      <u/>
      <sz val="14"/>
      <name val="ＭＳ Ｐゴシック"/>
      <family val="3"/>
      <charset val="128"/>
    </font>
    <font>
      <sz val="8"/>
      <name val="ＭＳ Ｐゴシック"/>
      <family val="3"/>
      <charset val="128"/>
    </font>
    <font>
      <b/>
      <sz val="36"/>
      <color indexed="81"/>
      <name val="MS P ゴシック"/>
      <family val="3"/>
      <charset val="128"/>
    </font>
    <font>
      <sz val="22"/>
      <color indexed="81"/>
      <name val="MS P ゴシック"/>
      <family val="3"/>
      <charset val="128"/>
    </font>
    <font>
      <b/>
      <u/>
      <sz val="28"/>
      <color indexed="81"/>
      <name val="MS P ゴシック"/>
      <family val="3"/>
      <charset val="128"/>
    </font>
    <font>
      <b/>
      <u/>
      <sz val="8"/>
      <name val="ＭＳ Ｐゴシック"/>
      <family val="3"/>
      <charset val="128"/>
    </font>
    <font>
      <b/>
      <sz val="16"/>
      <name val="游ゴシック"/>
      <family val="3"/>
      <charset val="128"/>
      <scheme val="minor"/>
    </font>
    <font>
      <sz val="10.5"/>
      <name val="游ゴシック"/>
      <family val="2"/>
      <charset val="128"/>
      <scheme val="minor"/>
    </font>
    <font>
      <sz val="20"/>
      <name val="ＭＳ ゴシック"/>
      <family val="3"/>
      <charset val="128"/>
    </font>
    <font>
      <sz val="16"/>
      <color rgb="FFFF0000"/>
      <name val="游ゴシック"/>
      <family val="2"/>
      <charset val="128"/>
      <scheme val="minor"/>
    </font>
    <font>
      <sz val="16"/>
      <color rgb="FFFF0000"/>
      <name val="ＭＳ ゴシック"/>
      <family val="3"/>
      <charset val="128"/>
    </font>
    <font>
      <sz val="14"/>
      <color rgb="FFFF0000"/>
      <name val="ＭＳ ゴシック"/>
      <family val="3"/>
      <charset val="128"/>
    </font>
    <font>
      <sz val="14"/>
      <name val="ＭＳ ゴシック"/>
      <family val="3"/>
      <charset val="128"/>
    </font>
    <font>
      <sz val="18"/>
      <color rgb="FFFF0000"/>
      <name val="ＭＳ ゴシック"/>
      <family val="3"/>
      <charset val="128"/>
    </font>
    <font>
      <sz val="26"/>
      <color rgb="FFFF0000"/>
      <name val="ＭＳ ゴシック"/>
      <family val="3"/>
      <charset val="128"/>
    </font>
    <font>
      <sz val="18"/>
      <name val="ＭＳ ゴシック"/>
      <family val="3"/>
      <charset val="128"/>
    </font>
  </fonts>
  <fills count="11">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8" tint="0.79998168889431442"/>
        <bgColor indexed="64"/>
      </patternFill>
    </fill>
    <fill>
      <patternFill patternType="lightUp">
        <bgColor rgb="FFFFFFCC"/>
      </patternFill>
    </fill>
    <fill>
      <patternFill patternType="gray0625"/>
    </fill>
    <fill>
      <patternFill patternType="gray0625">
        <bgColor theme="8" tint="0.79998168889431442"/>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hair">
        <color indexed="64"/>
      </top>
      <bottom/>
      <diagonal/>
    </border>
    <border>
      <left style="hair">
        <color indexed="64"/>
      </left>
      <right style="hair">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bottom/>
      <diagonal/>
    </border>
    <border>
      <left/>
      <right style="medium">
        <color indexed="64"/>
      </right>
      <top/>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hair">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top style="medium">
        <color indexed="64"/>
      </top>
      <bottom/>
      <diagonal/>
    </border>
    <border>
      <left/>
      <right/>
      <top/>
      <bottom style="hair">
        <color indexed="64"/>
      </bottom>
      <diagonal/>
    </border>
    <border>
      <left style="hair">
        <color indexed="64"/>
      </left>
      <right/>
      <top/>
      <bottom/>
      <diagonal/>
    </border>
    <border>
      <left style="hair">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5">
    <xf numFmtId="0" fontId="0" fillId="0" borderId="0" xfId="0">
      <alignment vertical="center"/>
    </xf>
    <xf numFmtId="0" fontId="4" fillId="0" borderId="0" xfId="0" applyFont="1" applyProtection="1">
      <alignment vertical="center"/>
      <protection locked="0"/>
    </xf>
    <xf numFmtId="0" fontId="5" fillId="0" borderId="0" xfId="0" applyFont="1" applyFill="1" applyBorder="1" applyAlignment="1" applyProtection="1">
      <alignment vertical="center"/>
      <protection locked="0"/>
    </xf>
    <xf numFmtId="0" fontId="6" fillId="0" borderId="0" xfId="0" applyFont="1" applyBorder="1" applyAlignment="1" applyProtection="1">
      <alignment vertical="center"/>
      <protection locked="0"/>
    </xf>
    <xf numFmtId="0" fontId="7" fillId="0" borderId="0" xfId="0" applyFont="1" applyAlignment="1" applyProtection="1">
      <alignment vertical="center"/>
      <protection locked="0"/>
    </xf>
    <xf numFmtId="0" fontId="8" fillId="0" borderId="0" xfId="0" applyFont="1" applyBorder="1" applyAlignment="1" applyProtection="1">
      <alignment vertical="center"/>
      <protection locked="0"/>
    </xf>
    <xf numFmtId="0" fontId="2" fillId="0" borderId="0" xfId="0" applyFont="1" applyProtection="1">
      <alignment vertical="center"/>
      <protection locked="0"/>
    </xf>
    <xf numFmtId="38" fontId="5" fillId="4" borderId="42" xfId="0" applyNumberFormat="1" applyFont="1" applyFill="1" applyBorder="1" applyProtection="1">
      <alignment vertical="center"/>
      <protection locked="0"/>
    </xf>
    <xf numFmtId="38" fontId="5" fillId="4" borderId="14" xfId="0" applyNumberFormat="1" applyFont="1" applyFill="1" applyBorder="1" applyProtection="1">
      <alignment vertical="center"/>
    </xf>
    <xf numFmtId="0" fontId="13" fillId="0" borderId="0" xfId="0" applyFont="1" applyProtection="1">
      <alignment vertical="center"/>
      <protection locked="0"/>
    </xf>
    <xf numFmtId="0" fontId="2" fillId="0" borderId="0" xfId="0" applyFont="1" applyBorder="1" applyAlignment="1" applyProtection="1">
      <alignment horizontal="left" vertical="center"/>
      <protection locked="0"/>
    </xf>
    <xf numFmtId="0" fontId="11" fillId="0" borderId="16"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17" fillId="0" borderId="0" xfId="0" applyFont="1">
      <alignment vertical="center"/>
    </xf>
    <xf numFmtId="0" fontId="18" fillId="0" borderId="0" xfId="0" applyFont="1" applyProtection="1">
      <alignment vertical="center"/>
      <protection locked="0"/>
    </xf>
    <xf numFmtId="0" fontId="11" fillId="0" borderId="48" xfId="0" applyFont="1" applyFill="1" applyBorder="1" applyAlignment="1" applyProtection="1">
      <alignment horizontal="center" vertical="center" wrapText="1"/>
      <protection locked="0"/>
    </xf>
    <xf numFmtId="38" fontId="5" fillId="4" borderId="40" xfId="0" applyNumberFormat="1" applyFont="1" applyFill="1" applyBorder="1" applyProtection="1">
      <alignment vertical="center"/>
      <protection locked="0"/>
    </xf>
    <xf numFmtId="177" fontId="5" fillId="5" borderId="44" xfId="0" applyNumberFormat="1" applyFont="1" applyFill="1" applyBorder="1" applyProtection="1">
      <alignment vertical="center"/>
      <protection locked="0"/>
    </xf>
    <xf numFmtId="176" fontId="5" fillId="4" borderId="61" xfId="1" applyNumberFormat="1" applyFont="1" applyFill="1" applyBorder="1" applyProtection="1">
      <alignment vertical="center"/>
      <protection locked="0"/>
    </xf>
    <xf numFmtId="38" fontId="5" fillId="4" borderId="44" xfId="0" applyNumberFormat="1" applyFont="1" applyFill="1" applyBorder="1" applyProtection="1">
      <alignment vertical="center"/>
    </xf>
    <xf numFmtId="0" fontId="5" fillId="0" borderId="7" xfId="0" applyFont="1" applyBorder="1" applyAlignment="1" applyProtection="1">
      <alignment horizontal="center" vertical="center"/>
      <protection locked="0"/>
    </xf>
    <xf numFmtId="38" fontId="5" fillId="0" borderId="22" xfId="1" applyFont="1" applyFill="1" applyBorder="1" applyAlignment="1" applyProtection="1">
      <alignment vertical="center" wrapText="1" shrinkToFit="1"/>
      <protection locked="0"/>
    </xf>
    <xf numFmtId="38" fontId="5" fillId="0" borderId="46" xfId="1" applyFont="1" applyFill="1" applyBorder="1" applyAlignment="1" applyProtection="1">
      <alignment vertical="center" wrapText="1" shrinkToFit="1"/>
      <protection locked="0"/>
    </xf>
    <xf numFmtId="38" fontId="5" fillId="0" borderId="23" xfId="1" applyFont="1" applyFill="1" applyBorder="1" applyAlignment="1" applyProtection="1">
      <alignment vertical="center" wrapText="1" shrinkToFit="1"/>
      <protection locked="0"/>
    </xf>
    <xf numFmtId="38" fontId="5" fillId="0" borderId="24" xfId="1" applyFont="1" applyBorder="1" applyAlignment="1" applyProtection="1">
      <alignment vertical="center"/>
      <protection locked="0"/>
    </xf>
    <xf numFmtId="38" fontId="5" fillId="0" borderId="25" xfId="1" applyFont="1" applyBorder="1" applyAlignment="1" applyProtection="1">
      <alignment vertical="center"/>
      <protection locked="0"/>
    </xf>
    <xf numFmtId="0" fontId="5" fillId="2" borderId="8" xfId="0" applyFont="1" applyFill="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38" fontId="5" fillId="0" borderId="28" xfId="1" applyFont="1" applyFill="1" applyBorder="1" applyAlignment="1" applyProtection="1">
      <alignment vertical="center" wrapText="1" shrinkToFit="1"/>
      <protection locked="0"/>
    </xf>
    <xf numFmtId="38" fontId="5" fillId="0" borderId="45" xfId="1" applyFont="1" applyFill="1" applyBorder="1" applyAlignment="1" applyProtection="1">
      <alignment vertical="center" wrapText="1" shrinkToFit="1"/>
      <protection locked="0"/>
    </xf>
    <xf numFmtId="38" fontId="5" fillId="0" borderId="50" xfId="1" applyFont="1" applyFill="1" applyBorder="1" applyAlignment="1" applyProtection="1">
      <alignment vertical="center" wrapText="1" shrinkToFit="1"/>
      <protection locked="0"/>
    </xf>
    <xf numFmtId="38" fontId="5" fillId="0" borderId="29" xfId="1" applyFont="1" applyFill="1" applyBorder="1" applyAlignment="1" applyProtection="1">
      <alignment vertical="center" wrapText="1" shrinkToFit="1"/>
      <protection locked="0"/>
    </xf>
    <xf numFmtId="38" fontId="5" fillId="0" borderId="30" xfId="1" applyFont="1" applyBorder="1" applyAlignment="1" applyProtection="1">
      <alignment vertical="center"/>
      <protection locked="0"/>
    </xf>
    <xf numFmtId="38" fontId="5" fillId="0" borderId="13" xfId="1" applyFont="1" applyBorder="1" applyAlignment="1" applyProtection="1">
      <alignment vertical="center"/>
      <protection locked="0"/>
    </xf>
    <xf numFmtId="0" fontId="5" fillId="2" borderId="31" xfId="0" applyFont="1" applyFill="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38" fontId="5" fillId="0" borderId="34" xfId="1" applyFont="1" applyFill="1" applyBorder="1" applyAlignment="1" applyProtection="1">
      <alignment vertical="center" wrapText="1" shrinkToFit="1"/>
      <protection locked="0"/>
    </xf>
    <xf numFmtId="38" fontId="5" fillId="0" borderId="47" xfId="1" applyFont="1" applyFill="1" applyBorder="1" applyAlignment="1" applyProtection="1">
      <alignment vertical="center" wrapText="1" shrinkToFit="1"/>
      <protection locked="0"/>
    </xf>
    <xf numFmtId="38" fontId="5" fillId="0" borderId="51" xfId="1" applyFont="1" applyFill="1" applyBorder="1" applyAlignment="1" applyProtection="1">
      <alignment vertical="center" wrapText="1" shrinkToFit="1"/>
      <protection locked="0"/>
    </xf>
    <xf numFmtId="38" fontId="5" fillId="0" borderId="35" xfId="1" applyFont="1" applyFill="1" applyBorder="1" applyAlignment="1" applyProtection="1">
      <alignment vertical="center" wrapText="1" shrinkToFit="1"/>
      <protection locked="0"/>
    </xf>
    <xf numFmtId="38" fontId="5" fillId="0" borderId="36" xfId="1" applyFont="1" applyBorder="1" applyAlignment="1" applyProtection="1">
      <alignment vertical="center"/>
      <protection locked="0"/>
    </xf>
    <xf numFmtId="38" fontId="5" fillId="0" borderId="37" xfId="1" applyFont="1" applyBorder="1" applyAlignment="1" applyProtection="1">
      <alignment vertical="center"/>
      <protection locked="0"/>
    </xf>
    <xf numFmtId="0" fontId="5" fillId="0" borderId="65" xfId="0" applyFont="1" applyFill="1" applyBorder="1" applyAlignment="1" applyProtection="1">
      <alignment horizontal="center" vertical="center" wrapText="1"/>
      <protection locked="0"/>
    </xf>
    <xf numFmtId="0" fontId="5" fillId="0" borderId="69" xfId="0" applyFont="1" applyFill="1" applyBorder="1" applyAlignment="1" applyProtection="1">
      <alignment horizontal="center" vertical="center" wrapText="1"/>
      <protection locked="0"/>
    </xf>
    <xf numFmtId="0" fontId="5" fillId="0" borderId="69" xfId="0"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protection locked="0"/>
    </xf>
    <xf numFmtId="0" fontId="2" fillId="0" borderId="0" xfId="0" applyFont="1" applyAlignment="1" applyProtection="1">
      <alignment horizontal="center"/>
      <protection locked="0"/>
    </xf>
    <xf numFmtId="0" fontId="5" fillId="0" borderId="26" xfId="0" applyFont="1" applyFill="1" applyBorder="1" applyAlignment="1" applyProtection="1">
      <alignment horizontal="center" vertical="center"/>
      <protection locked="0"/>
    </xf>
    <xf numFmtId="0" fontId="5" fillId="0" borderId="79"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2" fillId="0" borderId="0" xfId="0" applyFont="1" applyAlignment="1" applyProtection="1">
      <alignment horizontal="right"/>
      <protection locked="0"/>
    </xf>
    <xf numFmtId="0" fontId="5" fillId="0" borderId="0" xfId="0" applyFont="1" applyBorder="1" applyAlignment="1" applyProtection="1">
      <alignment horizontal="left" vertical="center"/>
      <protection locked="0"/>
    </xf>
    <xf numFmtId="0" fontId="9" fillId="2" borderId="5" xfId="0" applyFont="1" applyFill="1" applyBorder="1" applyAlignment="1" applyProtection="1">
      <alignment horizontal="center" vertical="center" wrapText="1"/>
    </xf>
    <xf numFmtId="0" fontId="18" fillId="0" borderId="0" xfId="0" applyFont="1">
      <alignment vertical="center"/>
    </xf>
    <xf numFmtId="0" fontId="4" fillId="0" borderId="0" xfId="0" applyFont="1">
      <alignment vertical="center"/>
    </xf>
    <xf numFmtId="0" fontId="28" fillId="0" borderId="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33" fillId="8" borderId="8" xfId="0" applyFont="1" applyFill="1" applyBorder="1" applyAlignment="1" applyProtection="1">
      <alignment horizontal="center" vertical="center"/>
      <protection locked="0"/>
    </xf>
    <xf numFmtId="38" fontId="33" fillId="9" borderId="25" xfId="1" applyFont="1" applyFill="1" applyBorder="1" applyAlignment="1" applyProtection="1">
      <alignment vertical="center"/>
      <protection locked="0"/>
    </xf>
    <xf numFmtId="0" fontId="33" fillId="8" borderId="12" xfId="0" applyFont="1" applyFill="1" applyBorder="1" applyAlignment="1" applyProtection="1">
      <alignment horizontal="center" vertical="center"/>
      <protection locked="0"/>
    </xf>
    <xf numFmtId="38" fontId="33" fillId="9" borderId="89" xfId="1" applyFont="1" applyFill="1" applyBorder="1" applyAlignment="1" applyProtection="1">
      <alignment horizontal="center" vertical="center" wrapText="1" shrinkToFit="1"/>
      <protection locked="0"/>
    </xf>
    <xf numFmtId="38" fontId="33" fillId="9" borderId="90" xfId="1" applyFont="1" applyFill="1" applyBorder="1" applyAlignment="1" applyProtection="1">
      <alignment horizontal="center" vertical="center" wrapText="1" shrinkToFit="1"/>
      <protection locked="0"/>
    </xf>
    <xf numFmtId="38" fontId="33" fillId="9" borderId="53" xfId="1" applyFont="1" applyFill="1" applyBorder="1" applyAlignment="1" applyProtection="1">
      <alignment vertical="center"/>
      <protection locked="0"/>
    </xf>
    <xf numFmtId="0" fontId="12" fillId="0" borderId="89" xfId="0" applyFont="1" applyBorder="1" applyAlignment="1" applyProtection="1">
      <alignment horizontal="center" vertical="center"/>
      <protection locked="0"/>
    </xf>
    <xf numFmtId="0" fontId="12" fillId="0" borderId="90" xfId="0" applyFont="1" applyBorder="1" applyAlignment="1" applyProtection="1">
      <alignment horizontal="center" vertical="center"/>
      <protection locked="0"/>
    </xf>
    <xf numFmtId="0" fontId="33" fillId="8" borderId="11" xfId="0" applyFont="1" applyFill="1" applyBorder="1" applyAlignment="1" applyProtection="1">
      <alignment horizontal="center" vertical="center"/>
      <protection locked="0"/>
    </xf>
    <xf numFmtId="38" fontId="33" fillId="9" borderId="13" xfId="1" applyFont="1" applyFill="1" applyBorder="1" applyAlignment="1" applyProtection="1">
      <alignment vertical="center"/>
      <protection locked="0"/>
    </xf>
    <xf numFmtId="0" fontId="33" fillId="8" borderId="31" xfId="0" applyFont="1" applyFill="1" applyBorder="1" applyAlignment="1" applyProtection="1">
      <alignment horizontal="center" vertical="center"/>
      <protection locked="0"/>
    </xf>
    <xf numFmtId="0" fontId="33" fillId="8" borderId="38" xfId="0" applyFont="1" applyFill="1" applyBorder="1" applyAlignment="1" applyProtection="1">
      <alignment horizontal="center" vertical="center"/>
      <protection locked="0"/>
    </xf>
    <xf numFmtId="38" fontId="33" fillId="9" borderId="37" xfId="1" applyFont="1" applyFill="1" applyBorder="1" applyAlignment="1" applyProtection="1">
      <alignment vertical="center"/>
      <protection locked="0"/>
    </xf>
    <xf numFmtId="0" fontId="34" fillId="8" borderId="8" xfId="0" applyFont="1" applyFill="1" applyBorder="1" applyAlignment="1" applyProtection="1">
      <alignment horizontal="center" vertical="center"/>
      <protection locked="0"/>
    </xf>
    <xf numFmtId="0" fontId="34" fillId="8" borderId="12" xfId="0" applyFont="1" applyFill="1" applyBorder="1" applyAlignment="1" applyProtection="1">
      <alignment horizontal="center" vertical="center"/>
      <protection locked="0"/>
    </xf>
    <xf numFmtId="0" fontId="34" fillId="8" borderId="11" xfId="0" applyFont="1" applyFill="1" applyBorder="1" applyAlignment="1" applyProtection="1">
      <alignment horizontal="center" vertical="center"/>
      <protection locked="0"/>
    </xf>
    <xf numFmtId="0" fontId="34" fillId="8" borderId="31" xfId="0" applyFont="1" applyFill="1" applyBorder="1" applyAlignment="1" applyProtection="1">
      <alignment horizontal="center" vertical="center"/>
      <protection locked="0"/>
    </xf>
    <xf numFmtId="0" fontId="34" fillId="8" borderId="38" xfId="0" applyFont="1" applyFill="1" applyBorder="1" applyAlignment="1" applyProtection="1">
      <alignment horizontal="center" vertical="center"/>
      <protection locked="0"/>
    </xf>
    <xf numFmtId="14" fontId="5" fillId="0" borderId="23" xfId="1" applyNumberFormat="1" applyFont="1" applyFill="1" applyBorder="1" applyAlignment="1" applyProtection="1">
      <alignment vertical="center" wrapText="1" shrinkToFit="1"/>
      <protection locked="0"/>
    </xf>
    <xf numFmtId="14" fontId="5" fillId="0" borderId="29" xfId="1" applyNumberFormat="1" applyFont="1" applyFill="1" applyBorder="1" applyAlignment="1" applyProtection="1">
      <alignment vertical="center" wrapText="1" shrinkToFit="1"/>
      <protection locked="0"/>
    </xf>
    <xf numFmtId="14" fontId="5" fillId="0" borderId="35" xfId="1" applyNumberFormat="1" applyFont="1" applyFill="1" applyBorder="1" applyAlignment="1" applyProtection="1">
      <alignment vertical="center" wrapText="1" shrinkToFit="1"/>
      <protection locked="0"/>
    </xf>
    <xf numFmtId="14" fontId="5" fillId="0" borderId="49" xfId="1" applyNumberFormat="1" applyFont="1" applyFill="1" applyBorder="1" applyAlignment="1" applyProtection="1">
      <alignment vertical="center" wrapText="1" shrinkToFit="1"/>
      <protection locked="0"/>
    </xf>
    <xf numFmtId="14" fontId="5" fillId="0" borderId="50" xfId="1" applyNumberFormat="1" applyFont="1" applyFill="1" applyBorder="1" applyAlignment="1" applyProtection="1">
      <alignment vertical="center" wrapText="1" shrinkToFit="1"/>
      <protection locked="0"/>
    </xf>
    <xf numFmtId="14" fontId="5" fillId="0" borderId="51" xfId="1" applyNumberFormat="1" applyFont="1" applyFill="1" applyBorder="1" applyAlignment="1" applyProtection="1">
      <alignment vertical="center" wrapText="1" shrinkToFit="1"/>
      <protection locked="0"/>
    </xf>
    <xf numFmtId="0" fontId="9" fillId="2" borderId="5" xfId="0" applyFont="1" applyFill="1" applyBorder="1" applyAlignment="1" applyProtection="1">
      <alignment horizontal="center" vertical="center" wrapText="1"/>
    </xf>
    <xf numFmtId="0" fontId="5" fillId="0" borderId="0" xfId="0" applyFont="1" applyBorder="1" applyAlignment="1" applyProtection="1">
      <alignment horizontal="left" vertical="center"/>
      <protection locked="0"/>
    </xf>
    <xf numFmtId="0" fontId="35" fillId="0" borderId="6" xfId="0" applyFont="1" applyBorder="1" applyAlignment="1" applyProtection="1">
      <alignment horizontal="center" vertical="center"/>
      <protection locked="0"/>
    </xf>
    <xf numFmtId="38" fontId="35" fillId="0" borderId="22" xfId="1" applyFont="1" applyFill="1" applyBorder="1" applyAlignment="1" applyProtection="1">
      <alignment vertical="center" wrapText="1" shrinkToFit="1"/>
      <protection locked="0"/>
    </xf>
    <xf numFmtId="38" fontId="35" fillId="0" borderId="46" xfId="1" applyFont="1" applyFill="1" applyBorder="1" applyAlignment="1" applyProtection="1">
      <alignment horizontal="center" vertical="center" wrapText="1" shrinkToFit="1"/>
      <protection locked="0"/>
    </xf>
    <xf numFmtId="14" fontId="35" fillId="0" borderId="49" xfId="1" applyNumberFormat="1" applyFont="1" applyFill="1" applyBorder="1" applyAlignment="1" applyProtection="1">
      <alignment vertical="center" wrapText="1" shrinkToFit="1"/>
      <protection locked="0"/>
    </xf>
    <xf numFmtId="14" fontId="35" fillId="0" borderId="23" xfId="1" applyNumberFormat="1" applyFont="1" applyFill="1" applyBorder="1" applyAlignment="1" applyProtection="1">
      <alignment vertical="center" wrapText="1" shrinkToFit="1"/>
      <protection locked="0"/>
    </xf>
    <xf numFmtId="38" fontId="35" fillId="0" borderId="24" xfId="1" applyFont="1" applyBorder="1" applyAlignment="1" applyProtection="1">
      <alignment vertical="center"/>
      <protection locked="0"/>
    </xf>
    <xf numFmtId="38" fontId="35" fillId="0" borderId="25" xfId="1" applyFont="1" applyBorder="1" applyAlignment="1" applyProtection="1">
      <alignment vertical="center"/>
      <protection locked="0"/>
    </xf>
    <xf numFmtId="0" fontId="35" fillId="0" borderId="62" xfId="0" applyFont="1" applyBorder="1" applyAlignment="1" applyProtection="1">
      <alignment horizontal="center" vertical="center"/>
      <protection locked="0"/>
    </xf>
    <xf numFmtId="38" fontId="35" fillId="0" borderId="62" xfId="1" applyFont="1" applyFill="1" applyBorder="1" applyAlignment="1" applyProtection="1">
      <alignment vertical="center" wrapText="1" shrinkToFit="1"/>
      <protection locked="0"/>
    </xf>
    <xf numFmtId="38" fontId="35" fillId="0" borderId="45" xfId="1" applyFont="1" applyFill="1" applyBorder="1" applyAlignment="1" applyProtection="1">
      <alignment horizontal="center" vertical="center" wrapText="1" shrinkToFit="1"/>
      <protection locked="0"/>
    </xf>
    <xf numFmtId="14" fontId="35" fillId="0" borderId="87" xfId="1" applyNumberFormat="1" applyFont="1" applyFill="1" applyBorder="1" applyAlignment="1" applyProtection="1">
      <alignment vertical="center" wrapText="1" shrinkToFit="1"/>
      <protection locked="0"/>
    </xf>
    <xf numFmtId="14" fontId="35" fillId="0" borderId="88" xfId="1" applyNumberFormat="1" applyFont="1" applyFill="1" applyBorder="1" applyAlignment="1" applyProtection="1">
      <alignment vertical="center" wrapText="1" shrinkToFit="1"/>
      <protection locked="0"/>
    </xf>
    <xf numFmtId="38" fontId="35" fillId="0" borderId="10" xfId="1" applyFont="1" applyBorder="1" applyAlignment="1" applyProtection="1">
      <alignment vertical="center"/>
      <protection locked="0"/>
    </xf>
    <xf numFmtId="38" fontId="35" fillId="0" borderId="53" xfId="1" applyFont="1" applyBorder="1" applyAlignment="1" applyProtection="1">
      <alignment vertical="center"/>
      <protection locked="0"/>
    </xf>
    <xf numFmtId="0" fontId="35" fillId="0" borderId="27" xfId="0" applyFont="1" applyBorder="1" applyAlignment="1" applyProtection="1">
      <alignment horizontal="center" vertical="center"/>
      <protection locked="0"/>
    </xf>
    <xf numFmtId="38" fontId="35" fillId="0" borderId="28" xfId="1" applyFont="1" applyFill="1" applyBorder="1" applyAlignment="1" applyProtection="1">
      <alignment vertical="center" wrapText="1" shrinkToFit="1"/>
      <protection locked="0"/>
    </xf>
    <xf numFmtId="14" fontId="35" fillId="0" borderId="50" xfId="1" applyNumberFormat="1" applyFont="1" applyFill="1" applyBorder="1" applyAlignment="1" applyProtection="1">
      <alignment vertical="center" wrapText="1" shrinkToFit="1"/>
      <protection locked="0"/>
    </xf>
    <xf numFmtId="14" fontId="35" fillId="0" borderId="29" xfId="1" applyNumberFormat="1" applyFont="1" applyFill="1" applyBorder="1" applyAlignment="1" applyProtection="1">
      <alignment vertical="center" wrapText="1" shrinkToFit="1"/>
      <protection locked="0"/>
    </xf>
    <xf numFmtId="38" fontId="35" fillId="0" borderId="30" xfId="1" applyFont="1" applyBorder="1" applyAlignment="1" applyProtection="1">
      <alignment vertical="center"/>
      <protection locked="0"/>
    </xf>
    <xf numFmtId="38" fontId="35" fillId="0" borderId="13" xfId="1" applyFont="1" applyBorder="1" applyAlignment="1" applyProtection="1">
      <alignment vertical="center"/>
      <protection locked="0"/>
    </xf>
    <xf numFmtId="0" fontId="37" fillId="0" borderId="27" xfId="0" applyFont="1" applyBorder="1" applyAlignment="1" applyProtection="1">
      <alignment horizontal="center" vertical="center"/>
      <protection locked="0"/>
    </xf>
    <xf numFmtId="38" fontId="37" fillId="0" borderId="28" xfId="1" applyFont="1" applyFill="1" applyBorder="1" applyAlignment="1" applyProtection="1">
      <alignment vertical="center" wrapText="1" shrinkToFit="1"/>
      <protection locked="0"/>
    </xf>
    <xf numFmtId="38" fontId="37" fillId="0" borderId="45" xfId="1" applyFont="1" applyFill="1" applyBorder="1" applyAlignment="1" applyProtection="1">
      <alignment vertical="center" wrapText="1" shrinkToFit="1"/>
      <protection locked="0"/>
    </xf>
    <xf numFmtId="38" fontId="37" fillId="0" borderId="50" xfId="1" applyFont="1" applyFill="1" applyBorder="1" applyAlignment="1" applyProtection="1">
      <alignment vertical="center" wrapText="1" shrinkToFit="1"/>
      <protection locked="0"/>
    </xf>
    <xf numFmtId="38" fontId="37" fillId="0" borderId="29" xfId="1" applyFont="1" applyFill="1" applyBorder="1" applyAlignment="1" applyProtection="1">
      <alignment vertical="center" wrapText="1" shrinkToFit="1"/>
      <protection locked="0"/>
    </xf>
    <xf numFmtId="38" fontId="37" fillId="0" borderId="30" xfId="1" applyFont="1" applyBorder="1" applyAlignment="1" applyProtection="1">
      <alignment vertical="center"/>
      <protection locked="0"/>
    </xf>
    <xf numFmtId="38" fontId="37" fillId="0" borderId="13" xfId="1" applyFont="1" applyBorder="1" applyAlignment="1" applyProtection="1">
      <alignment vertical="center"/>
      <protection locked="0"/>
    </xf>
    <xf numFmtId="0" fontId="35" fillId="0" borderId="7" xfId="0" applyFont="1" applyBorder="1" applyAlignment="1" applyProtection="1">
      <alignment horizontal="center" vertical="center"/>
      <protection locked="0"/>
    </xf>
    <xf numFmtId="0" fontId="35" fillId="0" borderId="27" xfId="0" applyFont="1" applyFill="1" applyBorder="1" applyAlignment="1" applyProtection="1">
      <alignment horizontal="center" vertical="center"/>
      <protection locked="0"/>
    </xf>
    <xf numFmtId="38" fontId="35" fillId="0" borderId="30" xfId="1" applyFont="1" applyFill="1" applyBorder="1" applyAlignment="1" applyProtection="1">
      <alignment vertical="center"/>
      <protection locked="0"/>
    </xf>
    <xf numFmtId="38" fontId="35" fillId="0" borderId="13" xfId="1" applyFont="1" applyFill="1" applyBorder="1" applyAlignment="1" applyProtection="1">
      <alignment vertical="center"/>
      <protection locked="0"/>
    </xf>
    <xf numFmtId="0" fontId="35" fillId="0" borderId="33" xfId="0" applyFont="1" applyFill="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38" fontId="35" fillId="0" borderId="23" xfId="1" applyFont="1" applyFill="1" applyBorder="1" applyAlignment="1" applyProtection="1">
      <alignment horizontal="center" vertical="center" wrapText="1" shrinkToFit="1"/>
      <protection locked="0"/>
    </xf>
    <xf numFmtId="0" fontId="35" fillId="0" borderId="33" xfId="0" applyFont="1" applyBorder="1" applyAlignment="1" applyProtection="1">
      <alignment horizontal="center" vertical="center"/>
      <protection locked="0"/>
    </xf>
    <xf numFmtId="38" fontId="35" fillId="0" borderId="89" xfId="1" applyFont="1" applyFill="1" applyBorder="1" applyAlignment="1" applyProtection="1">
      <alignment horizontal="left" vertical="center" wrapText="1" shrinkToFit="1"/>
      <protection locked="0"/>
    </xf>
    <xf numFmtId="38" fontId="35" fillId="0" borderId="91" xfId="1" applyFont="1" applyFill="1" applyBorder="1" applyAlignment="1" applyProtection="1">
      <alignment horizontal="left" vertical="center" wrapText="1" shrinkToFit="1"/>
      <protection locked="0"/>
    </xf>
    <xf numFmtId="38" fontId="35" fillId="0" borderId="88" xfId="1" applyFont="1" applyFill="1" applyBorder="1" applyAlignment="1" applyProtection="1">
      <alignment horizontal="center" vertical="center" wrapText="1" shrinkToFit="1"/>
      <protection locked="0"/>
    </xf>
    <xf numFmtId="38" fontId="35" fillId="0" borderId="29" xfId="1" applyFont="1" applyFill="1" applyBorder="1" applyAlignment="1" applyProtection="1">
      <alignment horizontal="center" vertical="center" wrapText="1" shrinkToFit="1"/>
      <protection locked="0"/>
    </xf>
    <xf numFmtId="38" fontId="35" fillId="0" borderId="92" xfId="1" applyFont="1" applyFill="1" applyBorder="1" applyAlignment="1" applyProtection="1">
      <alignment horizontal="center" vertical="center" wrapText="1" shrinkToFit="1"/>
      <protection locked="0"/>
    </xf>
    <xf numFmtId="38" fontId="35" fillId="0" borderId="35" xfId="1" applyFont="1" applyFill="1" applyBorder="1" applyAlignment="1" applyProtection="1">
      <alignment horizontal="center" vertical="center" wrapText="1" shrinkToFit="1"/>
      <protection locked="0"/>
    </xf>
    <xf numFmtId="38" fontId="35" fillId="0" borderId="37" xfId="1" applyFont="1" applyBorder="1" applyAlignment="1" applyProtection="1">
      <alignment vertical="center"/>
      <protection locked="0"/>
    </xf>
    <xf numFmtId="0" fontId="5" fillId="0" borderId="34"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4" borderId="39" xfId="0" applyFont="1" applyFill="1" applyBorder="1" applyAlignment="1" applyProtection="1">
      <alignment horizontal="center" vertical="center"/>
      <protection locked="0"/>
    </xf>
    <xf numFmtId="0" fontId="5" fillId="4" borderId="41" xfId="0"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77" xfId="0" applyFont="1" applyBorder="1" applyAlignment="1" applyProtection="1">
      <alignment horizontal="center" vertical="center"/>
      <protection locked="0"/>
    </xf>
    <xf numFmtId="0" fontId="11" fillId="0" borderId="62" xfId="0" applyFont="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xf>
    <xf numFmtId="0" fontId="5" fillId="0" borderId="75" xfId="0" applyFont="1" applyBorder="1" applyAlignment="1" applyProtection="1">
      <alignment horizontal="center" vertical="center" wrapText="1"/>
    </xf>
    <xf numFmtId="0" fontId="5" fillId="0" borderId="76"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5" fillId="0" borderId="66" xfId="0" applyFont="1" applyBorder="1" applyAlignment="1" applyProtection="1">
      <alignment horizontal="left" vertical="center" wrapText="1" indent="1"/>
    </xf>
    <xf numFmtId="0" fontId="5" fillId="0" borderId="67" xfId="0" applyFont="1" applyBorder="1" applyAlignment="1" applyProtection="1">
      <alignment horizontal="left" vertical="center" wrapText="1" indent="1"/>
    </xf>
    <xf numFmtId="0" fontId="5" fillId="0" borderId="24" xfId="0" applyFont="1" applyBorder="1" applyAlignment="1" applyProtection="1">
      <alignment horizontal="left" vertical="center" wrapText="1" indent="1"/>
    </xf>
    <xf numFmtId="0" fontId="5" fillId="0" borderId="2" xfId="0" applyFont="1" applyBorder="1" applyAlignment="1" applyProtection="1">
      <alignment horizontal="left" vertical="center" wrapText="1" indent="1"/>
    </xf>
    <xf numFmtId="0" fontId="5" fillId="0" borderId="60" xfId="0" applyFont="1" applyBorder="1" applyAlignment="1" applyProtection="1">
      <alignment horizontal="left" vertical="center" wrapText="1" indent="1"/>
    </xf>
    <xf numFmtId="0" fontId="5" fillId="0" borderId="3" xfId="0" applyFont="1" applyBorder="1" applyAlignment="1" applyProtection="1">
      <alignment horizontal="left" vertical="center" wrapText="1" indent="1"/>
    </xf>
    <xf numFmtId="0" fontId="5" fillId="0" borderId="4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 xfId="0" applyFont="1" applyBorder="1" applyAlignment="1" applyProtection="1">
      <alignment horizontal="left" vertical="center" indent="1"/>
    </xf>
    <xf numFmtId="0" fontId="5" fillId="0" borderId="60"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66" xfId="0" applyFont="1" applyBorder="1" applyAlignment="1" applyProtection="1">
      <alignment horizontal="left" vertical="center" indent="1"/>
    </xf>
    <xf numFmtId="0" fontId="5" fillId="0" borderId="67" xfId="0" applyFont="1" applyBorder="1" applyAlignment="1" applyProtection="1">
      <alignment horizontal="left" vertical="center" indent="1"/>
    </xf>
    <xf numFmtId="0" fontId="5" fillId="0" borderId="24" xfId="0" applyFont="1" applyBorder="1" applyAlignment="1" applyProtection="1">
      <alignment horizontal="left" vertical="center" indent="1"/>
    </xf>
    <xf numFmtId="0" fontId="9" fillId="2" borderId="5"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38" fontId="5" fillId="2" borderId="5" xfId="1" applyFont="1" applyFill="1" applyBorder="1" applyAlignment="1" applyProtection="1">
      <alignment horizontal="center" vertical="center"/>
    </xf>
    <xf numFmtId="38" fontId="5" fillId="2" borderId="9" xfId="1" applyFont="1" applyFill="1" applyBorder="1" applyAlignment="1" applyProtection="1">
      <alignment horizontal="center" vertical="center"/>
    </xf>
    <xf numFmtId="38" fontId="5" fillId="2" borderId="14" xfId="1" applyFont="1" applyFill="1" applyBorder="1" applyAlignment="1" applyProtection="1">
      <alignment horizontal="center" vertical="center"/>
    </xf>
    <xf numFmtId="0" fontId="5" fillId="0" borderId="2"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70" xfId="0" applyFont="1" applyBorder="1" applyAlignment="1" applyProtection="1">
      <alignment horizontal="left" vertical="center"/>
      <protection locked="0"/>
    </xf>
    <xf numFmtId="0" fontId="5" fillId="0" borderId="72" xfId="0" applyFont="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38" fontId="5" fillId="7" borderId="26" xfId="1" applyFont="1" applyFill="1" applyBorder="1" applyAlignment="1" applyProtection="1">
      <alignment horizontal="center" vertical="center"/>
      <protection locked="0"/>
    </xf>
    <xf numFmtId="38" fontId="5" fillId="7" borderId="12" xfId="1"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11" fillId="0" borderId="58" xfId="0" applyFont="1" applyFill="1" applyBorder="1" applyAlignment="1" applyProtection="1">
      <alignment horizontal="center" vertical="center"/>
      <protection locked="0"/>
    </xf>
    <xf numFmtId="0" fontId="11" fillId="0" borderId="59"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30" fillId="0" borderId="0" xfId="0" applyFont="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7" borderId="12" xfId="0" applyFont="1" applyFill="1" applyBorder="1" applyAlignment="1" applyProtection="1">
      <alignment horizontal="center" vertical="center" wrapText="1"/>
      <protection locked="0"/>
    </xf>
    <xf numFmtId="0" fontId="11" fillId="7" borderId="1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53"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21" fillId="7" borderId="12" xfId="0" applyFont="1" applyFill="1" applyBorder="1" applyAlignment="1" applyProtection="1">
      <alignment horizontal="center" vertical="center"/>
      <protection locked="0"/>
    </xf>
    <xf numFmtId="0" fontId="21" fillId="7" borderId="19" xfId="0" applyFont="1" applyFill="1" applyBorder="1" applyAlignment="1" applyProtection="1">
      <alignment horizontal="center" vertical="center"/>
      <protection locked="0"/>
    </xf>
    <xf numFmtId="0" fontId="11" fillId="0" borderId="62"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3" xfId="0" applyFont="1" applyFill="1" applyBorder="1" applyAlignment="1" applyProtection="1">
      <alignment horizontal="center" vertical="center"/>
      <protection locked="0"/>
    </xf>
    <xf numFmtId="0" fontId="5" fillId="0" borderId="43" xfId="0" applyFont="1" applyBorder="1" applyAlignment="1">
      <alignment horizontal="left" vertical="center" wrapText="1" indent="2"/>
    </xf>
    <xf numFmtId="0" fontId="5" fillId="0" borderId="14" xfId="0" applyFont="1" applyBorder="1" applyAlignment="1">
      <alignment horizontal="left" vertical="center" wrapText="1" indent="2"/>
    </xf>
    <xf numFmtId="0" fontId="2" fillId="0" borderId="1"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11" fillId="0" borderId="57" xfId="0" applyFont="1" applyFill="1" applyBorder="1" applyAlignment="1" applyProtection="1">
      <alignment horizontal="center" vertical="center" wrapText="1"/>
      <protection locked="0"/>
    </xf>
    <xf numFmtId="0" fontId="11" fillId="0" borderId="55" xfId="0" applyFont="1" applyFill="1" applyBorder="1" applyAlignment="1" applyProtection="1">
      <alignment horizontal="center" vertical="center"/>
      <protection locked="0"/>
    </xf>
    <xf numFmtId="0" fontId="11" fillId="0" borderId="54" xfId="0" applyFont="1" applyFill="1" applyBorder="1" applyAlignment="1" applyProtection="1">
      <alignment horizontal="center" vertical="center"/>
      <protection locked="0"/>
    </xf>
    <xf numFmtId="0" fontId="11" fillId="0" borderId="4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56" xfId="0" applyFont="1" applyFill="1" applyBorder="1" applyAlignment="1" applyProtection="1">
      <alignment horizontal="center" vertical="center"/>
      <protection locked="0"/>
    </xf>
    <xf numFmtId="0" fontId="5" fillId="4" borderId="39" xfId="0" applyFont="1" applyFill="1" applyBorder="1" applyAlignment="1" applyProtection="1">
      <alignment horizontal="right" vertical="center"/>
      <protection locked="0"/>
    </xf>
    <xf numFmtId="0" fontId="5" fillId="4" borderId="40" xfId="0" applyFont="1" applyFill="1" applyBorder="1" applyAlignment="1" applyProtection="1">
      <alignment horizontal="right" vertical="center"/>
      <protection locked="0"/>
    </xf>
    <xf numFmtId="0" fontId="5" fillId="4" borderId="41" xfId="0" applyFont="1" applyFill="1" applyBorder="1" applyAlignment="1" applyProtection="1">
      <alignment horizontal="right" vertical="center"/>
      <protection locked="0"/>
    </xf>
    <xf numFmtId="0" fontId="13" fillId="0" borderId="43"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6" borderId="39" xfId="0" applyFont="1" applyFill="1" applyBorder="1" applyAlignment="1" applyProtection="1">
      <alignment horizontal="center" vertical="center"/>
      <protection locked="0"/>
    </xf>
    <xf numFmtId="0" fontId="5" fillId="6" borderId="40" xfId="0" applyFont="1" applyFill="1" applyBorder="1" applyAlignment="1" applyProtection="1">
      <alignment horizontal="center" vertical="center"/>
      <protection locked="0"/>
    </xf>
    <xf numFmtId="0" fontId="5" fillId="6" borderId="41"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protection locked="0"/>
    </xf>
    <xf numFmtId="0" fontId="13" fillId="0" borderId="44"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38" fontId="5" fillId="0" borderId="22" xfId="1" applyFont="1" applyFill="1" applyBorder="1" applyAlignment="1" applyProtection="1">
      <alignment horizontal="center" vertical="center" wrapText="1" shrinkToFit="1"/>
      <protection locked="0"/>
    </xf>
    <xf numFmtId="38" fontId="5" fillId="0" borderId="82" xfId="1" applyFont="1" applyFill="1" applyBorder="1" applyAlignment="1" applyProtection="1">
      <alignment horizontal="center" vertical="center" wrapText="1" shrinkToFit="1"/>
      <protection locked="0"/>
    </xf>
    <xf numFmtId="38" fontId="5" fillId="0" borderId="78" xfId="1" applyFont="1" applyFill="1" applyBorder="1" applyAlignment="1" applyProtection="1">
      <alignment horizontal="center" vertical="center" wrapText="1" shrinkToFit="1"/>
      <protection locked="0"/>
    </xf>
    <xf numFmtId="38" fontId="5" fillId="0" borderId="83" xfId="1" applyFont="1" applyFill="1" applyBorder="1" applyAlignment="1" applyProtection="1">
      <alignment horizontal="center" vertical="center" wrapText="1" shrinkToFit="1"/>
      <protection locked="0"/>
    </xf>
    <xf numFmtId="38" fontId="5" fillId="0" borderId="34" xfId="1" applyFont="1" applyFill="1" applyBorder="1" applyAlignment="1" applyProtection="1">
      <alignment horizontal="center" vertical="center" wrapText="1" shrinkToFit="1"/>
      <protection locked="0"/>
    </xf>
    <xf numFmtId="38" fontId="5" fillId="0" borderId="84" xfId="1" applyFont="1" applyFill="1" applyBorder="1" applyAlignment="1" applyProtection="1">
      <alignment horizontal="center" vertical="center" wrapText="1" shrinkToFit="1"/>
      <protection locked="0"/>
    </xf>
    <xf numFmtId="0" fontId="11" fillId="0" borderId="80" xfId="0" applyFont="1" applyFill="1" applyBorder="1" applyAlignment="1" applyProtection="1">
      <alignment horizontal="center" vertical="center"/>
      <protection locked="0"/>
    </xf>
    <xf numFmtId="0" fontId="11" fillId="0" borderId="81" xfId="0" applyFont="1" applyFill="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38" fontId="33" fillId="9" borderId="78" xfId="1" applyFont="1" applyFill="1" applyBorder="1" applyAlignment="1" applyProtection="1">
      <alignment horizontal="center" vertical="center" wrapText="1" shrinkToFit="1"/>
      <protection locked="0"/>
    </xf>
    <xf numFmtId="38" fontId="33" fillId="9" borderId="70" xfId="1" applyFont="1" applyFill="1" applyBorder="1" applyAlignment="1" applyProtection="1">
      <alignment horizontal="center" vertical="center" wrapText="1" shrinkToFit="1"/>
      <protection locked="0"/>
    </xf>
    <xf numFmtId="38" fontId="33" fillId="9" borderId="34" xfId="1" applyFont="1" applyFill="1" applyBorder="1" applyAlignment="1" applyProtection="1">
      <alignment horizontal="center" vertical="center" wrapText="1" shrinkToFit="1"/>
      <protection locked="0"/>
    </xf>
    <xf numFmtId="38" fontId="33" fillId="9" borderId="74" xfId="1" applyFont="1" applyFill="1" applyBorder="1" applyAlignment="1" applyProtection="1">
      <alignment horizontal="center" vertical="center" wrapText="1" shrinkToFit="1"/>
      <protection locked="0"/>
    </xf>
    <xf numFmtId="0" fontId="12" fillId="0" borderId="34" xfId="0" applyFont="1" applyBorder="1" applyAlignment="1" applyProtection="1">
      <alignment horizontal="center" vertical="center"/>
      <protection locked="0"/>
    </xf>
    <xf numFmtId="0" fontId="12" fillId="0" borderId="74"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68" xfId="0" applyFont="1" applyBorder="1" applyAlignment="1" applyProtection="1">
      <alignment horizontal="center" vertical="center"/>
      <protection locked="0"/>
    </xf>
    <xf numFmtId="38" fontId="33" fillId="10" borderId="26" xfId="1" applyFont="1" applyFill="1" applyBorder="1" applyAlignment="1" applyProtection="1">
      <alignment horizontal="center" vertical="center"/>
      <protection locked="0"/>
    </xf>
    <xf numFmtId="38" fontId="33" fillId="10" borderId="12" xfId="1" applyFont="1" applyFill="1" applyBorder="1" applyAlignment="1" applyProtection="1">
      <alignment horizontal="center" vertical="center"/>
      <protection locked="0"/>
    </xf>
    <xf numFmtId="38" fontId="33" fillId="8" borderId="5" xfId="1" applyFont="1" applyFill="1" applyBorder="1" applyAlignment="1" applyProtection="1">
      <alignment horizontal="center" vertical="center"/>
    </xf>
    <xf numFmtId="38" fontId="33" fillId="8" borderId="9" xfId="1" applyFont="1" applyFill="1" applyBorder="1" applyAlignment="1" applyProtection="1">
      <alignment horizontal="center" vertical="center"/>
    </xf>
    <xf numFmtId="38" fontId="33" fillId="8" borderId="14" xfId="1" applyFont="1" applyFill="1" applyBorder="1" applyAlignment="1" applyProtection="1">
      <alignment horizontal="center" vertical="center"/>
    </xf>
    <xf numFmtId="38" fontId="33" fillId="9" borderId="22" xfId="1" applyFont="1" applyFill="1" applyBorder="1" applyAlignment="1" applyProtection="1">
      <alignment horizontal="center" vertical="center" wrapText="1" shrinkToFit="1"/>
      <protection locked="0"/>
    </xf>
    <xf numFmtId="38" fontId="33" fillId="9" borderId="68" xfId="1" applyFont="1" applyFill="1" applyBorder="1" applyAlignment="1" applyProtection="1">
      <alignment horizontal="center" vertical="center" wrapText="1" shrinkToFit="1"/>
      <protection locked="0"/>
    </xf>
    <xf numFmtId="0" fontId="32" fillId="0" borderId="5"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32" fillId="0" borderId="14" xfId="0" applyFont="1" applyBorder="1" applyAlignment="1" applyProtection="1">
      <alignment horizontal="center" vertical="center"/>
      <protection locked="0"/>
    </xf>
    <xf numFmtId="0" fontId="32" fillId="3" borderId="5" xfId="0" applyFont="1" applyFill="1" applyBorder="1" applyAlignment="1" applyProtection="1">
      <alignment horizontal="center" vertical="center"/>
      <protection locked="0"/>
    </xf>
    <xf numFmtId="0" fontId="32" fillId="3" borderId="9" xfId="0" applyFont="1" applyFill="1" applyBorder="1" applyAlignment="1" applyProtection="1">
      <alignment horizontal="center" vertical="center"/>
      <protection locked="0"/>
    </xf>
    <xf numFmtId="0" fontId="32" fillId="3" borderId="14" xfId="0" applyFont="1" applyFill="1" applyBorder="1" applyAlignment="1" applyProtection="1">
      <alignment horizontal="center" vertical="center"/>
      <protection locked="0"/>
    </xf>
    <xf numFmtId="38" fontId="36" fillId="7" borderId="26" xfId="1" applyFont="1" applyFill="1" applyBorder="1" applyAlignment="1" applyProtection="1">
      <alignment horizontal="center" vertical="center"/>
      <protection locked="0"/>
    </xf>
    <xf numFmtId="38" fontId="36" fillId="7" borderId="12" xfId="1" applyFont="1" applyFill="1" applyBorder="1" applyAlignment="1" applyProtection="1">
      <alignment horizontal="center" vertical="center"/>
      <protection locked="0"/>
    </xf>
    <xf numFmtId="0" fontId="5" fillId="0" borderId="85"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6" xfId="0" applyFont="1" applyBorder="1" applyAlignment="1" applyProtection="1">
      <alignment horizontal="left" vertical="center" indent="1"/>
      <protection locked="0"/>
    </xf>
    <xf numFmtId="0" fontId="5" fillId="0" borderId="67" xfId="0" applyFont="1" applyBorder="1" applyAlignment="1" applyProtection="1">
      <alignment horizontal="left" vertical="center" indent="1"/>
      <protection locked="0"/>
    </xf>
    <xf numFmtId="0" fontId="5" fillId="0" borderId="24" xfId="0" applyFont="1" applyBorder="1" applyAlignment="1" applyProtection="1">
      <alignment horizontal="left" vertical="center" indent="1"/>
      <protection locked="0"/>
    </xf>
    <xf numFmtId="0" fontId="5" fillId="0" borderId="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66" xfId="0" applyFont="1" applyBorder="1" applyAlignment="1" applyProtection="1">
      <alignment horizontal="left" vertical="center" wrapText="1" indent="1"/>
      <protection locked="0"/>
    </xf>
    <xf numFmtId="0" fontId="5" fillId="0" borderId="67" xfId="0" applyFont="1" applyBorder="1" applyAlignment="1" applyProtection="1">
      <alignment horizontal="left" vertical="center" wrapText="1" indent="1"/>
      <protection locked="0"/>
    </xf>
    <xf numFmtId="0" fontId="5" fillId="0" borderId="24" xfId="0" applyFont="1" applyBorder="1" applyAlignment="1" applyProtection="1">
      <alignment horizontal="left" vertical="center" wrapText="1" indent="1"/>
      <protection locked="0"/>
    </xf>
    <xf numFmtId="0" fontId="5" fillId="0" borderId="2" xfId="0" applyFont="1" applyBorder="1" applyAlignment="1" applyProtection="1">
      <alignment horizontal="left" vertical="center" indent="1"/>
      <protection locked="0"/>
    </xf>
    <xf numFmtId="0" fontId="5" fillId="0" borderId="60"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2" xfId="0" applyFont="1" applyBorder="1" applyAlignment="1" applyProtection="1">
      <alignment horizontal="left" vertical="center" wrapText="1" indent="1"/>
      <protection locked="0"/>
    </xf>
    <xf numFmtId="0" fontId="5" fillId="0" borderId="60" xfId="0" applyFont="1" applyBorder="1" applyAlignment="1" applyProtection="1">
      <alignment horizontal="left" vertical="center" wrapText="1" indent="1"/>
      <protection locked="0"/>
    </xf>
    <xf numFmtId="0" fontId="5" fillId="0" borderId="3" xfId="0" applyFont="1" applyBorder="1" applyAlignment="1" applyProtection="1">
      <alignment horizontal="left" vertical="center" wrapText="1" indent="1"/>
      <protection locked="0"/>
    </xf>
    <xf numFmtId="14" fontId="31" fillId="0" borderId="1" xfId="0" applyNumberFormat="1"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2" fillId="0" borderId="66" xfId="0" applyFont="1" applyBorder="1" applyAlignment="1" applyProtection="1">
      <alignment horizontal="center" vertical="center"/>
      <protection locked="0"/>
    </xf>
    <xf numFmtId="0" fontId="32" fillId="0" borderId="67" xfId="0" applyFont="1" applyBorder="1" applyAlignment="1" applyProtection="1">
      <alignment horizontal="center" vertical="center"/>
      <protection locked="0"/>
    </xf>
    <xf numFmtId="0" fontId="32" fillId="0" borderId="68"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60" xfId="0" applyFont="1" applyBorder="1" applyAlignment="1" applyProtection="1">
      <alignment horizontal="center" vertical="center"/>
      <protection locked="0"/>
    </xf>
    <xf numFmtId="0" fontId="32" fillId="0" borderId="70" xfId="0" applyFont="1" applyBorder="1" applyAlignment="1" applyProtection="1">
      <alignment horizontal="center" vertical="center"/>
      <protection locked="0"/>
    </xf>
    <xf numFmtId="38" fontId="35" fillId="0" borderId="78" xfId="1" applyFont="1" applyFill="1" applyBorder="1" applyAlignment="1" applyProtection="1">
      <alignment horizontal="left" vertical="center" wrapText="1" shrinkToFit="1"/>
      <protection locked="0"/>
    </xf>
    <xf numFmtId="38" fontId="35" fillId="0" borderId="83" xfId="1" applyFont="1" applyFill="1" applyBorder="1" applyAlignment="1" applyProtection="1">
      <alignment horizontal="left" vertical="center" wrapText="1" shrinkToFit="1"/>
      <protection locked="0"/>
    </xf>
    <xf numFmtId="38" fontId="35" fillId="0" borderId="34" xfId="1" applyFont="1" applyFill="1" applyBorder="1" applyAlignment="1" applyProtection="1">
      <alignment horizontal="left" vertical="center" wrapText="1" shrinkToFit="1"/>
      <protection locked="0"/>
    </xf>
    <xf numFmtId="38" fontId="35" fillId="0" borderId="84" xfId="1" applyFont="1" applyFill="1" applyBorder="1" applyAlignment="1" applyProtection="1">
      <alignment horizontal="left" vertical="center" wrapText="1" shrinkToFit="1"/>
      <protection locked="0"/>
    </xf>
    <xf numFmtId="38" fontId="34" fillId="8" borderId="5" xfId="1" applyFont="1" applyFill="1" applyBorder="1" applyAlignment="1" applyProtection="1">
      <alignment horizontal="center" vertical="center"/>
    </xf>
    <xf numFmtId="38" fontId="34" fillId="8" borderId="9" xfId="1" applyFont="1" applyFill="1" applyBorder="1" applyAlignment="1" applyProtection="1">
      <alignment horizontal="center" vertical="center"/>
    </xf>
    <xf numFmtId="38" fontId="34" fillId="8" borderId="14" xfId="1" applyFont="1" applyFill="1" applyBorder="1" applyAlignment="1" applyProtection="1">
      <alignment horizontal="center" vertical="center"/>
    </xf>
    <xf numFmtId="38" fontId="35" fillId="0" borderId="22" xfId="1" applyFont="1" applyFill="1" applyBorder="1" applyAlignment="1" applyProtection="1">
      <alignment horizontal="left" vertical="center" wrapText="1" shrinkToFit="1"/>
      <protection locked="0"/>
    </xf>
    <xf numFmtId="38" fontId="35" fillId="0" borderId="82" xfId="1" applyFont="1" applyFill="1" applyBorder="1" applyAlignment="1" applyProtection="1">
      <alignment horizontal="left" vertical="center" wrapText="1" shrinkToFit="1"/>
      <protection locked="0"/>
    </xf>
    <xf numFmtId="38" fontId="30" fillId="8" borderId="5" xfId="1" applyFont="1" applyFill="1" applyBorder="1" applyAlignment="1" applyProtection="1">
      <alignment horizontal="center" vertical="center"/>
    </xf>
    <xf numFmtId="38" fontId="30" fillId="8" borderId="9" xfId="1" applyFont="1" applyFill="1" applyBorder="1" applyAlignment="1" applyProtection="1">
      <alignment horizontal="center" vertical="center"/>
    </xf>
    <xf numFmtId="38" fontId="30" fillId="8" borderId="14" xfId="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1418167</xdr:colOff>
      <xdr:row>25</xdr:row>
      <xdr:rowOff>21167</xdr:rowOff>
    </xdr:from>
    <xdr:to>
      <xdr:col>10</xdr:col>
      <xdr:colOff>21167</xdr:colOff>
      <xdr:row>25</xdr:row>
      <xdr:rowOff>677333</xdr:rowOff>
    </xdr:to>
    <xdr:cxnSp macro="">
      <xdr:nvCxnSpPr>
        <xdr:cNvPr id="2" name="直線コネクタ 1">
          <a:extLst>
            <a:ext uri="{FF2B5EF4-FFF2-40B4-BE49-F238E27FC236}">
              <a16:creationId xmlns:a16="http://schemas.microsoft.com/office/drawing/2014/main" id="{96766938-24F5-42D5-B354-4C3B36E6BA28}"/>
            </a:ext>
          </a:extLst>
        </xdr:cNvPr>
        <xdr:cNvCxnSpPr/>
      </xdr:nvCxnSpPr>
      <xdr:spPr>
        <a:xfrm>
          <a:off x="15305617" y="14480117"/>
          <a:ext cx="31750" cy="6561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18</xdr:row>
      <xdr:rowOff>0</xdr:rowOff>
    </xdr:from>
    <xdr:to>
      <xdr:col>3</xdr:col>
      <xdr:colOff>1058333</xdr:colOff>
      <xdr:row>18</xdr:row>
      <xdr:rowOff>0</xdr:rowOff>
    </xdr:to>
    <xdr:cxnSp macro="">
      <xdr:nvCxnSpPr>
        <xdr:cNvPr id="3" name="直線コネクタ 2">
          <a:extLst>
            <a:ext uri="{FF2B5EF4-FFF2-40B4-BE49-F238E27FC236}">
              <a16:creationId xmlns:a16="http://schemas.microsoft.com/office/drawing/2014/main" id="{C3357FBB-DAB4-4BC1-8852-9906D2218543}"/>
            </a:ext>
          </a:extLst>
        </xdr:cNvPr>
        <xdr:cNvCxnSpPr/>
      </xdr:nvCxnSpPr>
      <xdr:spPr>
        <a:xfrm>
          <a:off x="6419850" y="10077450"/>
          <a:ext cx="105833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1418167</xdr:colOff>
      <xdr:row>25</xdr:row>
      <xdr:rowOff>21167</xdr:rowOff>
    </xdr:from>
    <xdr:to>
      <xdr:col>18</xdr:col>
      <xdr:colOff>21167</xdr:colOff>
      <xdr:row>25</xdr:row>
      <xdr:rowOff>677333</xdr:rowOff>
    </xdr:to>
    <xdr:cxnSp macro="">
      <xdr:nvCxnSpPr>
        <xdr:cNvPr id="4" name="直線コネクタ 3">
          <a:extLst>
            <a:ext uri="{FF2B5EF4-FFF2-40B4-BE49-F238E27FC236}">
              <a16:creationId xmlns:a16="http://schemas.microsoft.com/office/drawing/2014/main" id="{B9908CDC-B135-4A80-86BA-EF8352B40366}"/>
            </a:ext>
          </a:extLst>
        </xdr:cNvPr>
        <xdr:cNvCxnSpPr/>
      </xdr:nvCxnSpPr>
      <xdr:spPr>
        <a:xfrm>
          <a:off x="18086917" y="16531167"/>
          <a:ext cx="31750" cy="6561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1418167</xdr:colOff>
      <xdr:row>26</xdr:row>
      <xdr:rowOff>21167</xdr:rowOff>
    </xdr:from>
    <xdr:to>
      <xdr:col>10</xdr:col>
      <xdr:colOff>21167</xdr:colOff>
      <xdr:row>26</xdr:row>
      <xdr:rowOff>677333</xdr:rowOff>
    </xdr:to>
    <xdr:cxnSp macro="">
      <xdr:nvCxnSpPr>
        <xdr:cNvPr id="2" name="直線コネクタ 1">
          <a:extLst>
            <a:ext uri="{FF2B5EF4-FFF2-40B4-BE49-F238E27FC236}">
              <a16:creationId xmlns:a16="http://schemas.microsoft.com/office/drawing/2014/main" id="{A4E95A0C-2B97-4C21-BC5F-194AC46A630B}"/>
            </a:ext>
          </a:extLst>
        </xdr:cNvPr>
        <xdr:cNvCxnSpPr/>
      </xdr:nvCxnSpPr>
      <xdr:spPr>
        <a:xfrm>
          <a:off x="18086917" y="17166167"/>
          <a:ext cx="31750" cy="6561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0</xdr:rowOff>
    </xdr:from>
    <xdr:to>
      <xdr:col>3</xdr:col>
      <xdr:colOff>1058333</xdr:colOff>
      <xdr:row>19</xdr:row>
      <xdr:rowOff>0</xdr:rowOff>
    </xdr:to>
    <xdr:cxnSp macro="">
      <xdr:nvCxnSpPr>
        <xdr:cNvPr id="3" name="直線コネクタ 2">
          <a:extLst>
            <a:ext uri="{FF2B5EF4-FFF2-40B4-BE49-F238E27FC236}">
              <a16:creationId xmlns:a16="http://schemas.microsoft.com/office/drawing/2014/main" id="{B5B62831-543F-4346-A2F9-D5332EDDABF0}"/>
            </a:ext>
          </a:extLst>
        </xdr:cNvPr>
        <xdr:cNvCxnSpPr/>
      </xdr:nvCxnSpPr>
      <xdr:spPr>
        <a:xfrm>
          <a:off x="6419850" y="11010900"/>
          <a:ext cx="105833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317500</xdr:colOff>
      <xdr:row>7</xdr:row>
      <xdr:rowOff>95250</xdr:rowOff>
    </xdr:from>
    <xdr:to>
      <xdr:col>4</xdr:col>
      <xdr:colOff>635000</xdr:colOff>
      <xdr:row>7</xdr:row>
      <xdr:rowOff>492125</xdr:rowOff>
    </xdr:to>
    <xdr:sp macro="" textlink="">
      <xdr:nvSpPr>
        <xdr:cNvPr id="4" name="楕円 3">
          <a:extLst>
            <a:ext uri="{FF2B5EF4-FFF2-40B4-BE49-F238E27FC236}">
              <a16:creationId xmlns:a16="http://schemas.microsoft.com/office/drawing/2014/main" id="{1B1217D6-38F4-4D3F-8CE7-4E55CF20352E}"/>
            </a:ext>
          </a:extLst>
        </xdr:cNvPr>
        <xdr:cNvSpPr/>
      </xdr:nvSpPr>
      <xdr:spPr>
        <a:xfrm>
          <a:off x="6737350" y="3324225"/>
          <a:ext cx="1431925" cy="3968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412750</xdr:colOff>
      <xdr:row>16</xdr:row>
      <xdr:rowOff>539750</xdr:rowOff>
    </xdr:from>
    <xdr:to>
      <xdr:col>12</xdr:col>
      <xdr:colOff>95250</xdr:colOff>
      <xdr:row>17</xdr:row>
      <xdr:rowOff>444500</xdr:rowOff>
    </xdr:to>
    <xdr:sp macro="" textlink="">
      <xdr:nvSpPr>
        <xdr:cNvPr id="5" name="吹き出し: 角を丸めた四角形 4">
          <a:extLst>
            <a:ext uri="{FF2B5EF4-FFF2-40B4-BE49-F238E27FC236}">
              <a16:creationId xmlns:a16="http://schemas.microsoft.com/office/drawing/2014/main" id="{175C6FAD-4B0D-4940-90BF-C557E42D0257}"/>
            </a:ext>
          </a:extLst>
        </xdr:cNvPr>
        <xdr:cNvSpPr/>
      </xdr:nvSpPr>
      <xdr:spPr>
        <a:xfrm>
          <a:off x="18510250" y="9236075"/>
          <a:ext cx="2778125" cy="676275"/>
        </a:xfrm>
        <a:prstGeom prst="wedgeRoundRectCallout">
          <a:avLst>
            <a:gd name="adj1" fmla="val -66643"/>
            <a:gd name="adj2" fmla="val -47578"/>
            <a:gd name="adj3" fmla="val 16667"/>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400">
              <a:solidFill>
                <a:schemeClr val="bg1"/>
              </a:solidFill>
            </a:rPr>
            <a:t>レンタル・リースの場合、補助対象期間分の費用を記入下さい。</a:t>
          </a:r>
        </a:p>
      </xdr:txBody>
    </xdr:sp>
    <xdr:clientData/>
  </xdr:twoCellAnchor>
  <xdr:twoCellAnchor>
    <xdr:from>
      <xdr:col>9</xdr:col>
      <xdr:colOff>936625</xdr:colOff>
      <xdr:row>17</xdr:row>
      <xdr:rowOff>730250</xdr:rowOff>
    </xdr:from>
    <xdr:to>
      <xdr:col>11</xdr:col>
      <xdr:colOff>222250</xdr:colOff>
      <xdr:row>18</xdr:row>
      <xdr:rowOff>555625</xdr:rowOff>
    </xdr:to>
    <xdr:sp macro="" textlink="">
      <xdr:nvSpPr>
        <xdr:cNvPr id="6" name="吹き出し: 角を丸めた四角形 5">
          <a:extLst>
            <a:ext uri="{FF2B5EF4-FFF2-40B4-BE49-F238E27FC236}">
              <a16:creationId xmlns:a16="http://schemas.microsoft.com/office/drawing/2014/main" id="{01C23B9C-A513-4613-9E64-3BC37A1FD2CF}"/>
            </a:ext>
          </a:extLst>
        </xdr:cNvPr>
        <xdr:cNvSpPr/>
      </xdr:nvSpPr>
      <xdr:spPr>
        <a:xfrm>
          <a:off x="17605375" y="10198100"/>
          <a:ext cx="2771775" cy="596900"/>
        </a:xfrm>
        <a:prstGeom prst="wedgeRoundRectCallout">
          <a:avLst>
            <a:gd name="adj1" fmla="val -41500"/>
            <a:gd name="adj2" fmla="val -81686"/>
            <a:gd name="adj3" fmla="val 16667"/>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0" rIns="36000" bIns="0" rtlCol="0" anchor="t"/>
        <a:lstStyle/>
        <a:p>
          <a:pPr algn="l"/>
          <a:r>
            <a:rPr kumimoji="1" lang="ja-JP" altLang="en-US" sz="1400">
              <a:solidFill>
                <a:schemeClr val="bg1"/>
              </a:solidFill>
            </a:rPr>
            <a:t>物品購入費以外は、</a:t>
          </a:r>
          <a:r>
            <a:rPr kumimoji="1" lang="en-US" altLang="ja-JP" sz="1400">
              <a:solidFill>
                <a:schemeClr val="bg1"/>
              </a:solidFill>
            </a:rPr>
            <a:t>10</a:t>
          </a:r>
          <a:r>
            <a:rPr kumimoji="1" lang="ja-JP" altLang="en-US" sz="1400">
              <a:solidFill>
                <a:schemeClr val="bg1"/>
              </a:solidFill>
            </a:rPr>
            <a:t>万円未満のものもこちら記入下さい。</a:t>
          </a:r>
        </a:p>
      </xdr:txBody>
    </xdr:sp>
    <xdr:clientData/>
  </xdr:twoCellAnchor>
  <xdr:twoCellAnchor>
    <xdr:from>
      <xdr:col>11</xdr:col>
      <xdr:colOff>508000</xdr:colOff>
      <xdr:row>19</xdr:row>
      <xdr:rowOff>476250</xdr:rowOff>
    </xdr:from>
    <xdr:to>
      <xdr:col>12</xdr:col>
      <xdr:colOff>1333500</xdr:colOff>
      <xdr:row>20</xdr:row>
      <xdr:rowOff>412750</xdr:rowOff>
    </xdr:to>
    <xdr:sp macro="" textlink="">
      <xdr:nvSpPr>
        <xdr:cNvPr id="7" name="テキスト ボックス 6">
          <a:extLst>
            <a:ext uri="{FF2B5EF4-FFF2-40B4-BE49-F238E27FC236}">
              <a16:creationId xmlns:a16="http://schemas.microsoft.com/office/drawing/2014/main" id="{0853CAFE-3DF6-4A50-95FF-6F65F2A481D9}"/>
            </a:ext>
          </a:extLst>
        </xdr:cNvPr>
        <xdr:cNvSpPr txBox="1"/>
      </xdr:nvSpPr>
      <xdr:spPr>
        <a:xfrm>
          <a:off x="20662900" y="11487150"/>
          <a:ext cx="1863725" cy="812800"/>
        </a:xfrm>
        <a:prstGeom prst="rect">
          <a:avLst/>
        </a:prstGeom>
        <a:solidFill>
          <a:schemeClr val="accent1">
            <a:lumMod val="50000"/>
          </a:schemeClr>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FF00"/>
              </a:solidFill>
            </a:rPr>
            <a:t>ここは事務局にて記載します。</a:t>
          </a:r>
        </a:p>
      </xdr:txBody>
    </xdr:sp>
    <xdr:clientData/>
  </xdr:twoCellAnchor>
  <xdr:twoCellAnchor>
    <xdr:from>
      <xdr:col>19</xdr:col>
      <xdr:colOff>47626</xdr:colOff>
      <xdr:row>18</xdr:row>
      <xdr:rowOff>206376</xdr:rowOff>
    </xdr:from>
    <xdr:to>
      <xdr:col>19</xdr:col>
      <xdr:colOff>1524000</xdr:colOff>
      <xdr:row>19</xdr:row>
      <xdr:rowOff>95251</xdr:rowOff>
    </xdr:to>
    <xdr:sp macro="" textlink="">
      <xdr:nvSpPr>
        <xdr:cNvPr id="8" name="テキスト ボックス 7">
          <a:extLst>
            <a:ext uri="{FF2B5EF4-FFF2-40B4-BE49-F238E27FC236}">
              <a16:creationId xmlns:a16="http://schemas.microsoft.com/office/drawing/2014/main" id="{036ED57F-77A1-460D-B08A-DF31B19488D0}"/>
            </a:ext>
          </a:extLst>
        </xdr:cNvPr>
        <xdr:cNvSpPr txBox="1"/>
      </xdr:nvSpPr>
      <xdr:spPr>
        <a:xfrm>
          <a:off x="33261301" y="10445751"/>
          <a:ext cx="1476374" cy="660400"/>
        </a:xfrm>
        <a:prstGeom prst="rect">
          <a:avLst/>
        </a:prstGeom>
        <a:solidFill>
          <a:schemeClr val="accent1">
            <a:lumMod val="50000"/>
          </a:schemeClr>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FF00"/>
              </a:solidFill>
            </a:rPr>
            <a:t>ここは事務局にて記載します。</a:t>
          </a:r>
        </a:p>
      </xdr:txBody>
    </xdr:sp>
    <xdr:clientData/>
  </xdr:twoCellAnchor>
  <xdr:twoCellAnchor>
    <xdr:from>
      <xdr:col>13</xdr:col>
      <xdr:colOff>3143250</xdr:colOff>
      <xdr:row>21</xdr:row>
      <xdr:rowOff>0</xdr:rowOff>
    </xdr:from>
    <xdr:to>
      <xdr:col>18</xdr:col>
      <xdr:colOff>666750</xdr:colOff>
      <xdr:row>23</xdr:row>
      <xdr:rowOff>95250</xdr:rowOff>
    </xdr:to>
    <xdr:sp macro="" textlink="">
      <xdr:nvSpPr>
        <xdr:cNvPr id="9" name="テキスト ボックス 8">
          <a:extLst>
            <a:ext uri="{FF2B5EF4-FFF2-40B4-BE49-F238E27FC236}">
              <a16:creationId xmlns:a16="http://schemas.microsoft.com/office/drawing/2014/main" id="{B7E799AB-3511-426F-A713-948C189D60CC}"/>
            </a:ext>
          </a:extLst>
        </xdr:cNvPr>
        <xdr:cNvSpPr txBox="1"/>
      </xdr:nvSpPr>
      <xdr:spPr>
        <a:xfrm>
          <a:off x="25879425" y="12763500"/>
          <a:ext cx="6457950" cy="1847850"/>
        </a:xfrm>
        <a:prstGeom prst="rect">
          <a:avLst/>
        </a:prstGeom>
        <a:solidFill>
          <a:schemeClr val="accent1">
            <a:lumMod val="50000"/>
          </a:schemeClr>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chemeClr val="bg1"/>
              </a:solidFill>
            </a:rPr>
            <a:t>ここは</a:t>
          </a:r>
          <a:r>
            <a:rPr kumimoji="1" lang="ja-JP" altLang="en-US" sz="2800" b="1" u="sng">
              <a:solidFill>
                <a:schemeClr val="bg1"/>
              </a:solidFill>
            </a:rPr>
            <a:t>実績報告時に記載</a:t>
          </a:r>
          <a:r>
            <a:rPr kumimoji="1" lang="ja-JP" altLang="en-US" sz="2000">
              <a:solidFill>
                <a:schemeClr val="bg1"/>
              </a:solidFill>
            </a:rPr>
            <a:t>いただきます。</a:t>
          </a:r>
          <a:endParaRPr kumimoji="1" lang="en-US" altLang="ja-JP" sz="2000">
            <a:solidFill>
              <a:schemeClr val="bg1"/>
            </a:solidFill>
          </a:endParaRPr>
        </a:p>
        <a:p>
          <a:endParaRPr kumimoji="1" lang="en-US" altLang="ja-JP" sz="2000">
            <a:solidFill>
              <a:schemeClr val="bg1"/>
            </a:solidFill>
          </a:endParaRPr>
        </a:p>
        <a:p>
          <a:r>
            <a:rPr kumimoji="1" lang="ja-JP" altLang="en-US" sz="2000">
              <a:solidFill>
                <a:schemeClr val="bg1"/>
              </a:solidFill>
            </a:rPr>
            <a:t>第２号様式または</a:t>
          </a:r>
          <a:endParaRPr kumimoji="1" lang="en-US" altLang="ja-JP" sz="2000">
            <a:solidFill>
              <a:schemeClr val="bg1"/>
            </a:solidFill>
          </a:endParaRPr>
        </a:p>
        <a:p>
          <a:r>
            <a:rPr kumimoji="1" lang="ja-JP" altLang="en-US" sz="2000">
              <a:solidFill>
                <a:schemeClr val="bg1"/>
              </a:solidFill>
            </a:rPr>
            <a:t>第８号様式に添付する際に記載ください。</a:t>
          </a:r>
        </a:p>
      </xdr:txBody>
    </xdr:sp>
    <xdr:clientData/>
  </xdr:twoCellAnchor>
  <xdr:oneCellAnchor>
    <xdr:from>
      <xdr:col>4</xdr:col>
      <xdr:colOff>0</xdr:colOff>
      <xdr:row>1</xdr:row>
      <xdr:rowOff>0</xdr:rowOff>
    </xdr:from>
    <xdr:ext cx="6508750" cy="779059"/>
    <xdr:sp macro="" textlink="">
      <xdr:nvSpPr>
        <xdr:cNvPr id="10" name="テキスト ボックス 9">
          <a:extLst>
            <a:ext uri="{FF2B5EF4-FFF2-40B4-BE49-F238E27FC236}">
              <a16:creationId xmlns:a16="http://schemas.microsoft.com/office/drawing/2014/main" id="{C2946DC7-F0DB-453E-9F16-39A076BD56BA}"/>
            </a:ext>
          </a:extLst>
        </xdr:cNvPr>
        <xdr:cNvSpPr txBox="1"/>
      </xdr:nvSpPr>
      <xdr:spPr>
        <a:xfrm>
          <a:off x="7534275" y="238125"/>
          <a:ext cx="6508750" cy="77905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3200" b="1">
              <a:solidFill>
                <a:srgbClr val="FF0000"/>
              </a:solidFill>
            </a:rPr>
            <a:t>記入例（交付申請・第１号様式）</a:t>
          </a:r>
          <a:endParaRPr kumimoji="1" lang="en-US" altLang="ja-JP" sz="3200" b="1">
            <a:solidFill>
              <a:srgbClr val="FF0000"/>
            </a:solidFill>
          </a:endParaRPr>
        </a:p>
      </xdr:txBody>
    </xdr:sp>
    <xdr:clientData/>
  </xdr:oneCellAnchor>
  <xdr:twoCellAnchor>
    <xdr:from>
      <xdr:col>13</xdr:col>
      <xdr:colOff>163711</xdr:colOff>
      <xdr:row>13</xdr:row>
      <xdr:rowOff>803671</xdr:rowOff>
    </xdr:from>
    <xdr:to>
      <xdr:col>16</xdr:col>
      <xdr:colOff>211336</xdr:colOff>
      <xdr:row>19</xdr:row>
      <xdr:rowOff>267891</xdr:rowOff>
    </xdr:to>
    <xdr:sp macro="" textlink="">
      <xdr:nvSpPr>
        <xdr:cNvPr id="11" name="吹き出し: 角を丸めた四角形 10">
          <a:extLst>
            <a:ext uri="{FF2B5EF4-FFF2-40B4-BE49-F238E27FC236}">
              <a16:creationId xmlns:a16="http://schemas.microsoft.com/office/drawing/2014/main" id="{F56F9DA0-6E19-42C2-8818-FC80E1B05203}"/>
            </a:ext>
          </a:extLst>
        </xdr:cNvPr>
        <xdr:cNvSpPr/>
      </xdr:nvSpPr>
      <xdr:spPr>
        <a:xfrm>
          <a:off x="22899886" y="7156846"/>
          <a:ext cx="5895975" cy="4121945"/>
        </a:xfrm>
        <a:prstGeom prst="wedgeRoundRectCallout">
          <a:avLst>
            <a:gd name="adj1" fmla="val -131925"/>
            <a:gd name="adj2" fmla="val -22636"/>
            <a:gd name="adj3" fmla="val 16667"/>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0" rIns="36000" bIns="0" rtlCol="0" anchor="t"/>
        <a:lstStyle/>
        <a:p>
          <a:pPr algn="l"/>
          <a:endParaRPr kumimoji="1" lang="en-US" altLang="ja-JP" sz="1600">
            <a:solidFill>
              <a:schemeClr val="bg1"/>
            </a:solidFill>
          </a:endParaRPr>
        </a:p>
        <a:p>
          <a:pPr algn="l"/>
          <a:r>
            <a:rPr kumimoji="1" lang="ja-JP" altLang="en-US" sz="1600">
              <a:solidFill>
                <a:schemeClr val="bg1"/>
              </a:solidFill>
            </a:rPr>
            <a:t>見積の明細ではなく、対象経費一式の価格を記入下さい。</a:t>
          </a:r>
          <a:endParaRPr kumimoji="1" lang="en-US" altLang="ja-JP" sz="1600">
            <a:solidFill>
              <a:schemeClr val="bg1"/>
            </a:solidFill>
          </a:endParaRPr>
        </a:p>
        <a:p>
          <a:pPr algn="l"/>
          <a:endParaRPr kumimoji="1" lang="en-US" altLang="ja-JP" sz="1600">
            <a:solidFill>
              <a:schemeClr val="bg1"/>
            </a:solidFill>
          </a:endParaRPr>
        </a:p>
        <a:p>
          <a:pPr algn="l"/>
          <a:endParaRPr kumimoji="1" lang="en-US" altLang="ja-JP" sz="1600">
            <a:solidFill>
              <a:schemeClr val="bg1"/>
            </a:solidFill>
          </a:endParaRPr>
        </a:p>
        <a:p>
          <a:pPr algn="l"/>
          <a:r>
            <a:rPr kumimoji="1" lang="ja-JP" altLang="en-US" sz="1600">
              <a:solidFill>
                <a:schemeClr val="bg1"/>
              </a:solidFill>
            </a:rPr>
            <a:t>例）</a:t>
          </a:r>
          <a:br>
            <a:rPr kumimoji="1" lang="en-US" altLang="ja-JP" sz="1600">
              <a:solidFill>
                <a:schemeClr val="bg1"/>
              </a:solidFill>
            </a:rPr>
          </a:br>
          <a:r>
            <a:rPr kumimoji="1" lang="ja-JP" altLang="en-US" sz="1600">
              <a:solidFill>
                <a:schemeClr val="bg1"/>
              </a:solidFill>
            </a:rPr>
            <a:t>右のサーマルカメラの場合、</a:t>
          </a:r>
          <a:endParaRPr kumimoji="1" lang="en-US" altLang="ja-JP" sz="1600">
            <a:solidFill>
              <a:schemeClr val="bg1"/>
            </a:solidFill>
          </a:endParaRPr>
        </a:p>
        <a:p>
          <a:pPr algn="l"/>
          <a:r>
            <a:rPr kumimoji="1" lang="ja-JP" altLang="en-US" sz="1600">
              <a:solidFill>
                <a:schemeClr val="bg1"/>
              </a:solidFill>
            </a:rPr>
            <a:t>購入物品ごとではなく</a:t>
          </a:r>
          <a:endParaRPr kumimoji="1" lang="en-US" altLang="ja-JP" sz="1600">
            <a:solidFill>
              <a:schemeClr val="bg1"/>
            </a:solidFill>
          </a:endParaRPr>
        </a:p>
        <a:p>
          <a:pPr algn="l"/>
          <a:r>
            <a:rPr kumimoji="1" lang="ja-JP" altLang="en-US" sz="1600">
              <a:solidFill>
                <a:schemeClr val="bg1"/>
              </a:solidFill>
            </a:rPr>
            <a:t>サーマルカメラ一式として</a:t>
          </a:r>
          <a:endParaRPr kumimoji="1" lang="en-US" altLang="ja-JP" sz="1600">
            <a:solidFill>
              <a:schemeClr val="bg1"/>
            </a:solidFill>
          </a:endParaRPr>
        </a:p>
        <a:p>
          <a:pPr algn="l"/>
          <a:r>
            <a:rPr kumimoji="1" lang="ja-JP" altLang="en-US" sz="1600">
              <a:solidFill>
                <a:schemeClr val="bg1"/>
              </a:solidFill>
            </a:rPr>
            <a:t>まとめて記入ください。</a:t>
          </a:r>
        </a:p>
      </xdr:txBody>
    </xdr:sp>
    <xdr:clientData/>
  </xdr:twoCellAnchor>
  <xdr:twoCellAnchor>
    <xdr:from>
      <xdr:col>10</xdr:col>
      <xdr:colOff>142875</xdr:colOff>
      <xdr:row>21</xdr:row>
      <xdr:rowOff>238125</xdr:rowOff>
    </xdr:from>
    <xdr:to>
      <xdr:col>11</xdr:col>
      <xdr:colOff>857250</xdr:colOff>
      <xdr:row>21</xdr:row>
      <xdr:rowOff>841375</xdr:rowOff>
    </xdr:to>
    <xdr:sp macro="" textlink="">
      <xdr:nvSpPr>
        <xdr:cNvPr id="12" name="吹き出し: 角を丸めた四角形 11">
          <a:extLst>
            <a:ext uri="{FF2B5EF4-FFF2-40B4-BE49-F238E27FC236}">
              <a16:creationId xmlns:a16="http://schemas.microsoft.com/office/drawing/2014/main" id="{FBE772B3-2030-4AA4-9FE6-097F6CA1F721}"/>
            </a:ext>
          </a:extLst>
        </xdr:cNvPr>
        <xdr:cNvSpPr/>
      </xdr:nvSpPr>
      <xdr:spPr>
        <a:xfrm>
          <a:off x="18240375" y="13001625"/>
          <a:ext cx="2771775" cy="603250"/>
        </a:xfrm>
        <a:prstGeom prst="wedgeRoundRectCallout">
          <a:avLst>
            <a:gd name="adj1" fmla="val -56929"/>
            <a:gd name="adj2" fmla="val -100107"/>
            <a:gd name="adj3" fmla="val 16667"/>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0" rIns="36000" bIns="0" rtlCol="0" anchor="t"/>
        <a:lstStyle/>
        <a:p>
          <a:pPr algn="l"/>
          <a:r>
            <a:rPr kumimoji="1" lang="ja-JP" altLang="en-US" sz="1400">
              <a:solidFill>
                <a:schemeClr val="bg1"/>
              </a:solidFill>
            </a:rPr>
            <a:t>同じ物品でも発注・支払いが異なるものは、別々に記入下さい。</a:t>
          </a:r>
        </a:p>
      </xdr:txBody>
    </xdr:sp>
    <xdr:clientData/>
  </xdr:twoCellAnchor>
  <xdr:twoCellAnchor editAs="oneCell">
    <xdr:from>
      <xdr:col>13</xdr:col>
      <xdr:colOff>2961679</xdr:colOff>
      <xdr:row>15</xdr:row>
      <xdr:rowOff>0</xdr:rowOff>
    </xdr:from>
    <xdr:to>
      <xdr:col>15</xdr:col>
      <xdr:colOff>1205508</xdr:colOff>
      <xdr:row>18</xdr:row>
      <xdr:rowOff>744140</xdr:rowOff>
    </xdr:to>
    <xdr:pic>
      <xdr:nvPicPr>
        <xdr:cNvPr id="13" name="図 12">
          <a:extLst>
            <a:ext uri="{FF2B5EF4-FFF2-40B4-BE49-F238E27FC236}">
              <a16:creationId xmlns:a16="http://schemas.microsoft.com/office/drawing/2014/main" id="{154C0D29-65A7-4B82-BE14-9ED57AD27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697854" y="7924800"/>
          <a:ext cx="2853929" cy="3058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1418167</xdr:colOff>
      <xdr:row>26</xdr:row>
      <xdr:rowOff>21167</xdr:rowOff>
    </xdr:from>
    <xdr:to>
      <xdr:col>10</xdr:col>
      <xdr:colOff>21167</xdr:colOff>
      <xdr:row>26</xdr:row>
      <xdr:rowOff>677333</xdr:rowOff>
    </xdr:to>
    <xdr:cxnSp macro="">
      <xdr:nvCxnSpPr>
        <xdr:cNvPr id="2" name="直線コネクタ 1">
          <a:extLst>
            <a:ext uri="{FF2B5EF4-FFF2-40B4-BE49-F238E27FC236}">
              <a16:creationId xmlns:a16="http://schemas.microsoft.com/office/drawing/2014/main" id="{0EA8A764-9E30-479D-9951-2E50EB7677C1}"/>
            </a:ext>
          </a:extLst>
        </xdr:cNvPr>
        <xdr:cNvCxnSpPr/>
      </xdr:nvCxnSpPr>
      <xdr:spPr>
        <a:xfrm>
          <a:off x="18086917" y="17166167"/>
          <a:ext cx="31750" cy="6561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0</xdr:rowOff>
    </xdr:from>
    <xdr:to>
      <xdr:col>3</xdr:col>
      <xdr:colOff>1058333</xdr:colOff>
      <xdr:row>19</xdr:row>
      <xdr:rowOff>0</xdr:rowOff>
    </xdr:to>
    <xdr:cxnSp macro="">
      <xdr:nvCxnSpPr>
        <xdr:cNvPr id="3" name="直線コネクタ 2">
          <a:extLst>
            <a:ext uri="{FF2B5EF4-FFF2-40B4-BE49-F238E27FC236}">
              <a16:creationId xmlns:a16="http://schemas.microsoft.com/office/drawing/2014/main" id="{E8324FA6-A87B-48A9-A7C5-00A3D8094B8E}"/>
            </a:ext>
          </a:extLst>
        </xdr:cNvPr>
        <xdr:cNvCxnSpPr/>
      </xdr:nvCxnSpPr>
      <xdr:spPr>
        <a:xfrm>
          <a:off x="6419850" y="11010900"/>
          <a:ext cx="105833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0</xdr:rowOff>
    </xdr:from>
    <xdr:to>
      <xdr:col>3</xdr:col>
      <xdr:colOff>1058333</xdr:colOff>
      <xdr:row>19</xdr:row>
      <xdr:rowOff>0</xdr:rowOff>
    </xdr:to>
    <xdr:cxnSp macro="">
      <xdr:nvCxnSpPr>
        <xdr:cNvPr id="4" name="直線コネクタ 3">
          <a:extLst>
            <a:ext uri="{FF2B5EF4-FFF2-40B4-BE49-F238E27FC236}">
              <a16:creationId xmlns:a16="http://schemas.microsoft.com/office/drawing/2014/main" id="{2DE485DC-CC8A-4DC9-8747-F74E27E975D1}"/>
            </a:ext>
          </a:extLst>
        </xdr:cNvPr>
        <xdr:cNvCxnSpPr/>
      </xdr:nvCxnSpPr>
      <xdr:spPr>
        <a:xfrm>
          <a:off x="6419850" y="11010900"/>
          <a:ext cx="105833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523875</xdr:colOff>
      <xdr:row>17</xdr:row>
      <xdr:rowOff>762000</xdr:rowOff>
    </xdr:from>
    <xdr:to>
      <xdr:col>10</xdr:col>
      <xdr:colOff>1873250</xdr:colOff>
      <xdr:row>18</xdr:row>
      <xdr:rowOff>650875</xdr:rowOff>
    </xdr:to>
    <xdr:sp macro="" textlink="">
      <xdr:nvSpPr>
        <xdr:cNvPr id="5" name="吹き出し: 角を丸めた四角形 4">
          <a:extLst>
            <a:ext uri="{FF2B5EF4-FFF2-40B4-BE49-F238E27FC236}">
              <a16:creationId xmlns:a16="http://schemas.microsoft.com/office/drawing/2014/main" id="{1A241593-A6D2-4062-9F4E-953F081F9E1C}"/>
            </a:ext>
          </a:extLst>
        </xdr:cNvPr>
        <xdr:cNvSpPr/>
      </xdr:nvSpPr>
      <xdr:spPr>
        <a:xfrm>
          <a:off x="17192625" y="10229850"/>
          <a:ext cx="2778125" cy="660400"/>
        </a:xfrm>
        <a:prstGeom prst="wedgeRoundRectCallout">
          <a:avLst>
            <a:gd name="adj1" fmla="val -41500"/>
            <a:gd name="adj2" fmla="val -81686"/>
            <a:gd name="adj3" fmla="val 16667"/>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400">
              <a:solidFill>
                <a:schemeClr val="bg1"/>
              </a:solidFill>
            </a:rPr>
            <a:t>物品購入費以外は、</a:t>
          </a:r>
          <a:r>
            <a:rPr kumimoji="1" lang="en-US" altLang="ja-JP" sz="1400">
              <a:solidFill>
                <a:schemeClr val="bg1"/>
              </a:solidFill>
            </a:rPr>
            <a:t>10</a:t>
          </a:r>
          <a:r>
            <a:rPr kumimoji="1" lang="ja-JP" altLang="en-US" sz="1400">
              <a:solidFill>
                <a:schemeClr val="bg1"/>
              </a:solidFill>
            </a:rPr>
            <a:t>万円未満のものもこちら記入下さい。</a:t>
          </a:r>
        </a:p>
      </xdr:txBody>
    </xdr:sp>
    <xdr:clientData/>
  </xdr:twoCellAnchor>
  <xdr:twoCellAnchor>
    <xdr:from>
      <xdr:col>10</xdr:col>
      <xdr:colOff>508000</xdr:colOff>
      <xdr:row>16</xdr:row>
      <xdr:rowOff>666750</xdr:rowOff>
    </xdr:from>
    <xdr:to>
      <xdr:col>12</xdr:col>
      <xdr:colOff>174625</xdr:colOff>
      <xdr:row>17</xdr:row>
      <xdr:rowOff>698500</xdr:rowOff>
    </xdr:to>
    <xdr:sp macro="" textlink="">
      <xdr:nvSpPr>
        <xdr:cNvPr id="6" name="吹き出し: 角を丸めた四角形 5">
          <a:extLst>
            <a:ext uri="{FF2B5EF4-FFF2-40B4-BE49-F238E27FC236}">
              <a16:creationId xmlns:a16="http://schemas.microsoft.com/office/drawing/2014/main" id="{A2B830B3-4113-45DF-A6BB-CF9957CB93ED}"/>
            </a:ext>
          </a:extLst>
        </xdr:cNvPr>
        <xdr:cNvSpPr/>
      </xdr:nvSpPr>
      <xdr:spPr>
        <a:xfrm>
          <a:off x="18605500" y="9363075"/>
          <a:ext cx="2762250" cy="803275"/>
        </a:xfrm>
        <a:prstGeom prst="wedgeRoundRectCallout">
          <a:avLst>
            <a:gd name="adj1" fmla="val -77501"/>
            <a:gd name="adj2" fmla="val -65495"/>
            <a:gd name="adj3" fmla="val 16667"/>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400">
              <a:solidFill>
                <a:schemeClr val="bg1"/>
              </a:solidFill>
            </a:rPr>
            <a:t>レンタル・リースの場合、補助対象期間を明記してください。</a:t>
          </a:r>
        </a:p>
      </xdr:txBody>
    </xdr:sp>
    <xdr:clientData/>
  </xdr:twoCellAnchor>
  <xdr:twoCellAnchor>
    <xdr:from>
      <xdr:col>9</xdr:col>
      <xdr:colOff>523875</xdr:colOff>
      <xdr:row>18</xdr:row>
      <xdr:rowOff>0</xdr:rowOff>
    </xdr:from>
    <xdr:to>
      <xdr:col>10</xdr:col>
      <xdr:colOff>1873250</xdr:colOff>
      <xdr:row>18</xdr:row>
      <xdr:rowOff>666750</xdr:rowOff>
    </xdr:to>
    <xdr:sp macro="" textlink="">
      <xdr:nvSpPr>
        <xdr:cNvPr id="7" name="吹き出し: 角を丸めた四角形 6">
          <a:extLst>
            <a:ext uri="{FF2B5EF4-FFF2-40B4-BE49-F238E27FC236}">
              <a16:creationId xmlns:a16="http://schemas.microsoft.com/office/drawing/2014/main" id="{29FAA394-12B7-40A6-9DAE-0F7B7D93638A}"/>
            </a:ext>
          </a:extLst>
        </xdr:cNvPr>
        <xdr:cNvSpPr/>
      </xdr:nvSpPr>
      <xdr:spPr>
        <a:xfrm>
          <a:off x="17192625" y="10239375"/>
          <a:ext cx="2778125" cy="666750"/>
        </a:xfrm>
        <a:prstGeom prst="wedgeRoundRectCallout">
          <a:avLst>
            <a:gd name="adj1" fmla="val -41500"/>
            <a:gd name="adj2" fmla="val -81686"/>
            <a:gd name="adj3" fmla="val 16667"/>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400">
              <a:solidFill>
                <a:schemeClr val="bg1"/>
              </a:solidFill>
            </a:rPr>
            <a:t>物品購入費以外は、</a:t>
          </a:r>
          <a:r>
            <a:rPr kumimoji="1" lang="en-US" altLang="ja-JP" sz="1400">
              <a:solidFill>
                <a:schemeClr val="bg1"/>
              </a:solidFill>
            </a:rPr>
            <a:t>10</a:t>
          </a:r>
          <a:r>
            <a:rPr kumimoji="1" lang="ja-JP" altLang="en-US" sz="1400">
              <a:solidFill>
                <a:schemeClr val="bg1"/>
              </a:solidFill>
            </a:rPr>
            <a:t>万円未満のものもこちら記入下さい。</a:t>
          </a:r>
        </a:p>
      </xdr:txBody>
    </xdr:sp>
    <xdr:clientData/>
  </xdr:twoCellAnchor>
  <xdr:twoCellAnchor>
    <xdr:from>
      <xdr:col>11</xdr:col>
      <xdr:colOff>723900</xdr:colOff>
      <xdr:row>18</xdr:row>
      <xdr:rowOff>495300</xdr:rowOff>
    </xdr:from>
    <xdr:to>
      <xdr:col>12</xdr:col>
      <xdr:colOff>1549400</xdr:colOff>
      <xdr:row>19</xdr:row>
      <xdr:rowOff>561975</xdr:rowOff>
    </xdr:to>
    <xdr:sp macro="" textlink="">
      <xdr:nvSpPr>
        <xdr:cNvPr id="8" name="テキスト ボックス 7">
          <a:extLst>
            <a:ext uri="{FF2B5EF4-FFF2-40B4-BE49-F238E27FC236}">
              <a16:creationId xmlns:a16="http://schemas.microsoft.com/office/drawing/2014/main" id="{F91F4904-CD58-4B33-994D-C115A088F0D2}"/>
            </a:ext>
          </a:extLst>
        </xdr:cNvPr>
        <xdr:cNvSpPr txBox="1"/>
      </xdr:nvSpPr>
      <xdr:spPr>
        <a:xfrm>
          <a:off x="20878800" y="10734675"/>
          <a:ext cx="1863725" cy="838200"/>
        </a:xfrm>
        <a:prstGeom prst="rect">
          <a:avLst/>
        </a:prstGeom>
        <a:solidFill>
          <a:schemeClr val="accent1">
            <a:lumMod val="50000"/>
          </a:schemeClr>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FF00"/>
              </a:solidFill>
            </a:rPr>
            <a:t>ここは事務局にて記載します。</a:t>
          </a:r>
        </a:p>
      </xdr:txBody>
    </xdr:sp>
    <xdr:clientData/>
  </xdr:twoCellAnchor>
  <xdr:twoCellAnchor>
    <xdr:from>
      <xdr:col>19</xdr:col>
      <xdr:colOff>47625</xdr:colOff>
      <xdr:row>18</xdr:row>
      <xdr:rowOff>269875</xdr:rowOff>
    </xdr:from>
    <xdr:to>
      <xdr:col>19</xdr:col>
      <xdr:colOff>1523999</xdr:colOff>
      <xdr:row>19</xdr:row>
      <xdr:rowOff>158750</xdr:rowOff>
    </xdr:to>
    <xdr:sp macro="" textlink="">
      <xdr:nvSpPr>
        <xdr:cNvPr id="9" name="テキスト ボックス 8">
          <a:extLst>
            <a:ext uri="{FF2B5EF4-FFF2-40B4-BE49-F238E27FC236}">
              <a16:creationId xmlns:a16="http://schemas.microsoft.com/office/drawing/2014/main" id="{F78A024F-7B24-49AF-B67A-219E20DAA659}"/>
            </a:ext>
          </a:extLst>
        </xdr:cNvPr>
        <xdr:cNvSpPr txBox="1"/>
      </xdr:nvSpPr>
      <xdr:spPr>
        <a:xfrm>
          <a:off x="34175700" y="10509250"/>
          <a:ext cx="1476374" cy="660400"/>
        </a:xfrm>
        <a:prstGeom prst="rect">
          <a:avLst/>
        </a:prstGeom>
        <a:solidFill>
          <a:schemeClr val="accent1">
            <a:lumMod val="50000"/>
          </a:schemeClr>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FF00"/>
              </a:solidFill>
            </a:rPr>
            <a:t>ここは事務局にて記載します。</a:t>
          </a:r>
        </a:p>
      </xdr:txBody>
    </xdr:sp>
    <xdr:clientData/>
  </xdr:twoCellAnchor>
  <xdr:oneCellAnchor>
    <xdr:from>
      <xdr:col>2</xdr:col>
      <xdr:colOff>539750</xdr:colOff>
      <xdr:row>1</xdr:row>
      <xdr:rowOff>0</xdr:rowOff>
    </xdr:from>
    <xdr:ext cx="7112000" cy="779059"/>
    <xdr:sp macro="" textlink="">
      <xdr:nvSpPr>
        <xdr:cNvPr id="10" name="テキスト ボックス 9">
          <a:extLst>
            <a:ext uri="{FF2B5EF4-FFF2-40B4-BE49-F238E27FC236}">
              <a16:creationId xmlns:a16="http://schemas.microsoft.com/office/drawing/2014/main" id="{8956E779-29B1-427D-A0F5-5823271C03C9}"/>
            </a:ext>
          </a:extLst>
        </xdr:cNvPr>
        <xdr:cNvSpPr txBox="1"/>
      </xdr:nvSpPr>
      <xdr:spPr>
        <a:xfrm>
          <a:off x="5892800" y="238125"/>
          <a:ext cx="7112000" cy="77905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3200" b="1">
              <a:solidFill>
                <a:srgbClr val="FF0000"/>
              </a:solidFill>
            </a:rPr>
            <a:t>記入例（実績報告・第２</a:t>
          </a:r>
          <a:r>
            <a:rPr kumimoji="1" lang="en-US" altLang="ja-JP" sz="3200" b="1">
              <a:solidFill>
                <a:srgbClr val="FF0000"/>
              </a:solidFill>
            </a:rPr>
            <a:t>,</a:t>
          </a:r>
          <a:r>
            <a:rPr kumimoji="1" lang="ja-JP" altLang="en-US" sz="3200" b="1">
              <a:solidFill>
                <a:srgbClr val="FF0000"/>
              </a:solidFill>
            </a:rPr>
            <a:t>８号様式）</a:t>
          </a:r>
          <a:endParaRPr kumimoji="1" lang="en-US" altLang="ja-JP" sz="3200" b="1">
            <a:solidFill>
              <a:srgbClr val="FF0000"/>
            </a:solidFill>
          </a:endParaRPr>
        </a:p>
      </xdr:txBody>
    </xdr:sp>
    <xdr:clientData/>
  </xdr:oneCellAnchor>
  <xdr:twoCellAnchor>
    <xdr:from>
      <xdr:col>3</xdr:col>
      <xdr:colOff>317500</xdr:colOff>
      <xdr:row>7</xdr:row>
      <xdr:rowOff>95250</xdr:rowOff>
    </xdr:from>
    <xdr:to>
      <xdr:col>4</xdr:col>
      <xdr:colOff>635000</xdr:colOff>
      <xdr:row>7</xdr:row>
      <xdr:rowOff>492125</xdr:rowOff>
    </xdr:to>
    <xdr:sp macro="" textlink="">
      <xdr:nvSpPr>
        <xdr:cNvPr id="11" name="楕円 10">
          <a:extLst>
            <a:ext uri="{FF2B5EF4-FFF2-40B4-BE49-F238E27FC236}">
              <a16:creationId xmlns:a16="http://schemas.microsoft.com/office/drawing/2014/main" id="{1C6A1C5B-CE84-430E-98BE-801F146F0506}"/>
            </a:ext>
          </a:extLst>
        </xdr:cNvPr>
        <xdr:cNvSpPr/>
      </xdr:nvSpPr>
      <xdr:spPr>
        <a:xfrm>
          <a:off x="6737350" y="3324225"/>
          <a:ext cx="1431925" cy="3968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19</xdr:row>
      <xdr:rowOff>0</xdr:rowOff>
    </xdr:from>
    <xdr:to>
      <xdr:col>3</xdr:col>
      <xdr:colOff>1058333</xdr:colOff>
      <xdr:row>19</xdr:row>
      <xdr:rowOff>0</xdr:rowOff>
    </xdr:to>
    <xdr:cxnSp macro="">
      <xdr:nvCxnSpPr>
        <xdr:cNvPr id="12" name="直線コネクタ 11">
          <a:extLst>
            <a:ext uri="{FF2B5EF4-FFF2-40B4-BE49-F238E27FC236}">
              <a16:creationId xmlns:a16="http://schemas.microsoft.com/office/drawing/2014/main" id="{0CD1C850-3BDC-459E-8B38-C5AB301A6CAB}"/>
            </a:ext>
          </a:extLst>
        </xdr:cNvPr>
        <xdr:cNvCxnSpPr/>
      </xdr:nvCxnSpPr>
      <xdr:spPr>
        <a:xfrm>
          <a:off x="6419850" y="11010900"/>
          <a:ext cx="105833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254001</xdr:colOff>
      <xdr:row>13</xdr:row>
      <xdr:rowOff>254000</xdr:rowOff>
    </xdr:from>
    <xdr:to>
      <xdr:col>12</xdr:col>
      <xdr:colOff>1778000</xdr:colOff>
      <xdr:row>16</xdr:row>
      <xdr:rowOff>635000</xdr:rowOff>
    </xdr:to>
    <xdr:sp macro="" textlink="">
      <xdr:nvSpPr>
        <xdr:cNvPr id="13" name="吹き出し: 角を丸めた四角形 12">
          <a:extLst>
            <a:ext uri="{FF2B5EF4-FFF2-40B4-BE49-F238E27FC236}">
              <a16:creationId xmlns:a16="http://schemas.microsoft.com/office/drawing/2014/main" id="{74DC0849-9C3A-4292-9BB5-58E5A9EDF7E1}"/>
            </a:ext>
          </a:extLst>
        </xdr:cNvPr>
        <xdr:cNvSpPr/>
      </xdr:nvSpPr>
      <xdr:spPr>
        <a:xfrm>
          <a:off x="18351501" y="6607175"/>
          <a:ext cx="4619624" cy="2724150"/>
        </a:xfrm>
        <a:prstGeom prst="wedgeRoundRectCallout">
          <a:avLst>
            <a:gd name="adj1" fmla="val -57324"/>
            <a:gd name="adj2" fmla="val 4466"/>
            <a:gd name="adj3" fmla="val 16667"/>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0" rIns="36000" bIns="0" rtlCol="0" anchor="t"/>
        <a:lstStyle/>
        <a:p>
          <a:pPr algn="l"/>
          <a:r>
            <a:rPr kumimoji="1" lang="ja-JP" altLang="en-US" sz="1600">
              <a:solidFill>
                <a:schemeClr val="bg1"/>
              </a:solidFill>
            </a:rPr>
            <a:t>見積の明細ではなく、対象経費一式の価格を記入下さい。</a:t>
          </a:r>
          <a:endParaRPr kumimoji="1" lang="en-US" altLang="ja-JP" sz="1600">
            <a:solidFill>
              <a:schemeClr val="bg1"/>
            </a:solidFill>
          </a:endParaRPr>
        </a:p>
        <a:p>
          <a:pPr algn="l"/>
          <a:r>
            <a:rPr kumimoji="1" lang="ja-JP" altLang="en-US" sz="1600">
              <a:solidFill>
                <a:schemeClr val="bg1"/>
              </a:solidFill>
            </a:rPr>
            <a:t>例）</a:t>
          </a:r>
          <a:br>
            <a:rPr kumimoji="1" lang="en-US" altLang="ja-JP" sz="1600">
              <a:solidFill>
                <a:schemeClr val="bg1"/>
              </a:solidFill>
            </a:rPr>
          </a:br>
          <a:r>
            <a:rPr kumimoji="1" lang="ja-JP" altLang="en-US" sz="1600">
              <a:solidFill>
                <a:schemeClr val="bg1"/>
              </a:solidFill>
            </a:rPr>
            <a:t>右のサーマルカメラの場合、</a:t>
          </a:r>
          <a:endParaRPr kumimoji="1" lang="en-US" altLang="ja-JP" sz="1600">
            <a:solidFill>
              <a:schemeClr val="bg1"/>
            </a:solidFill>
          </a:endParaRPr>
        </a:p>
        <a:p>
          <a:pPr algn="l"/>
          <a:r>
            <a:rPr kumimoji="1" lang="ja-JP" altLang="en-US" sz="1600">
              <a:solidFill>
                <a:schemeClr val="bg1"/>
              </a:solidFill>
            </a:rPr>
            <a:t>購入物品ごとではなく</a:t>
          </a:r>
          <a:endParaRPr kumimoji="1" lang="en-US" altLang="ja-JP" sz="1600">
            <a:solidFill>
              <a:schemeClr val="bg1"/>
            </a:solidFill>
          </a:endParaRPr>
        </a:p>
        <a:p>
          <a:pPr algn="l"/>
          <a:r>
            <a:rPr kumimoji="1" lang="ja-JP" altLang="en-US" sz="1600">
              <a:solidFill>
                <a:schemeClr val="bg1"/>
              </a:solidFill>
            </a:rPr>
            <a:t>サーマルカメラ一式として</a:t>
          </a:r>
          <a:endParaRPr kumimoji="1" lang="en-US" altLang="ja-JP" sz="1600">
            <a:solidFill>
              <a:schemeClr val="bg1"/>
            </a:solidFill>
          </a:endParaRPr>
        </a:p>
        <a:p>
          <a:pPr algn="l"/>
          <a:r>
            <a:rPr kumimoji="1" lang="ja-JP" altLang="en-US" sz="1600">
              <a:solidFill>
                <a:schemeClr val="bg1"/>
              </a:solidFill>
            </a:rPr>
            <a:t>まとめて記入ください。</a:t>
          </a:r>
        </a:p>
      </xdr:txBody>
    </xdr:sp>
    <xdr:clientData/>
  </xdr:twoCellAnchor>
  <xdr:twoCellAnchor editAs="oneCell">
    <xdr:from>
      <xdr:col>11</xdr:col>
      <xdr:colOff>841383</xdr:colOff>
      <xdr:row>14</xdr:row>
      <xdr:rowOff>15479</xdr:rowOff>
    </xdr:from>
    <xdr:to>
      <xdr:col>12</xdr:col>
      <xdr:colOff>1788357</xdr:colOff>
      <xdr:row>16</xdr:row>
      <xdr:rowOff>635000</xdr:rowOff>
    </xdr:to>
    <xdr:pic>
      <xdr:nvPicPr>
        <xdr:cNvPr id="14" name="図 13">
          <a:extLst>
            <a:ext uri="{FF2B5EF4-FFF2-40B4-BE49-F238E27FC236}">
              <a16:creationId xmlns:a16="http://schemas.microsoft.com/office/drawing/2014/main" id="{D824D3F9-A068-4A00-A9C7-02834E818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96283" y="7168754"/>
          <a:ext cx="1985199" cy="2162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19050</xdr:colOff>
      <xdr:row>22</xdr:row>
      <xdr:rowOff>133350</xdr:rowOff>
    </xdr:from>
    <xdr:to>
      <xdr:col>11</xdr:col>
      <xdr:colOff>733425</xdr:colOff>
      <xdr:row>22</xdr:row>
      <xdr:rowOff>736600</xdr:rowOff>
    </xdr:to>
    <xdr:sp macro="" textlink="">
      <xdr:nvSpPr>
        <xdr:cNvPr id="15" name="吹き出し: 角を丸めた四角形 14">
          <a:extLst>
            <a:ext uri="{FF2B5EF4-FFF2-40B4-BE49-F238E27FC236}">
              <a16:creationId xmlns:a16="http://schemas.microsoft.com/office/drawing/2014/main" id="{DBE895DA-F992-42DA-B022-23CD8FAC659E}"/>
            </a:ext>
          </a:extLst>
        </xdr:cNvPr>
        <xdr:cNvSpPr/>
      </xdr:nvSpPr>
      <xdr:spPr>
        <a:xfrm>
          <a:off x="18116550" y="13773150"/>
          <a:ext cx="2771775" cy="603250"/>
        </a:xfrm>
        <a:prstGeom prst="wedgeRoundRectCallout">
          <a:avLst>
            <a:gd name="adj1" fmla="val -56929"/>
            <a:gd name="adj2" fmla="val -100107"/>
            <a:gd name="adj3" fmla="val 16667"/>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0" rIns="36000" bIns="0" rtlCol="0" anchor="t"/>
        <a:lstStyle/>
        <a:p>
          <a:pPr algn="l"/>
          <a:r>
            <a:rPr kumimoji="1" lang="ja-JP" altLang="en-US" sz="1400">
              <a:solidFill>
                <a:schemeClr val="bg1"/>
              </a:solidFill>
            </a:rPr>
            <a:t>同じ物品でも発注・支払いが異なるものは、別々に記入下さい。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13AEA-13B5-4B4C-B8E6-4CB83F2F08B0}">
  <sheetPr>
    <pageSetUpPr fitToPage="1"/>
  </sheetPr>
  <dimension ref="A1:V27"/>
  <sheetViews>
    <sheetView tabSelected="1" view="pageBreakPreview" zoomScale="30" zoomScaleNormal="45" zoomScaleSheetLayoutView="30" workbookViewId="0">
      <selection activeCell="F13" sqref="F13:F14"/>
    </sheetView>
  </sheetViews>
  <sheetFormatPr defaultColWidth="9" defaultRowHeight="18.75"/>
  <cols>
    <col min="1" max="1" width="34.25" style="1" customWidth="1"/>
    <col min="2" max="2" width="36" style="1" customWidth="1"/>
    <col min="3" max="3" width="14" style="1" customWidth="1"/>
    <col min="4" max="4" width="14.625" style="1" customWidth="1"/>
    <col min="5" max="5" width="48.375" style="1" customWidth="1"/>
    <col min="6" max="6" width="16.25" style="1" customWidth="1"/>
    <col min="7" max="7" width="18.125" style="1" customWidth="1"/>
    <col min="8" max="8" width="18.375" style="1" customWidth="1"/>
    <col min="9" max="10" width="18.75" style="1" customWidth="1"/>
    <col min="11" max="11" width="27" style="1" bestFit="1" customWidth="1"/>
    <col min="12" max="12" width="13.625" style="1" bestFit="1" customWidth="1"/>
    <col min="13" max="13" width="20.25" style="1" customWidth="1"/>
    <col min="14" max="14" width="48.375" style="1" customWidth="1"/>
    <col min="15" max="15" width="12.125" style="1" customWidth="1"/>
    <col min="16" max="16" width="16.25" style="1" customWidth="1"/>
    <col min="17" max="20" width="20.25" style="1" customWidth="1"/>
    <col min="21" max="21" width="37.5" style="1" customWidth="1"/>
    <col min="22" max="16384" width="9" style="1"/>
  </cols>
  <sheetData>
    <row r="1" spans="1:22">
      <c r="A1" s="188" t="s">
        <v>37</v>
      </c>
      <c r="B1" s="188"/>
      <c r="C1" s="188"/>
      <c r="D1" s="188"/>
      <c r="E1" s="56"/>
      <c r="F1" s="56"/>
      <c r="G1" s="56"/>
      <c r="H1" s="56"/>
      <c r="I1" s="56"/>
      <c r="J1" s="57"/>
      <c r="K1" s="57"/>
      <c r="L1" s="57"/>
      <c r="M1" s="57"/>
      <c r="N1" s="57"/>
      <c r="O1" s="57"/>
      <c r="P1" s="57"/>
      <c r="Q1" s="57"/>
      <c r="R1" s="57"/>
      <c r="S1" s="57"/>
    </row>
    <row r="2" spans="1:22" ht="35.25" customHeight="1">
      <c r="A2" s="189" t="s">
        <v>0</v>
      </c>
      <c r="B2" s="189"/>
      <c r="C2" s="189"/>
      <c r="D2" s="189"/>
      <c r="E2" s="56"/>
      <c r="F2" s="56"/>
      <c r="G2" s="56"/>
      <c r="H2" s="56"/>
      <c r="I2" s="56"/>
      <c r="J2" s="57"/>
      <c r="K2" s="57"/>
      <c r="L2" s="2"/>
      <c r="M2" s="2"/>
      <c r="N2" s="57"/>
      <c r="O2" s="57"/>
      <c r="P2" s="57"/>
      <c r="Q2" s="190" t="s">
        <v>1</v>
      </c>
      <c r="R2" s="190"/>
      <c r="S2" s="190"/>
      <c r="T2" s="206"/>
      <c r="U2" s="206"/>
    </row>
    <row r="3" spans="1:22" ht="35.25" customHeight="1" thickBot="1">
      <c r="A3" s="54"/>
      <c r="B3" s="54"/>
      <c r="C3" s="54"/>
      <c r="D3" s="54"/>
      <c r="E3" s="54"/>
      <c r="F3" s="54"/>
      <c r="G3" s="54"/>
      <c r="H3" s="54"/>
      <c r="I3" s="15"/>
      <c r="K3" s="4"/>
      <c r="N3" s="10"/>
      <c r="O3" s="10"/>
      <c r="P3" s="10"/>
    </row>
    <row r="4" spans="1:22" ht="41.25" customHeight="1">
      <c r="A4" s="45" t="s">
        <v>13</v>
      </c>
      <c r="B4" s="207"/>
      <c r="C4" s="208"/>
      <c r="D4" s="208"/>
      <c r="E4" s="208"/>
      <c r="F4" s="208"/>
      <c r="G4" s="143"/>
      <c r="H4" s="58"/>
      <c r="I4" s="58"/>
      <c r="J4" s="58"/>
      <c r="K4" s="4"/>
      <c r="L4" s="4"/>
      <c r="M4" s="4"/>
    </row>
    <row r="5" spans="1:22" ht="41.25" customHeight="1" thickBot="1">
      <c r="A5" s="46" t="s">
        <v>14</v>
      </c>
      <c r="B5" s="169"/>
      <c r="C5" s="170"/>
      <c r="D5" s="170"/>
      <c r="E5" s="170"/>
      <c r="F5" s="170"/>
      <c r="G5" s="141"/>
      <c r="H5" s="59"/>
      <c r="I5" s="59"/>
      <c r="J5" s="59"/>
      <c r="K5" s="4"/>
      <c r="L5" s="4"/>
      <c r="M5" s="4"/>
      <c r="O5" s="49" t="s">
        <v>43</v>
      </c>
      <c r="V5" s="53" t="s">
        <v>43</v>
      </c>
    </row>
    <row r="6" spans="1:22" ht="41.25" customHeight="1">
      <c r="A6" s="47" t="s">
        <v>15</v>
      </c>
      <c r="B6" s="171" t="s">
        <v>2</v>
      </c>
      <c r="C6" s="172"/>
      <c r="D6" s="172"/>
      <c r="E6" s="172"/>
      <c r="F6" s="172"/>
      <c r="G6" s="173"/>
      <c r="H6" s="144" t="s">
        <v>18</v>
      </c>
      <c r="I6" s="145"/>
      <c r="J6" s="160" t="s">
        <v>44</v>
      </c>
      <c r="K6" s="161"/>
      <c r="L6" s="161"/>
      <c r="M6" s="161"/>
      <c r="N6" s="162"/>
      <c r="O6" s="50"/>
      <c r="P6" s="144" t="s">
        <v>40</v>
      </c>
      <c r="Q6" s="145"/>
      <c r="R6" s="148" t="s">
        <v>42</v>
      </c>
      <c r="S6" s="149"/>
      <c r="T6" s="149"/>
      <c r="U6" s="150"/>
      <c r="V6" s="52"/>
    </row>
    <row r="7" spans="1:22" ht="41.25" customHeight="1">
      <c r="A7" s="47" t="s">
        <v>16</v>
      </c>
      <c r="B7" s="171" t="s">
        <v>3</v>
      </c>
      <c r="C7" s="172"/>
      <c r="D7" s="172"/>
      <c r="E7" s="172"/>
      <c r="F7" s="172"/>
      <c r="G7" s="173"/>
      <c r="H7" s="146"/>
      <c r="I7" s="147"/>
      <c r="J7" s="157" t="s">
        <v>45</v>
      </c>
      <c r="K7" s="158"/>
      <c r="L7" s="158"/>
      <c r="M7" s="158"/>
      <c r="N7" s="159"/>
      <c r="O7" s="51"/>
      <c r="P7" s="146"/>
      <c r="Q7" s="147"/>
      <c r="R7" s="151" t="s">
        <v>46</v>
      </c>
      <c r="S7" s="152"/>
      <c r="T7" s="152"/>
      <c r="U7" s="153"/>
      <c r="V7" s="51"/>
    </row>
    <row r="8" spans="1:22" ht="41.25" customHeight="1" thickBot="1">
      <c r="A8" s="48" t="s">
        <v>17</v>
      </c>
      <c r="B8" s="174" t="s">
        <v>4</v>
      </c>
      <c r="C8" s="175"/>
      <c r="D8" s="175"/>
      <c r="E8" s="175"/>
      <c r="F8" s="175"/>
      <c r="G8" s="129"/>
      <c r="H8" s="154" t="s">
        <v>39</v>
      </c>
      <c r="I8" s="155"/>
      <c r="J8" s="155"/>
      <c r="K8" s="155"/>
      <c r="L8" s="155"/>
      <c r="M8" s="155"/>
      <c r="N8" s="155"/>
      <c r="O8" s="156"/>
      <c r="P8" s="204" t="s">
        <v>41</v>
      </c>
      <c r="Q8" s="204"/>
      <c r="R8" s="204"/>
      <c r="S8" s="204"/>
      <c r="T8" s="204"/>
      <c r="U8" s="204"/>
      <c r="V8" s="205"/>
    </row>
    <row r="9" spans="1:22" ht="42" customHeight="1">
      <c r="A9" s="6"/>
      <c r="B9" s="6"/>
      <c r="C9" s="6"/>
      <c r="D9" s="6"/>
      <c r="E9" s="6"/>
      <c r="F9" s="6"/>
      <c r="G9" s="6"/>
      <c r="H9" s="6"/>
      <c r="I9" s="6"/>
      <c r="J9" s="6"/>
      <c r="K9" s="6"/>
      <c r="L9" s="6"/>
      <c r="N9" s="6"/>
      <c r="O9" s="6"/>
      <c r="P9" s="6"/>
      <c r="Q9" s="6"/>
      <c r="R9" s="6"/>
      <c r="S9" s="6"/>
      <c r="T9" s="6"/>
      <c r="U9" s="6"/>
    </row>
    <row r="10" spans="1:22" ht="27.75" customHeight="1" thickBot="1"/>
    <row r="11" spans="1:22" ht="52.9" customHeight="1" thickBot="1">
      <c r="A11" s="209" t="s">
        <v>5</v>
      </c>
      <c r="B11" s="212" t="s">
        <v>21</v>
      </c>
      <c r="C11" s="215" t="s">
        <v>22</v>
      </c>
      <c r="D11" s="215" t="s">
        <v>23</v>
      </c>
      <c r="E11" s="176" t="s">
        <v>25</v>
      </c>
      <c r="F11" s="177"/>
      <c r="G11" s="177"/>
      <c r="H11" s="177"/>
      <c r="I11" s="177"/>
      <c r="J11" s="177"/>
      <c r="K11" s="178"/>
      <c r="L11" s="181" t="s">
        <v>34</v>
      </c>
      <c r="M11" s="182"/>
      <c r="N11" s="176" t="s">
        <v>26</v>
      </c>
      <c r="O11" s="177"/>
      <c r="P11" s="177"/>
      <c r="Q11" s="177"/>
      <c r="R11" s="177"/>
      <c r="S11" s="178"/>
      <c r="T11" s="55" t="s">
        <v>38</v>
      </c>
      <c r="U11" s="134" t="s">
        <v>6</v>
      </c>
      <c r="V11" s="135"/>
    </row>
    <row r="12" spans="1:22" ht="52.5" customHeight="1">
      <c r="A12" s="210"/>
      <c r="B12" s="213"/>
      <c r="C12" s="213"/>
      <c r="D12" s="210"/>
      <c r="E12" s="201" t="s">
        <v>19</v>
      </c>
      <c r="F12" s="202"/>
      <c r="G12" s="202"/>
      <c r="H12" s="203"/>
      <c r="I12" s="195" t="s">
        <v>7</v>
      </c>
      <c r="J12" s="191" t="s">
        <v>24</v>
      </c>
      <c r="K12" s="193" t="s">
        <v>31</v>
      </c>
      <c r="L12" s="183" t="s">
        <v>35</v>
      </c>
      <c r="M12" s="163" t="s">
        <v>33</v>
      </c>
      <c r="N12" s="201" t="s">
        <v>19</v>
      </c>
      <c r="O12" s="202"/>
      <c r="P12" s="203"/>
      <c r="Q12" s="195" t="s">
        <v>7</v>
      </c>
      <c r="R12" s="197" t="s">
        <v>24</v>
      </c>
      <c r="S12" s="199" t="s">
        <v>8</v>
      </c>
      <c r="T12" s="163" t="s">
        <v>36</v>
      </c>
      <c r="U12" s="136"/>
      <c r="V12" s="137"/>
    </row>
    <row r="13" spans="1:22" ht="30" customHeight="1">
      <c r="A13" s="210"/>
      <c r="B13" s="213"/>
      <c r="C13" s="213"/>
      <c r="D13" s="210"/>
      <c r="E13" s="219" t="s">
        <v>20</v>
      </c>
      <c r="F13" s="217" t="s">
        <v>32</v>
      </c>
      <c r="G13" s="221" t="s">
        <v>29</v>
      </c>
      <c r="H13" s="222"/>
      <c r="I13" s="195"/>
      <c r="J13" s="191"/>
      <c r="K13" s="193"/>
      <c r="L13" s="184"/>
      <c r="M13" s="164"/>
      <c r="N13" s="219" t="s">
        <v>20</v>
      </c>
      <c r="O13" s="250"/>
      <c r="P13" s="186" t="s">
        <v>32</v>
      </c>
      <c r="Q13" s="195"/>
      <c r="R13" s="197"/>
      <c r="S13" s="199"/>
      <c r="T13" s="164"/>
      <c r="U13" s="136"/>
      <c r="V13" s="137"/>
    </row>
    <row r="14" spans="1:22" ht="63" customHeight="1" thickBot="1">
      <c r="A14" s="211"/>
      <c r="B14" s="214"/>
      <c r="C14" s="216"/>
      <c r="D14" s="211"/>
      <c r="E14" s="220"/>
      <c r="F14" s="218"/>
      <c r="G14" s="16" t="s">
        <v>27</v>
      </c>
      <c r="H14" s="11" t="s">
        <v>28</v>
      </c>
      <c r="I14" s="196"/>
      <c r="J14" s="192"/>
      <c r="K14" s="194"/>
      <c r="L14" s="185"/>
      <c r="M14" s="165"/>
      <c r="N14" s="220"/>
      <c r="O14" s="251"/>
      <c r="P14" s="187"/>
      <c r="Q14" s="196"/>
      <c r="R14" s="198"/>
      <c r="S14" s="200"/>
      <c r="T14" s="165"/>
      <c r="U14" s="138"/>
      <c r="V14" s="139"/>
    </row>
    <row r="15" spans="1:22" ht="61.15" customHeight="1">
      <c r="A15" s="232"/>
      <c r="B15" s="229"/>
      <c r="C15" s="235" t="s">
        <v>9</v>
      </c>
      <c r="D15" s="21" t="s">
        <v>10</v>
      </c>
      <c r="E15" s="22"/>
      <c r="F15" s="23"/>
      <c r="G15" s="81"/>
      <c r="H15" s="78"/>
      <c r="I15" s="25"/>
      <c r="J15" s="26"/>
      <c r="K15" s="179"/>
      <c r="L15" s="27"/>
      <c r="M15" s="166"/>
      <c r="N15" s="244"/>
      <c r="O15" s="245"/>
      <c r="P15" s="24"/>
      <c r="Q15" s="26"/>
      <c r="R15" s="26"/>
      <c r="S15" s="179"/>
      <c r="T15" s="166"/>
      <c r="U15" s="142"/>
      <c r="V15" s="143"/>
    </row>
    <row r="16" spans="1:22" ht="60.75" customHeight="1">
      <c r="A16" s="233"/>
      <c r="B16" s="230"/>
      <c r="C16" s="236"/>
      <c r="D16" s="28"/>
      <c r="E16" s="29"/>
      <c r="F16" s="30"/>
      <c r="G16" s="82"/>
      <c r="H16" s="79"/>
      <c r="I16" s="33"/>
      <c r="J16" s="34"/>
      <c r="K16" s="180"/>
      <c r="L16" s="12"/>
      <c r="M16" s="167"/>
      <c r="N16" s="246"/>
      <c r="O16" s="247"/>
      <c r="P16" s="32"/>
      <c r="Q16" s="34"/>
      <c r="R16" s="34"/>
      <c r="S16" s="180"/>
      <c r="T16" s="167"/>
      <c r="U16" s="140"/>
      <c r="V16" s="141"/>
    </row>
    <row r="17" spans="1:22" ht="61.15" customHeight="1">
      <c r="A17" s="233"/>
      <c r="B17" s="230"/>
      <c r="C17" s="236"/>
      <c r="D17" s="28"/>
      <c r="E17" s="29"/>
      <c r="F17" s="30"/>
      <c r="G17" s="82"/>
      <c r="H17" s="79"/>
      <c r="I17" s="33"/>
      <c r="J17" s="34"/>
      <c r="K17" s="180"/>
      <c r="L17" s="12"/>
      <c r="M17" s="167"/>
      <c r="N17" s="246"/>
      <c r="O17" s="247"/>
      <c r="P17" s="32"/>
      <c r="Q17" s="34"/>
      <c r="R17" s="34"/>
      <c r="S17" s="180"/>
      <c r="T17" s="167"/>
      <c r="U17" s="140"/>
      <c r="V17" s="141"/>
    </row>
    <row r="18" spans="1:22" ht="61.15" customHeight="1" thickBot="1">
      <c r="A18" s="233"/>
      <c r="B18" s="230"/>
      <c r="C18" s="231"/>
      <c r="D18" s="28"/>
      <c r="E18" s="29"/>
      <c r="F18" s="30"/>
      <c r="G18" s="82"/>
      <c r="H18" s="79"/>
      <c r="I18" s="33"/>
      <c r="J18" s="34"/>
      <c r="K18" s="180"/>
      <c r="L18" s="12"/>
      <c r="M18" s="167"/>
      <c r="N18" s="248"/>
      <c r="O18" s="249"/>
      <c r="P18" s="32"/>
      <c r="Q18" s="34"/>
      <c r="R18" s="34"/>
      <c r="S18" s="180"/>
      <c r="T18" s="167"/>
      <c r="U18" s="128"/>
      <c r="V18" s="129"/>
    </row>
    <row r="19" spans="1:22" s="6" customFormat="1" ht="69" customHeight="1">
      <c r="A19" s="233"/>
      <c r="B19" s="230"/>
      <c r="C19" s="229" t="s">
        <v>11</v>
      </c>
      <c r="D19" s="21"/>
      <c r="E19" s="22"/>
      <c r="F19" s="23"/>
      <c r="G19" s="81"/>
      <c r="H19" s="78"/>
      <c r="I19" s="25"/>
      <c r="J19" s="26"/>
      <c r="K19" s="180"/>
      <c r="L19" s="27"/>
      <c r="M19" s="167"/>
      <c r="N19" s="244"/>
      <c r="O19" s="245"/>
      <c r="P19" s="24"/>
      <c r="Q19" s="26"/>
      <c r="R19" s="26"/>
      <c r="S19" s="180"/>
      <c r="T19" s="167"/>
      <c r="U19" s="142"/>
      <c r="V19" s="143"/>
    </row>
    <row r="20" spans="1:22" s="6" customFormat="1" ht="69" customHeight="1">
      <c r="A20" s="233"/>
      <c r="B20" s="230"/>
      <c r="C20" s="230"/>
      <c r="D20" s="28"/>
      <c r="E20" s="29"/>
      <c r="F20" s="30"/>
      <c r="G20" s="82"/>
      <c r="H20" s="79"/>
      <c r="I20" s="33"/>
      <c r="J20" s="34"/>
      <c r="K20" s="180"/>
      <c r="L20" s="35"/>
      <c r="M20" s="167"/>
      <c r="N20" s="246"/>
      <c r="O20" s="247"/>
      <c r="P20" s="32"/>
      <c r="Q20" s="34"/>
      <c r="R20" s="34"/>
      <c r="S20" s="180"/>
      <c r="T20" s="167"/>
      <c r="U20" s="140"/>
      <c r="V20" s="141"/>
    </row>
    <row r="21" spans="1:22" s="6" customFormat="1" ht="69" customHeight="1">
      <c r="A21" s="233"/>
      <c r="B21" s="230"/>
      <c r="C21" s="230"/>
      <c r="D21" s="36"/>
      <c r="E21" s="29"/>
      <c r="F21" s="30"/>
      <c r="G21" s="82"/>
      <c r="H21" s="79"/>
      <c r="I21" s="33"/>
      <c r="J21" s="34"/>
      <c r="K21" s="180"/>
      <c r="L21" s="35"/>
      <c r="M21" s="167"/>
      <c r="N21" s="246"/>
      <c r="O21" s="247"/>
      <c r="P21" s="32"/>
      <c r="Q21" s="34"/>
      <c r="R21" s="34"/>
      <c r="S21" s="180"/>
      <c r="T21" s="167"/>
      <c r="U21" s="140"/>
      <c r="V21" s="141"/>
    </row>
    <row r="22" spans="1:22" s="6" customFormat="1" ht="69" customHeight="1">
      <c r="A22" s="233"/>
      <c r="B22" s="230"/>
      <c r="C22" s="230"/>
      <c r="D22" s="28"/>
      <c r="E22" s="29"/>
      <c r="F22" s="30"/>
      <c r="G22" s="82"/>
      <c r="H22" s="79"/>
      <c r="I22" s="33"/>
      <c r="J22" s="34"/>
      <c r="K22" s="180"/>
      <c r="L22" s="35"/>
      <c r="M22" s="167"/>
      <c r="N22" s="246"/>
      <c r="O22" s="247"/>
      <c r="P22" s="32"/>
      <c r="Q22" s="34"/>
      <c r="R22" s="34"/>
      <c r="S22" s="180"/>
      <c r="T22" s="167"/>
      <c r="U22" s="140"/>
      <c r="V22" s="141"/>
    </row>
    <row r="23" spans="1:22" s="6" customFormat="1" ht="69" customHeight="1">
      <c r="A23" s="233"/>
      <c r="B23" s="230"/>
      <c r="C23" s="230"/>
      <c r="D23" s="36"/>
      <c r="E23" s="29"/>
      <c r="F23" s="30"/>
      <c r="G23" s="82"/>
      <c r="H23" s="79"/>
      <c r="I23" s="33"/>
      <c r="J23" s="34"/>
      <c r="K23" s="180"/>
      <c r="L23" s="35"/>
      <c r="M23" s="167"/>
      <c r="N23" s="246"/>
      <c r="O23" s="247"/>
      <c r="P23" s="32"/>
      <c r="Q23" s="34"/>
      <c r="R23" s="34"/>
      <c r="S23" s="180"/>
      <c r="T23" s="167"/>
      <c r="U23" s="140"/>
      <c r="V23" s="141"/>
    </row>
    <row r="24" spans="1:22" s="6" customFormat="1" ht="69" customHeight="1">
      <c r="A24" s="233"/>
      <c r="B24" s="230"/>
      <c r="C24" s="230"/>
      <c r="D24" s="37"/>
      <c r="E24" s="29"/>
      <c r="F24" s="30"/>
      <c r="G24" s="82"/>
      <c r="H24" s="79"/>
      <c r="I24" s="33"/>
      <c r="J24" s="34"/>
      <c r="K24" s="180"/>
      <c r="L24" s="35"/>
      <c r="M24" s="167"/>
      <c r="N24" s="246"/>
      <c r="O24" s="247"/>
      <c r="P24" s="32"/>
      <c r="Q24" s="34"/>
      <c r="R24" s="34"/>
      <c r="S24" s="180"/>
      <c r="T24" s="167"/>
      <c r="U24" s="140"/>
      <c r="V24" s="141"/>
    </row>
    <row r="25" spans="1:22" s="6" customFormat="1" ht="69" customHeight="1" thickBot="1">
      <c r="A25" s="234"/>
      <c r="B25" s="231"/>
      <c r="C25" s="231"/>
      <c r="D25" s="38"/>
      <c r="E25" s="39"/>
      <c r="F25" s="40"/>
      <c r="G25" s="83"/>
      <c r="H25" s="80"/>
      <c r="I25" s="43"/>
      <c r="J25" s="44"/>
      <c r="K25" s="180"/>
      <c r="L25" s="13"/>
      <c r="M25" s="168"/>
      <c r="N25" s="248"/>
      <c r="O25" s="249"/>
      <c r="P25" s="42"/>
      <c r="Q25" s="44"/>
      <c r="R25" s="44"/>
      <c r="S25" s="180"/>
      <c r="T25" s="168"/>
      <c r="U25" s="128"/>
      <c r="V25" s="129"/>
    </row>
    <row r="26" spans="1:22" s="6" customFormat="1" ht="58.5" customHeight="1" thickBot="1">
      <c r="A26" s="237"/>
      <c r="B26" s="238"/>
      <c r="C26" s="238"/>
      <c r="D26" s="239"/>
      <c r="E26" s="223" t="s">
        <v>12</v>
      </c>
      <c r="F26" s="224"/>
      <c r="G26" s="224"/>
      <c r="H26" s="225"/>
      <c r="I26" s="7">
        <f>SUM(I15:I25)</f>
        <v>0</v>
      </c>
      <c r="J26" s="17">
        <f>SUM(J15:J25)</f>
        <v>0</v>
      </c>
      <c r="K26" s="19">
        <f>MIN(4000000,(ROUNDDOWN(+J26/3*2,-3)))</f>
        <v>0</v>
      </c>
      <c r="L26" s="18"/>
      <c r="M26" s="8">
        <f>SUM(M15:M25)</f>
        <v>0</v>
      </c>
      <c r="N26" s="223" t="s">
        <v>12</v>
      </c>
      <c r="O26" s="224"/>
      <c r="P26" s="225"/>
      <c r="Q26" s="7">
        <f>SUM(Q15:Q25)</f>
        <v>0</v>
      </c>
      <c r="R26" s="17">
        <f>SUM(R15:R25)</f>
        <v>0</v>
      </c>
      <c r="S26" s="19">
        <f>MIN(4000000,(ROUNDDOWN(+R26/3*2,-3)))</f>
        <v>0</v>
      </c>
      <c r="T26" s="20">
        <f>SUM(T15)</f>
        <v>0</v>
      </c>
      <c r="U26" s="130"/>
      <c r="V26" s="131"/>
    </row>
    <row r="27" spans="1:22" s="9" customFormat="1" ht="58.5" customHeight="1" thickBot="1">
      <c r="A27" s="226" t="s">
        <v>30</v>
      </c>
      <c r="B27" s="227"/>
      <c r="C27" s="227"/>
      <c r="D27" s="228"/>
      <c r="E27" s="240"/>
      <c r="F27" s="241"/>
      <c r="G27" s="241"/>
      <c r="H27" s="241"/>
      <c r="I27" s="241"/>
      <c r="J27" s="241"/>
      <c r="K27" s="241"/>
      <c r="L27" s="241"/>
      <c r="M27" s="242"/>
      <c r="N27" s="132"/>
      <c r="O27" s="243"/>
      <c r="P27" s="243"/>
      <c r="Q27" s="243"/>
      <c r="R27" s="243"/>
      <c r="S27" s="241"/>
      <c r="T27" s="133"/>
      <c r="U27" s="132"/>
      <c r="V27" s="133"/>
    </row>
  </sheetData>
  <mergeCells count="79">
    <mergeCell ref="N25:O25"/>
    <mergeCell ref="N13:O14"/>
    <mergeCell ref="N15:O15"/>
    <mergeCell ref="N16:O16"/>
    <mergeCell ref="N17:O17"/>
    <mergeCell ref="N18:O18"/>
    <mergeCell ref="N26:P26"/>
    <mergeCell ref="E26:H26"/>
    <mergeCell ref="A27:D27"/>
    <mergeCell ref="C19:C25"/>
    <mergeCell ref="A15:A25"/>
    <mergeCell ref="B15:B25"/>
    <mergeCell ref="C15:C18"/>
    <mergeCell ref="A26:D26"/>
    <mergeCell ref="E27:M27"/>
    <mergeCell ref="N27:T27"/>
    <mergeCell ref="N19:O19"/>
    <mergeCell ref="N20:O20"/>
    <mergeCell ref="N21:O21"/>
    <mergeCell ref="N22:O22"/>
    <mergeCell ref="N23:O23"/>
    <mergeCell ref="N24:O24"/>
    <mergeCell ref="F13:F14"/>
    <mergeCell ref="E13:E14"/>
    <mergeCell ref="G13:H13"/>
    <mergeCell ref="E12:H12"/>
    <mergeCell ref="I12:I14"/>
    <mergeCell ref="A1:D1"/>
    <mergeCell ref="A2:D2"/>
    <mergeCell ref="Q2:S2"/>
    <mergeCell ref="J12:J14"/>
    <mergeCell ref="K12:K14"/>
    <mergeCell ref="Q12:Q14"/>
    <mergeCell ref="R12:R14"/>
    <mergeCell ref="S12:S14"/>
    <mergeCell ref="N12:P12"/>
    <mergeCell ref="P8:V8"/>
    <mergeCell ref="T2:U2"/>
    <mergeCell ref="B4:G4"/>
    <mergeCell ref="A11:A14"/>
    <mergeCell ref="B11:B14"/>
    <mergeCell ref="C11:C14"/>
    <mergeCell ref="D11:D14"/>
    <mergeCell ref="T12:T14"/>
    <mergeCell ref="T15:T25"/>
    <mergeCell ref="B5:G5"/>
    <mergeCell ref="B6:G6"/>
    <mergeCell ref="B7:G7"/>
    <mergeCell ref="B8:G8"/>
    <mergeCell ref="N11:S11"/>
    <mergeCell ref="K15:K25"/>
    <mergeCell ref="M15:M25"/>
    <mergeCell ref="S15:S25"/>
    <mergeCell ref="L11:M11"/>
    <mergeCell ref="M12:M14"/>
    <mergeCell ref="L12:L14"/>
    <mergeCell ref="P13:P14"/>
    <mergeCell ref="E11:K11"/>
    <mergeCell ref="H6:I7"/>
    <mergeCell ref="P6:Q7"/>
    <mergeCell ref="R6:U6"/>
    <mergeCell ref="R7:U7"/>
    <mergeCell ref="H8:O8"/>
    <mergeCell ref="J7:N7"/>
    <mergeCell ref="J6:N6"/>
    <mergeCell ref="U25:V25"/>
    <mergeCell ref="U26:V26"/>
    <mergeCell ref="U27:V27"/>
    <mergeCell ref="U11:V14"/>
    <mergeCell ref="U20:V20"/>
    <mergeCell ref="U21:V21"/>
    <mergeCell ref="U22:V22"/>
    <mergeCell ref="U23:V23"/>
    <mergeCell ref="U24:V24"/>
    <mergeCell ref="U15:V15"/>
    <mergeCell ref="U16:V16"/>
    <mergeCell ref="U17:V17"/>
    <mergeCell ref="U18:V18"/>
    <mergeCell ref="U19:V19"/>
  </mergeCells>
  <phoneticPr fontId="3"/>
  <dataValidations count="2">
    <dataValidation type="list" allowBlank="1" showInputMessage="1" showErrorMessage="1" sqref="G8" xr:uid="{1F37BC97-5BDA-48B9-AC51-D5A3FB2F336B}">
      <formula1>"〇"</formula1>
    </dataValidation>
    <dataValidation type="list" allowBlank="1" showInputMessage="1" showErrorMessage="1" sqref="L15:L25 O6:O7 V6:V7" xr:uid="{10E6697F-92B5-4271-ADB8-2E09A67F4408}">
      <formula1>"✓"</formula1>
    </dataValidation>
  </dataValidations>
  <pageMargins left="0.59055118110236227" right="0.59055118110236227" top="0.59055118110236227" bottom="0.39370078740157483" header="0.31496062992125984" footer="0.31496062992125984"/>
  <pageSetup paperSize="8" scale="36"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6D4-6CCA-46AF-8075-0BB46053C47F}">
  <sheetPr>
    <tabColor theme="0" tint="-0.14999847407452621"/>
    <pageSetUpPr fitToPage="1"/>
  </sheetPr>
  <dimension ref="A1:V28"/>
  <sheetViews>
    <sheetView view="pageBreakPreview" topLeftCell="A13" zoomScale="30" zoomScaleNormal="45" zoomScaleSheetLayoutView="30" workbookViewId="0">
      <selection activeCell="K15" sqref="K15:K26"/>
    </sheetView>
  </sheetViews>
  <sheetFormatPr defaultColWidth="9" defaultRowHeight="18.75"/>
  <cols>
    <col min="1" max="1" width="34.25" style="1" customWidth="1"/>
    <col min="2" max="2" width="36" style="1" customWidth="1"/>
    <col min="3" max="3" width="14" style="1" customWidth="1"/>
    <col min="4" max="4" width="14.625" style="1" customWidth="1"/>
    <col min="5" max="5" width="48.375" style="1" customWidth="1"/>
    <col min="6" max="6" width="16.25" style="1" customWidth="1"/>
    <col min="7" max="7" width="18.125" style="1" customWidth="1"/>
    <col min="8" max="8" width="18.375" style="1" customWidth="1"/>
    <col min="9" max="10" width="18.75" style="1" customWidth="1"/>
    <col min="11" max="11" width="27" style="1" bestFit="1" customWidth="1"/>
    <col min="12" max="12" width="13.625" style="1" bestFit="1" customWidth="1"/>
    <col min="13" max="13" width="20.25" style="1" customWidth="1"/>
    <col min="14" max="14" width="48.375" style="1" customWidth="1"/>
    <col min="15" max="15" width="12.125" style="1" customWidth="1"/>
    <col min="16" max="16" width="16.25" style="1" customWidth="1"/>
    <col min="17" max="20" width="20.25" style="1" customWidth="1"/>
    <col min="21" max="21" width="37.5" style="1" customWidth="1"/>
    <col min="22" max="16384" width="9" style="1"/>
  </cols>
  <sheetData>
    <row r="1" spans="1:22">
      <c r="A1" s="188" t="s">
        <v>37</v>
      </c>
      <c r="B1" s="188"/>
      <c r="C1" s="188"/>
      <c r="D1" s="188"/>
      <c r="E1" s="14"/>
      <c r="F1" s="14"/>
      <c r="G1" s="14"/>
      <c r="H1" s="14"/>
      <c r="I1" s="14"/>
      <c r="J1"/>
      <c r="K1"/>
      <c r="L1"/>
      <c r="M1"/>
      <c r="N1"/>
      <c r="O1"/>
      <c r="P1"/>
      <c r="Q1"/>
      <c r="R1"/>
      <c r="S1"/>
    </row>
    <row r="2" spans="1:22" ht="35.25" customHeight="1">
      <c r="A2" s="188" t="s">
        <v>0</v>
      </c>
      <c r="B2" s="188"/>
      <c r="C2" s="188"/>
      <c r="D2" s="188"/>
      <c r="E2" s="14"/>
      <c r="F2" s="14"/>
      <c r="G2" s="14"/>
      <c r="H2" s="14"/>
      <c r="I2" s="14"/>
      <c r="J2"/>
      <c r="K2"/>
      <c r="L2" s="2"/>
      <c r="M2" s="2"/>
      <c r="N2"/>
      <c r="O2"/>
      <c r="P2"/>
      <c r="Q2" s="190" t="s">
        <v>1</v>
      </c>
      <c r="R2" s="190"/>
      <c r="S2" s="190"/>
      <c r="T2" s="295">
        <v>44387</v>
      </c>
      <c r="U2" s="296"/>
    </row>
    <row r="3" spans="1:22" ht="35.25" customHeight="1" thickBot="1">
      <c r="A3" s="85"/>
      <c r="B3" s="85"/>
      <c r="C3" s="85"/>
      <c r="D3" s="85"/>
      <c r="E3" s="85"/>
      <c r="F3" s="85"/>
      <c r="G3" s="85"/>
      <c r="H3" s="85"/>
      <c r="I3" s="15"/>
      <c r="K3" s="4"/>
      <c r="N3" s="10"/>
      <c r="O3" s="10"/>
      <c r="P3" s="10"/>
    </row>
    <row r="4" spans="1:22" ht="41.25" customHeight="1">
      <c r="A4" s="45" t="s">
        <v>13</v>
      </c>
      <c r="B4" s="297" t="s">
        <v>47</v>
      </c>
      <c r="C4" s="298"/>
      <c r="D4" s="298"/>
      <c r="E4" s="298"/>
      <c r="F4" s="298"/>
      <c r="G4" s="299"/>
      <c r="H4" s="3"/>
      <c r="I4" s="3"/>
      <c r="J4" s="3"/>
      <c r="K4" s="4"/>
      <c r="L4" s="4"/>
      <c r="M4" s="4"/>
    </row>
    <row r="5" spans="1:22" ht="41.25" customHeight="1" thickBot="1">
      <c r="A5" s="46" t="s">
        <v>14</v>
      </c>
      <c r="B5" s="300" t="s">
        <v>48</v>
      </c>
      <c r="C5" s="301"/>
      <c r="D5" s="301"/>
      <c r="E5" s="301"/>
      <c r="F5" s="301"/>
      <c r="G5" s="302"/>
      <c r="H5" s="5"/>
      <c r="I5" s="5"/>
      <c r="J5" s="5"/>
      <c r="K5" s="4"/>
      <c r="L5" s="4"/>
      <c r="M5" s="4"/>
      <c r="O5" s="49" t="s">
        <v>43</v>
      </c>
      <c r="V5" s="53" t="s">
        <v>43</v>
      </c>
    </row>
    <row r="6" spans="1:22" ht="41.25" customHeight="1">
      <c r="A6" s="47" t="s">
        <v>15</v>
      </c>
      <c r="B6" s="171" t="s">
        <v>49</v>
      </c>
      <c r="C6" s="172"/>
      <c r="D6" s="172"/>
      <c r="E6" s="172"/>
      <c r="F6" s="172"/>
      <c r="G6" s="173"/>
      <c r="H6" s="277" t="s">
        <v>18</v>
      </c>
      <c r="I6" s="278"/>
      <c r="J6" s="281" t="s">
        <v>44</v>
      </c>
      <c r="K6" s="282"/>
      <c r="L6" s="282"/>
      <c r="M6" s="282"/>
      <c r="N6" s="283"/>
      <c r="O6" s="50" t="s">
        <v>50</v>
      </c>
      <c r="P6" s="284" t="s">
        <v>40</v>
      </c>
      <c r="Q6" s="278"/>
      <c r="R6" s="286" t="s">
        <v>42</v>
      </c>
      <c r="S6" s="287"/>
      <c r="T6" s="287"/>
      <c r="U6" s="288"/>
      <c r="V6" s="52" t="s">
        <v>50</v>
      </c>
    </row>
    <row r="7" spans="1:22" ht="41.25" customHeight="1">
      <c r="A7" s="47" t="s">
        <v>16</v>
      </c>
      <c r="B7" s="171" t="s">
        <v>51</v>
      </c>
      <c r="C7" s="172"/>
      <c r="D7" s="172"/>
      <c r="E7" s="172"/>
      <c r="F7" s="172"/>
      <c r="G7" s="173"/>
      <c r="H7" s="279"/>
      <c r="I7" s="280"/>
      <c r="J7" s="289" t="s">
        <v>45</v>
      </c>
      <c r="K7" s="290"/>
      <c r="L7" s="290"/>
      <c r="M7" s="290"/>
      <c r="N7" s="291"/>
      <c r="O7" s="51"/>
      <c r="P7" s="285"/>
      <c r="Q7" s="280"/>
      <c r="R7" s="292" t="s">
        <v>46</v>
      </c>
      <c r="S7" s="293"/>
      <c r="T7" s="293"/>
      <c r="U7" s="294"/>
      <c r="V7" s="51" t="s">
        <v>50</v>
      </c>
    </row>
    <row r="8" spans="1:22" ht="41.25" customHeight="1" thickBot="1">
      <c r="A8" s="48" t="s">
        <v>17</v>
      </c>
      <c r="B8" s="174" t="s">
        <v>4</v>
      </c>
      <c r="C8" s="175"/>
      <c r="D8" s="175"/>
      <c r="E8" s="175"/>
      <c r="F8" s="175"/>
      <c r="G8" s="129"/>
      <c r="H8" s="155" t="s">
        <v>39</v>
      </c>
      <c r="I8" s="155"/>
      <c r="J8" s="155"/>
      <c r="K8" s="155"/>
      <c r="L8" s="155"/>
      <c r="M8" s="155"/>
      <c r="N8" s="155"/>
      <c r="O8" s="156"/>
      <c r="P8" s="204" t="s">
        <v>41</v>
      </c>
      <c r="Q8" s="204"/>
      <c r="R8" s="204"/>
      <c r="S8" s="204"/>
      <c r="T8" s="204"/>
      <c r="U8" s="204"/>
      <c r="V8" s="205"/>
    </row>
    <row r="9" spans="1:22" ht="42" customHeight="1">
      <c r="A9" s="6"/>
      <c r="B9" s="6"/>
      <c r="C9" s="6"/>
      <c r="D9" s="6"/>
      <c r="E9" s="6"/>
      <c r="F9" s="6"/>
      <c r="G9" s="6"/>
      <c r="H9" s="6"/>
      <c r="I9" s="6"/>
      <c r="J9" s="6"/>
      <c r="K9" s="6"/>
      <c r="L9" s="6"/>
      <c r="N9" s="6"/>
      <c r="O9" s="6"/>
      <c r="P9" s="6"/>
      <c r="Q9" s="6"/>
      <c r="R9" s="6"/>
      <c r="S9" s="6"/>
      <c r="T9" s="6"/>
      <c r="U9" s="6"/>
    </row>
    <row r="10" spans="1:22" ht="27.75" customHeight="1" thickBot="1"/>
    <row r="11" spans="1:22" ht="52.9" customHeight="1" thickBot="1">
      <c r="A11" s="209" t="s">
        <v>5</v>
      </c>
      <c r="B11" s="212" t="s">
        <v>21</v>
      </c>
      <c r="C11" s="215" t="s">
        <v>22</v>
      </c>
      <c r="D11" s="215" t="s">
        <v>23</v>
      </c>
      <c r="E11" s="176" t="s">
        <v>25</v>
      </c>
      <c r="F11" s="177"/>
      <c r="G11" s="177"/>
      <c r="H11" s="177"/>
      <c r="I11" s="177"/>
      <c r="J11" s="177"/>
      <c r="K11" s="178"/>
      <c r="L11" s="181" t="s">
        <v>34</v>
      </c>
      <c r="M11" s="182"/>
      <c r="N11" s="176" t="s">
        <v>26</v>
      </c>
      <c r="O11" s="177"/>
      <c r="P11" s="177"/>
      <c r="Q11" s="177"/>
      <c r="R11" s="177"/>
      <c r="S11" s="178"/>
      <c r="T11" s="84" t="s">
        <v>38</v>
      </c>
      <c r="U11" s="134" t="s">
        <v>6</v>
      </c>
      <c r="V11" s="135"/>
    </row>
    <row r="12" spans="1:22" ht="52.5" customHeight="1">
      <c r="A12" s="210"/>
      <c r="B12" s="213"/>
      <c r="C12" s="213"/>
      <c r="D12" s="210"/>
      <c r="E12" s="201" t="s">
        <v>19</v>
      </c>
      <c r="F12" s="202"/>
      <c r="G12" s="202"/>
      <c r="H12" s="203"/>
      <c r="I12" s="195" t="s">
        <v>7</v>
      </c>
      <c r="J12" s="191" t="s">
        <v>24</v>
      </c>
      <c r="K12" s="193" t="s">
        <v>31</v>
      </c>
      <c r="L12" s="183" t="s">
        <v>35</v>
      </c>
      <c r="M12" s="163" t="s">
        <v>33</v>
      </c>
      <c r="N12" s="201" t="s">
        <v>19</v>
      </c>
      <c r="O12" s="202"/>
      <c r="P12" s="203"/>
      <c r="Q12" s="195" t="s">
        <v>7</v>
      </c>
      <c r="R12" s="197" t="s">
        <v>24</v>
      </c>
      <c r="S12" s="199" t="s">
        <v>8</v>
      </c>
      <c r="T12" s="163" t="s">
        <v>36</v>
      </c>
      <c r="U12" s="136"/>
      <c r="V12" s="137"/>
    </row>
    <row r="13" spans="1:22" ht="30" customHeight="1">
      <c r="A13" s="210"/>
      <c r="B13" s="213"/>
      <c r="C13" s="213"/>
      <c r="D13" s="210"/>
      <c r="E13" s="219" t="s">
        <v>20</v>
      </c>
      <c r="F13" s="217" t="s">
        <v>32</v>
      </c>
      <c r="G13" s="221" t="s">
        <v>29</v>
      </c>
      <c r="H13" s="222"/>
      <c r="I13" s="195"/>
      <c r="J13" s="191"/>
      <c r="K13" s="193"/>
      <c r="L13" s="184"/>
      <c r="M13" s="164"/>
      <c r="N13" s="219" t="s">
        <v>20</v>
      </c>
      <c r="O13" s="250"/>
      <c r="P13" s="186" t="s">
        <v>32</v>
      </c>
      <c r="Q13" s="195"/>
      <c r="R13" s="197"/>
      <c r="S13" s="199"/>
      <c r="T13" s="164"/>
      <c r="U13" s="136"/>
      <c r="V13" s="137"/>
    </row>
    <row r="14" spans="1:22" ht="63" customHeight="1" thickBot="1">
      <c r="A14" s="211"/>
      <c r="B14" s="214"/>
      <c r="C14" s="216"/>
      <c r="D14" s="211"/>
      <c r="E14" s="220"/>
      <c r="F14" s="218"/>
      <c r="G14" s="16" t="s">
        <v>27</v>
      </c>
      <c r="H14" s="11" t="s">
        <v>28</v>
      </c>
      <c r="I14" s="196"/>
      <c r="J14" s="192"/>
      <c r="K14" s="194"/>
      <c r="L14" s="185"/>
      <c r="M14" s="165"/>
      <c r="N14" s="220"/>
      <c r="O14" s="251"/>
      <c r="P14" s="187"/>
      <c r="Q14" s="196"/>
      <c r="R14" s="198"/>
      <c r="S14" s="200"/>
      <c r="T14" s="165"/>
      <c r="U14" s="138"/>
      <c r="V14" s="139"/>
    </row>
    <row r="15" spans="1:22" ht="61.15" customHeight="1">
      <c r="A15" s="269" t="s">
        <v>69</v>
      </c>
      <c r="B15" s="272" t="s">
        <v>70</v>
      </c>
      <c r="C15" s="235" t="s">
        <v>9</v>
      </c>
      <c r="D15" s="86">
        <v>1</v>
      </c>
      <c r="E15" s="87" t="s">
        <v>52</v>
      </c>
      <c r="F15" s="88" t="s">
        <v>53</v>
      </c>
      <c r="G15" s="89">
        <v>44165</v>
      </c>
      <c r="H15" s="90"/>
      <c r="I15" s="91">
        <v>550000</v>
      </c>
      <c r="J15" s="92">
        <v>500000</v>
      </c>
      <c r="K15" s="275">
        <v>2696000</v>
      </c>
      <c r="L15" s="60"/>
      <c r="M15" s="264"/>
      <c r="N15" s="267"/>
      <c r="O15" s="268"/>
      <c r="P15" s="61"/>
      <c r="Q15" s="61"/>
      <c r="R15" s="61"/>
      <c r="S15" s="262"/>
      <c r="T15" s="264"/>
      <c r="U15" s="260"/>
      <c r="V15" s="261"/>
    </row>
    <row r="16" spans="1:22" ht="61.15" customHeight="1">
      <c r="A16" s="270"/>
      <c r="B16" s="273"/>
      <c r="C16" s="236"/>
      <c r="D16" s="93">
        <v>2</v>
      </c>
      <c r="E16" s="94" t="s">
        <v>54</v>
      </c>
      <c r="F16" s="95" t="s">
        <v>55</v>
      </c>
      <c r="G16" s="96">
        <v>44013</v>
      </c>
      <c r="H16" s="97"/>
      <c r="I16" s="98">
        <v>550000</v>
      </c>
      <c r="J16" s="99">
        <v>500000</v>
      </c>
      <c r="K16" s="276"/>
      <c r="L16" s="62"/>
      <c r="M16" s="265"/>
      <c r="N16" s="63"/>
      <c r="O16" s="64"/>
      <c r="P16" s="65"/>
      <c r="Q16" s="65"/>
      <c r="R16" s="65"/>
      <c r="S16" s="263"/>
      <c r="T16" s="265"/>
      <c r="U16" s="66"/>
      <c r="V16" s="67"/>
    </row>
    <row r="17" spans="1:22" ht="61.15" customHeight="1">
      <c r="A17" s="270"/>
      <c r="B17" s="273"/>
      <c r="C17" s="236"/>
      <c r="D17" s="100">
        <v>3</v>
      </c>
      <c r="E17" s="101" t="s">
        <v>56</v>
      </c>
      <c r="F17" s="95" t="s">
        <v>55</v>
      </c>
      <c r="G17" s="102">
        <v>43992</v>
      </c>
      <c r="H17" s="103"/>
      <c r="I17" s="104">
        <v>308000</v>
      </c>
      <c r="J17" s="105">
        <v>280000</v>
      </c>
      <c r="K17" s="276"/>
      <c r="L17" s="68"/>
      <c r="M17" s="265"/>
      <c r="N17" s="254"/>
      <c r="O17" s="255"/>
      <c r="P17" s="69"/>
      <c r="Q17" s="69"/>
      <c r="R17" s="69"/>
      <c r="S17" s="263"/>
      <c r="T17" s="265"/>
      <c r="U17" s="252"/>
      <c r="V17" s="253"/>
    </row>
    <row r="18" spans="1:22" ht="61.15" customHeight="1">
      <c r="A18" s="270"/>
      <c r="B18" s="273"/>
      <c r="C18" s="236"/>
      <c r="D18" s="100">
        <v>4</v>
      </c>
      <c r="E18" s="101" t="s">
        <v>57</v>
      </c>
      <c r="F18" s="95" t="s">
        <v>55</v>
      </c>
      <c r="G18" s="102"/>
      <c r="H18" s="103">
        <v>44470</v>
      </c>
      <c r="I18" s="104">
        <v>88000</v>
      </c>
      <c r="J18" s="105">
        <v>80000</v>
      </c>
      <c r="K18" s="276"/>
      <c r="L18" s="68"/>
      <c r="M18" s="265"/>
      <c r="N18" s="254"/>
      <c r="O18" s="255"/>
      <c r="P18" s="69"/>
      <c r="Q18" s="69"/>
      <c r="R18" s="69"/>
      <c r="S18" s="263"/>
      <c r="T18" s="265"/>
      <c r="U18" s="252"/>
      <c r="V18" s="253"/>
    </row>
    <row r="19" spans="1:22" ht="61.15" customHeight="1" thickBot="1">
      <c r="A19" s="270"/>
      <c r="B19" s="273"/>
      <c r="C19" s="231"/>
      <c r="D19" s="106"/>
      <c r="E19" s="107"/>
      <c r="F19" s="108"/>
      <c r="G19" s="109"/>
      <c r="H19" s="110"/>
      <c r="I19" s="111"/>
      <c r="J19" s="112"/>
      <c r="K19" s="276"/>
      <c r="L19" s="68"/>
      <c r="M19" s="265"/>
      <c r="N19" s="256"/>
      <c r="O19" s="257"/>
      <c r="P19" s="69"/>
      <c r="Q19" s="69"/>
      <c r="R19" s="69"/>
      <c r="S19" s="263"/>
      <c r="T19" s="265"/>
      <c r="U19" s="258"/>
      <c r="V19" s="259"/>
    </row>
    <row r="20" spans="1:22" s="6" customFormat="1" ht="69" customHeight="1">
      <c r="A20" s="270"/>
      <c r="B20" s="273"/>
      <c r="C20" s="229" t="s">
        <v>11</v>
      </c>
      <c r="D20" s="113">
        <v>5</v>
      </c>
      <c r="E20" s="87" t="s">
        <v>58</v>
      </c>
      <c r="F20" s="88" t="s">
        <v>59</v>
      </c>
      <c r="G20" s="89">
        <v>43983</v>
      </c>
      <c r="H20" s="90"/>
      <c r="I20" s="91">
        <v>110000</v>
      </c>
      <c r="J20" s="92">
        <v>96000</v>
      </c>
      <c r="K20" s="276"/>
      <c r="L20" s="60"/>
      <c r="M20" s="265"/>
      <c r="N20" s="267"/>
      <c r="O20" s="268"/>
      <c r="P20" s="61"/>
      <c r="Q20" s="61"/>
      <c r="R20" s="61"/>
      <c r="S20" s="263"/>
      <c r="T20" s="265"/>
      <c r="U20" s="260"/>
      <c r="V20" s="261"/>
    </row>
    <row r="21" spans="1:22" s="6" customFormat="1" ht="69" customHeight="1">
      <c r="A21" s="270"/>
      <c r="B21" s="273"/>
      <c r="C21" s="230"/>
      <c r="D21" s="114">
        <v>6</v>
      </c>
      <c r="E21" s="101" t="s">
        <v>60</v>
      </c>
      <c r="F21" s="95" t="s">
        <v>61</v>
      </c>
      <c r="G21" s="102">
        <v>44289</v>
      </c>
      <c r="H21" s="103"/>
      <c r="I21" s="115">
        <v>126800</v>
      </c>
      <c r="J21" s="116">
        <v>115000</v>
      </c>
      <c r="K21" s="276"/>
      <c r="L21" s="70"/>
      <c r="M21" s="265"/>
      <c r="N21" s="254"/>
      <c r="O21" s="255"/>
      <c r="P21" s="69"/>
      <c r="Q21" s="69"/>
      <c r="R21" s="69"/>
      <c r="S21" s="263"/>
      <c r="T21" s="265"/>
      <c r="U21" s="252"/>
      <c r="V21" s="253"/>
    </row>
    <row r="22" spans="1:22" s="6" customFormat="1" ht="69" customHeight="1">
      <c r="A22" s="270"/>
      <c r="B22" s="273"/>
      <c r="C22" s="230"/>
      <c r="D22" s="114">
        <v>7</v>
      </c>
      <c r="E22" s="101" t="s">
        <v>60</v>
      </c>
      <c r="F22" s="95" t="s">
        <v>61</v>
      </c>
      <c r="G22" s="102">
        <v>44375</v>
      </c>
      <c r="H22" s="103"/>
      <c r="I22" s="115">
        <v>126800</v>
      </c>
      <c r="J22" s="116">
        <v>115000</v>
      </c>
      <c r="K22" s="276"/>
      <c r="L22" s="70"/>
      <c r="M22" s="265"/>
      <c r="N22" s="254"/>
      <c r="O22" s="255"/>
      <c r="P22" s="69"/>
      <c r="Q22" s="69"/>
      <c r="R22" s="69"/>
      <c r="S22" s="263"/>
      <c r="T22" s="265"/>
      <c r="U22" s="252"/>
      <c r="V22" s="253"/>
    </row>
    <row r="23" spans="1:22" s="6" customFormat="1" ht="69" customHeight="1">
      <c r="A23" s="270"/>
      <c r="B23" s="273"/>
      <c r="C23" s="230"/>
      <c r="D23" s="117">
        <v>8</v>
      </c>
      <c r="E23" s="101" t="s">
        <v>62</v>
      </c>
      <c r="F23" s="95" t="s">
        <v>63</v>
      </c>
      <c r="G23" s="102">
        <v>44291</v>
      </c>
      <c r="H23" s="103"/>
      <c r="I23" s="115">
        <v>99560</v>
      </c>
      <c r="J23" s="116">
        <v>79600</v>
      </c>
      <c r="K23" s="276"/>
      <c r="L23" s="70"/>
      <c r="M23" s="265"/>
      <c r="N23" s="254"/>
      <c r="O23" s="255"/>
      <c r="P23" s="69"/>
      <c r="Q23" s="69"/>
      <c r="R23" s="69"/>
      <c r="S23" s="263"/>
      <c r="T23" s="265"/>
      <c r="U23" s="252"/>
      <c r="V23" s="253"/>
    </row>
    <row r="24" spans="1:22" s="6" customFormat="1" ht="69" customHeight="1">
      <c r="A24" s="270"/>
      <c r="B24" s="273"/>
      <c r="C24" s="230"/>
      <c r="D24" s="117">
        <v>9</v>
      </c>
      <c r="E24" s="101" t="s">
        <v>62</v>
      </c>
      <c r="F24" s="95" t="s">
        <v>63</v>
      </c>
      <c r="G24" s="102">
        <v>44387</v>
      </c>
      <c r="H24" s="103"/>
      <c r="I24" s="115">
        <v>99560</v>
      </c>
      <c r="J24" s="116">
        <v>79600</v>
      </c>
      <c r="K24" s="276"/>
      <c r="L24" s="70"/>
      <c r="M24" s="265"/>
      <c r="N24" s="254"/>
      <c r="O24" s="255"/>
      <c r="P24" s="69"/>
      <c r="Q24" s="69"/>
      <c r="R24" s="69"/>
      <c r="S24" s="263"/>
      <c r="T24" s="265"/>
      <c r="U24" s="252"/>
      <c r="V24" s="253"/>
    </row>
    <row r="25" spans="1:22" s="6" customFormat="1" ht="69" customHeight="1">
      <c r="A25" s="270"/>
      <c r="B25" s="273"/>
      <c r="C25" s="230"/>
      <c r="D25" s="118">
        <v>10</v>
      </c>
      <c r="E25" s="101" t="s">
        <v>64</v>
      </c>
      <c r="F25" s="95" t="s">
        <v>65</v>
      </c>
      <c r="G25" s="102">
        <v>44000</v>
      </c>
      <c r="H25" s="103"/>
      <c r="I25" s="104">
        <v>2420000</v>
      </c>
      <c r="J25" s="105">
        <v>2200000</v>
      </c>
      <c r="K25" s="276"/>
      <c r="L25" s="70"/>
      <c r="M25" s="265"/>
      <c r="N25" s="254"/>
      <c r="O25" s="255"/>
      <c r="P25" s="69"/>
      <c r="Q25" s="69"/>
      <c r="R25" s="69"/>
      <c r="S25" s="263"/>
      <c r="T25" s="265"/>
      <c r="U25" s="252"/>
      <c r="V25" s="253"/>
    </row>
    <row r="26" spans="1:22" s="6" customFormat="1" ht="69" customHeight="1" thickBot="1">
      <c r="A26" s="271"/>
      <c r="B26" s="274"/>
      <c r="C26" s="231"/>
      <c r="D26" s="38"/>
      <c r="E26" s="39"/>
      <c r="F26" s="40"/>
      <c r="G26" s="41"/>
      <c r="H26" s="42"/>
      <c r="I26" s="43"/>
      <c r="J26" s="44"/>
      <c r="K26" s="276"/>
      <c r="L26" s="71"/>
      <c r="M26" s="266"/>
      <c r="N26" s="256"/>
      <c r="O26" s="257"/>
      <c r="P26" s="72"/>
      <c r="Q26" s="72"/>
      <c r="R26" s="72"/>
      <c r="S26" s="263"/>
      <c r="T26" s="266"/>
      <c r="U26" s="258"/>
      <c r="V26" s="259"/>
    </row>
    <row r="27" spans="1:22" s="6" customFormat="1" ht="58.5" customHeight="1" thickBot="1">
      <c r="A27" s="237"/>
      <c r="B27" s="238"/>
      <c r="C27" s="238"/>
      <c r="D27" s="239"/>
      <c r="E27" s="223" t="s">
        <v>12</v>
      </c>
      <c r="F27" s="224"/>
      <c r="G27" s="224"/>
      <c r="H27" s="225"/>
      <c r="I27" s="7">
        <f>SUM(I15:I26)</f>
        <v>4478720</v>
      </c>
      <c r="J27" s="17">
        <f>SUM(J15:J26)</f>
        <v>4045200</v>
      </c>
      <c r="K27" s="19">
        <f>ROUNDDOWN(+J27/3*2,-3)</f>
        <v>2696000</v>
      </c>
      <c r="L27" s="18"/>
      <c r="M27" s="8">
        <f>SUM(M15:M26)</f>
        <v>0</v>
      </c>
      <c r="N27" s="223" t="s">
        <v>12</v>
      </c>
      <c r="O27" s="224"/>
      <c r="P27" s="225"/>
      <c r="Q27" s="7">
        <f>SUM(R15:R26)</f>
        <v>0</v>
      </c>
      <c r="R27" s="17">
        <f>SUM(S15:S26)</f>
        <v>0</v>
      </c>
      <c r="S27" s="19">
        <f>ROUNDDOWN(+R27/3*2,-3)</f>
        <v>0</v>
      </c>
      <c r="T27" s="20">
        <f>SUM(T15)</f>
        <v>0</v>
      </c>
      <c r="U27" s="130"/>
      <c r="V27" s="131"/>
    </row>
    <row r="28" spans="1:22" s="9" customFormat="1" ht="58.5" customHeight="1" thickBot="1">
      <c r="A28" s="226" t="s">
        <v>30</v>
      </c>
      <c r="B28" s="227"/>
      <c r="C28" s="227"/>
      <c r="D28" s="228"/>
      <c r="E28" s="240"/>
      <c r="F28" s="241"/>
      <c r="G28" s="241"/>
      <c r="H28" s="241"/>
      <c r="I28" s="241"/>
      <c r="J28" s="241"/>
      <c r="K28" s="241"/>
      <c r="L28" s="241"/>
      <c r="M28" s="242"/>
      <c r="N28" s="132"/>
      <c r="O28" s="243"/>
      <c r="P28" s="243"/>
      <c r="Q28" s="243"/>
      <c r="R28" s="243"/>
      <c r="S28" s="241"/>
      <c r="T28" s="133"/>
      <c r="U28" s="132"/>
      <c r="V28" s="133"/>
    </row>
  </sheetData>
  <sheetProtection sheet="1" objects="1" scenarios="1" selectLockedCells="1" selectUnlockedCells="1"/>
  <mergeCells count="79">
    <mergeCell ref="B5:G5"/>
    <mergeCell ref="A1:D1"/>
    <mergeCell ref="A2:D2"/>
    <mergeCell ref="Q2:S2"/>
    <mergeCell ref="T2:U2"/>
    <mergeCell ref="B4:G4"/>
    <mergeCell ref="B6:G6"/>
    <mergeCell ref="H6:I7"/>
    <mergeCell ref="J6:N6"/>
    <mergeCell ref="P6:Q7"/>
    <mergeCell ref="R6:U6"/>
    <mergeCell ref="B7:G7"/>
    <mergeCell ref="J7:N7"/>
    <mergeCell ref="R7:U7"/>
    <mergeCell ref="B8:G8"/>
    <mergeCell ref="H8:O8"/>
    <mergeCell ref="P8:V8"/>
    <mergeCell ref="A11:A14"/>
    <mergeCell ref="B11:B14"/>
    <mergeCell ref="C11:C14"/>
    <mergeCell ref="D11:D14"/>
    <mergeCell ref="E11:K11"/>
    <mergeCell ref="L11:M11"/>
    <mergeCell ref="N11:S11"/>
    <mergeCell ref="U11:V14"/>
    <mergeCell ref="E12:H12"/>
    <mergeCell ref="I12:I14"/>
    <mergeCell ref="J12:J14"/>
    <mergeCell ref="K12:K14"/>
    <mergeCell ref="L12:L14"/>
    <mergeCell ref="M12:M14"/>
    <mergeCell ref="N12:P12"/>
    <mergeCell ref="Q12:Q14"/>
    <mergeCell ref="R12:R14"/>
    <mergeCell ref="S12:S14"/>
    <mergeCell ref="T12:T14"/>
    <mergeCell ref="E13:E14"/>
    <mergeCell ref="F13:F14"/>
    <mergeCell ref="G13:H13"/>
    <mergeCell ref="N13:O14"/>
    <mergeCell ref="P13:P14"/>
    <mergeCell ref="K15:K26"/>
    <mergeCell ref="M15:M26"/>
    <mergeCell ref="N15:O15"/>
    <mergeCell ref="C20:C26"/>
    <mergeCell ref="N24:O24"/>
    <mergeCell ref="N23:O23"/>
    <mergeCell ref="U23:V23"/>
    <mergeCell ref="S15:S26"/>
    <mergeCell ref="T15:T26"/>
    <mergeCell ref="U15:V15"/>
    <mergeCell ref="N17:O17"/>
    <mergeCell ref="U17:V17"/>
    <mergeCell ref="N18:O18"/>
    <mergeCell ref="U18:V18"/>
    <mergeCell ref="N19:O19"/>
    <mergeCell ref="U19:V19"/>
    <mergeCell ref="N20:O20"/>
    <mergeCell ref="U20:V20"/>
    <mergeCell ref="N21:O21"/>
    <mergeCell ref="U21:V21"/>
    <mergeCell ref="N22:O22"/>
    <mergeCell ref="U22:V22"/>
    <mergeCell ref="A28:D28"/>
    <mergeCell ref="E28:M28"/>
    <mergeCell ref="N28:T28"/>
    <mergeCell ref="U28:V28"/>
    <mergeCell ref="U24:V24"/>
    <mergeCell ref="N25:O25"/>
    <mergeCell ref="U25:V25"/>
    <mergeCell ref="N26:O26"/>
    <mergeCell ref="U26:V26"/>
    <mergeCell ref="A27:D27"/>
    <mergeCell ref="E27:H27"/>
    <mergeCell ref="N27:P27"/>
    <mergeCell ref="U27:V27"/>
    <mergeCell ref="A15:A26"/>
    <mergeCell ref="B15:B26"/>
    <mergeCell ref="C15:C19"/>
  </mergeCells>
  <phoneticPr fontId="3"/>
  <dataValidations count="2">
    <dataValidation type="list" allowBlank="1" showInputMessage="1" showErrorMessage="1" sqref="G8" xr:uid="{CDDF718D-3557-48EE-846F-FA6F3ADCF66D}">
      <formula1>"〇"</formula1>
    </dataValidation>
    <dataValidation type="list" allowBlank="1" showInputMessage="1" showErrorMessage="1" sqref="V6:V7 O6:O7 L15:L26" xr:uid="{7C01E441-4498-4560-B7E0-88D633C76B96}">
      <formula1>"✓"</formula1>
    </dataValidation>
  </dataValidations>
  <pageMargins left="0.59055118110236227" right="0.59055118110236227" top="0.59055118110236227" bottom="0.39370078740157483" header="0.31496062992125984" footer="0.31496062992125984"/>
  <pageSetup paperSize="8" scale="36"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217DF-261F-4871-808B-D1AED3114C72}">
  <sheetPr>
    <tabColor theme="0" tint="-0.14999847407452621"/>
    <pageSetUpPr fitToPage="1"/>
  </sheetPr>
  <dimension ref="A1:V28"/>
  <sheetViews>
    <sheetView view="pageBreakPreview" zoomScale="30" zoomScaleNormal="45" zoomScaleSheetLayoutView="30" workbookViewId="0">
      <selection activeCell="K15" sqref="K15:K26"/>
    </sheetView>
  </sheetViews>
  <sheetFormatPr defaultColWidth="9" defaultRowHeight="18.75"/>
  <cols>
    <col min="1" max="1" width="34.25" style="1" customWidth="1"/>
    <col min="2" max="2" width="36" style="1" customWidth="1"/>
    <col min="3" max="3" width="14" style="1" customWidth="1"/>
    <col min="4" max="4" width="14.625" style="1" customWidth="1"/>
    <col min="5" max="5" width="48.375" style="1" customWidth="1"/>
    <col min="6" max="6" width="16.25" style="1" customWidth="1"/>
    <col min="7" max="7" width="18.125" style="1" customWidth="1"/>
    <col min="8" max="8" width="18.375" style="1" customWidth="1"/>
    <col min="9" max="10" width="18.75" style="1" customWidth="1"/>
    <col min="11" max="11" width="27" style="1" bestFit="1" customWidth="1"/>
    <col min="12" max="12" width="13.625" style="1" bestFit="1" customWidth="1"/>
    <col min="13" max="13" width="24" style="1" customWidth="1"/>
    <col min="14" max="14" width="48.375" style="1" customWidth="1"/>
    <col min="15" max="15" width="12.125" style="1" customWidth="1"/>
    <col min="16" max="16" width="16.25" style="1" customWidth="1"/>
    <col min="17" max="18" width="20.25" style="1" customWidth="1"/>
    <col min="19" max="19" width="28.5" style="1" bestFit="1" customWidth="1"/>
    <col min="20" max="20" width="20.25" style="1" customWidth="1"/>
    <col min="21" max="21" width="37.5" style="1" customWidth="1"/>
    <col min="22" max="16384" width="9" style="1"/>
  </cols>
  <sheetData>
    <row r="1" spans="1:22">
      <c r="A1" s="188" t="s">
        <v>37</v>
      </c>
      <c r="B1" s="188"/>
      <c r="C1" s="188"/>
      <c r="D1" s="188"/>
      <c r="E1" s="14"/>
      <c r="F1" s="14"/>
      <c r="G1" s="14"/>
      <c r="H1" s="14"/>
      <c r="I1" s="14"/>
      <c r="J1"/>
      <c r="K1"/>
      <c r="L1"/>
      <c r="M1"/>
      <c r="N1"/>
      <c r="O1"/>
      <c r="P1"/>
      <c r="Q1"/>
      <c r="R1"/>
      <c r="S1"/>
    </row>
    <row r="2" spans="1:22" ht="35.25" customHeight="1">
      <c r="A2" s="188" t="s">
        <v>0</v>
      </c>
      <c r="B2" s="188"/>
      <c r="C2" s="188"/>
      <c r="D2" s="188"/>
      <c r="E2" s="14"/>
      <c r="F2" s="14"/>
      <c r="G2" s="14"/>
      <c r="H2" s="14"/>
      <c r="I2" s="14"/>
      <c r="J2"/>
      <c r="K2"/>
      <c r="L2" s="2"/>
      <c r="M2" s="2"/>
      <c r="N2"/>
      <c r="O2"/>
      <c r="P2"/>
      <c r="Q2" s="190" t="s">
        <v>1</v>
      </c>
      <c r="R2" s="190"/>
      <c r="S2" s="190"/>
      <c r="T2" s="295">
        <v>44501</v>
      </c>
      <c r="U2" s="296"/>
    </row>
    <row r="3" spans="1:22" ht="35.25" customHeight="1" thickBot="1">
      <c r="A3" s="85"/>
      <c r="B3" s="85"/>
      <c r="C3" s="85"/>
      <c r="D3" s="85"/>
      <c r="E3" s="85"/>
      <c r="F3" s="85"/>
      <c r="G3" s="85"/>
      <c r="H3" s="85"/>
      <c r="I3" s="15"/>
      <c r="K3" s="4"/>
      <c r="N3" s="10"/>
      <c r="O3" s="10"/>
      <c r="P3" s="10"/>
    </row>
    <row r="4" spans="1:22" ht="41.25" customHeight="1">
      <c r="A4" s="45" t="s">
        <v>13</v>
      </c>
      <c r="B4" s="297" t="s">
        <v>47</v>
      </c>
      <c r="C4" s="298"/>
      <c r="D4" s="298"/>
      <c r="E4" s="298"/>
      <c r="F4" s="298"/>
      <c r="G4" s="299"/>
      <c r="H4" s="3"/>
      <c r="I4" s="3"/>
      <c r="J4" s="3"/>
      <c r="K4" s="4"/>
      <c r="L4" s="4"/>
      <c r="M4" s="4"/>
    </row>
    <row r="5" spans="1:22" ht="41.25" customHeight="1" thickBot="1">
      <c r="A5" s="46" t="s">
        <v>14</v>
      </c>
      <c r="B5" s="300" t="s">
        <v>48</v>
      </c>
      <c r="C5" s="301"/>
      <c r="D5" s="301"/>
      <c r="E5" s="301"/>
      <c r="F5" s="301"/>
      <c r="G5" s="302"/>
      <c r="H5" s="5"/>
      <c r="I5" s="5"/>
      <c r="J5" s="5"/>
      <c r="K5" s="4"/>
      <c r="L5" s="4"/>
      <c r="M5" s="4"/>
      <c r="O5" s="49" t="s">
        <v>43</v>
      </c>
      <c r="V5" s="53" t="s">
        <v>43</v>
      </c>
    </row>
    <row r="6" spans="1:22" ht="41.25" customHeight="1">
      <c r="A6" s="47" t="s">
        <v>15</v>
      </c>
      <c r="B6" s="171" t="s">
        <v>49</v>
      </c>
      <c r="C6" s="172"/>
      <c r="D6" s="172"/>
      <c r="E6" s="172"/>
      <c r="F6" s="172"/>
      <c r="G6" s="173"/>
      <c r="H6" s="277" t="s">
        <v>18</v>
      </c>
      <c r="I6" s="278"/>
      <c r="J6" s="281" t="s">
        <v>44</v>
      </c>
      <c r="K6" s="282"/>
      <c r="L6" s="282"/>
      <c r="M6" s="282"/>
      <c r="N6" s="283"/>
      <c r="O6" s="50" t="s">
        <v>50</v>
      </c>
      <c r="P6" s="284" t="s">
        <v>40</v>
      </c>
      <c r="Q6" s="278"/>
      <c r="R6" s="286" t="s">
        <v>42</v>
      </c>
      <c r="S6" s="287"/>
      <c r="T6" s="287"/>
      <c r="U6" s="288"/>
      <c r="V6" s="52" t="s">
        <v>50</v>
      </c>
    </row>
    <row r="7" spans="1:22" ht="41.25" customHeight="1">
      <c r="A7" s="47" t="s">
        <v>16</v>
      </c>
      <c r="B7" s="171" t="s">
        <v>51</v>
      </c>
      <c r="C7" s="172"/>
      <c r="D7" s="172"/>
      <c r="E7" s="172"/>
      <c r="F7" s="172"/>
      <c r="G7" s="173"/>
      <c r="H7" s="279"/>
      <c r="I7" s="280"/>
      <c r="J7" s="289" t="s">
        <v>45</v>
      </c>
      <c r="K7" s="290"/>
      <c r="L7" s="290"/>
      <c r="M7" s="290"/>
      <c r="N7" s="291"/>
      <c r="O7" s="51"/>
      <c r="P7" s="285"/>
      <c r="Q7" s="280"/>
      <c r="R7" s="292" t="s">
        <v>46</v>
      </c>
      <c r="S7" s="293"/>
      <c r="T7" s="293"/>
      <c r="U7" s="294"/>
      <c r="V7" s="51" t="s">
        <v>50</v>
      </c>
    </row>
    <row r="8" spans="1:22" ht="41.25" customHeight="1" thickBot="1">
      <c r="A8" s="48" t="s">
        <v>17</v>
      </c>
      <c r="B8" s="174" t="s">
        <v>4</v>
      </c>
      <c r="C8" s="175"/>
      <c r="D8" s="175"/>
      <c r="E8" s="175"/>
      <c r="F8" s="175"/>
      <c r="G8" s="129"/>
      <c r="H8" s="155" t="s">
        <v>39</v>
      </c>
      <c r="I8" s="155"/>
      <c r="J8" s="155"/>
      <c r="K8" s="155"/>
      <c r="L8" s="155"/>
      <c r="M8" s="155"/>
      <c r="N8" s="155"/>
      <c r="O8" s="156"/>
      <c r="P8" s="204" t="s">
        <v>41</v>
      </c>
      <c r="Q8" s="204"/>
      <c r="R8" s="204"/>
      <c r="S8" s="204"/>
      <c r="T8" s="204"/>
      <c r="U8" s="204"/>
      <c r="V8" s="205"/>
    </row>
    <row r="9" spans="1:22" ht="42" customHeight="1">
      <c r="A9" s="6"/>
      <c r="B9" s="6"/>
      <c r="C9" s="6"/>
      <c r="D9" s="6"/>
      <c r="E9" s="6"/>
      <c r="F9" s="6"/>
      <c r="G9" s="6"/>
      <c r="H9" s="6"/>
      <c r="I9" s="6"/>
      <c r="J9" s="6"/>
      <c r="K9" s="6"/>
      <c r="L9" s="6"/>
      <c r="N9" s="6"/>
      <c r="O9" s="6"/>
      <c r="P9" s="6"/>
      <c r="Q9" s="6"/>
      <c r="R9" s="6"/>
      <c r="S9" s="6"/>
      <c r="T9" s="6"/>
      <c r="U9" s="6"/>
    </row>
    <row r="10" spans="1:22" ht="27.75" customHeight="1" thickBot="1"/>
    <row r="11" spans="1:22" ht="52.9" customHeight="1" thickBot="1">
      <c r="A11" s="209" t="s">
        <v>5</v>
      </c>
      <c r="B11" s="212" t="s">
        <v>21</v>
      </c>
      <c r="C11" s="215" t="s">
        <v>22</v>
      </c>
      <c r="D11" s="215" t="s">
        <v>23</v>
      </c>
      <c r="E11" s="176" t="s">
        <v>25</v>
      </c>
      <c r="F11" s="177"/>
      <c r="G11" s="177"/>
      <c r="H11" s="177"/>
      <c r="I11" s="177"/>
      <c r="J11" s="177"/>
      <c r="K11" s="178"/>
      <c r="L11" s="181" t="s">
        <v>34</v>
      </c>
      <c r="M11" s="182"/>
      <c r="N11" s="176" t="s">
        <v>26</v>
      </c>
      <c r="O11" s="177"/>
      <c r="P11" s="177"/>
      <c r="Q11" s="177"/>
      <c r="R11" s="177"/>
      <c r="S11" s="178"/>
      <c r="T11" s="84" t="s">
        <v>38</v>
      </c>
      <c r="U11" s="134" t="s">
        <v>6</v>
      </c>
      <c r="V11" s="135"/>
    </row>
    <row r="12" spans="1:22" ht="52.5" customHeight="1">
      <c r="A12" s="210"/>
      <c r="B12" s="213"/>
      <c r="C12" s="213"/>
      <c r="D12" s="210"/>
      <c r="E12" s="201" t="s">
        <v>19</v>
      </c>
      <c r="F12" s="202"/>
      <c r="G12" s="202"/>
      <c r="H12" s="203"/>
      <c r="I12" s="195" t="s">
        <v>7</v>
      </c>
      <c r="J12" s="191" t="s">
        <v>24</v>
      </c>
      <c r="K12" s="193" t="s">
        <v>31</v>
      </c>
      <c r="L12" s="183" t="s">
        <v>35</v>
      </c>
      <c r="M12" s="163" t="s">
        <v>33</v>
      </c>
      <c r="N12" s="201" t="s">
        <v>19</v>
      </c>
      <c r="O12" s="202"/>
      <c r="P12" s="203"/>
      <c r="Q12" s="195" t="s">
        <v>7</v>
      </c>
      <c r="R12" s="197" t="s">
        <v>24</v>
      </c>
      <c r="S12" s="199" t="s">
        <v>8</v>
      </c>
      <c r="T12" s="163" t="s">
        <v>36</v>
      </c>
      <c r="U12" s="136"/>
      <c r="V12" s="137"/>
    </row>
    <row r="13" spans="1:22" ht="30" customHeight="1">
      <c r="A13" s="210"/>
      <c r="B13" s="213"/>
      <c r="C13" s="213"/>
      <c r="D13" s="210"/>
      <c r="E13" s="219" t="s">
        <v>20</v>
      </c>
      <c r="F13" s="217" t="s">
        <v>32</v>
      </c>
      <c r="G13" s="221" t="s">
        <v>29</v>
      </c>
      <c r="H13" s="222"/>
      <c r="I13" s="195"/>
      <c r="J13" s="191"/>
      <c r="K13" s="193"/>
      <c r="L13" s="184"/>
      <c r="M13" s="164"/>
      <c r="N13" s="219" t="s">
        <v>20</v>
      </c>
      <c r="O13" s="250"/>
      <c r="P13" s="186" t="s">
        <v>32</v>
      </c>
      <c r="Q13" s="195"/>
      <c r="R13" s="197"/>
      <c r="S13" s="199"/>
      <c r="T13" s="164"/>
      <c r="U13" s="136"/>
      <c r="V13" s="137"/>
    </row>
    <row r="14" spans="1:22" ht="63" customHeight="1" thickBot="1">
      <c r="A14" s="211"/>
      <c r="B14" s="214"/>
      <c r="C14" s="216"/>
      <c r="D14" s="211"/>
      <c r="E14" s="220"/>
      <c r="F14" s="218"/>
      <c r="G14" s="16" t="s">
        <v>27</v>
      </c>
      <c r="H14" s="11" t="s">
        <v>28</v>
      </c>
      <c r="I14" s="196"/>
      <c r="J14" s="192"/>
      <c r="K14" s="194"/>
      <c r="L14" s="185"/>
      <c r="M14" s="165"/>
      <c r="N14" s="220"/>
      <c r="O14" s="251"/>
      <c r="P14" s="187"/>
      <c r="Q14" s="196"/>
      <c r="R14" s="198"/>
      <c r="S14" s="200"/>
      <c r="T14" s="165"/>
      <c r="U14" s="138"/>
      <c r="V14" s="139"/>
    </row>
    <row r="15" spans="1:22" ht="61.15" customHeight="1">
      <c r="A15" s="269" t="s">
        <v>71</v>
      </c>
      <c r="B15" s="272" t="s">
        <v>70</v>
      </c>
      <c r="C15" s="235" t="s">
        <v>9</v>
      </c>
      <c r="D15" s="113">
        <v>1</v>
      </c>
      <c r="E15" s="87" t="s">
        <v>52</v>
      </c>
      <c r="F15" s="88" t="s">
        <v>53</v>
      </c>
      <c r="G15" s="89">
        <v>44165</v>
      </c>
      <c r="H15" s="90"/>
      <c r="I15" s="91">
        <v>550000</v>
      </c>
      <c r="J15" s="92">
        <v>500000</v>
      </c>
      <c r="K15" s="275">
        <v>2696000</v>
      </c>
      <c r="L15" s="73" t="s">
        <v>50</v>
      </c>
      <c r="M15" s="312">
        <v>2696000</v>
      </c>
      <c r="N15" s="310" t="s">
        <v>52</v>
      </c>
      <c r="O15" s="311"/>
      <c r="P15" s="119" t="s">
        <v>53</v>
      </c>
      <c r="Q15" s="91">
        <v>550000</v>
      </c>
      <c r="R15" s="92">
        <v>500000</v>
      </c>
      <c r="S15" s="275">
        <v>2696000</v>
      </c>
      <c r="T15" s="307"/>
      <c r="U15" s="260"/>
      <c r="V15" s="261"/>
    </row>
    <row r="16" spans="1:22" ht="61.15" customHeight="1">
      <c r="A16" s="270"/>
      <c r="B16" s="273"/>
      <c r="C16" s="236"/>
      <c r="D16" s="120">
        <v>2</v>
      </c>
      <c r="E16" s="94" t="s">
        <v>54</v>
      </c>
      <c r="F16" s="95" t="s">
        <v>55</v>
      </c>
      <c r="G16" s="96">
        <v>44013</v>
      </c>
      <c r="H16" s="97"/>
      <c r="I16" s="98">
        <v>550000</v>
      </c>
      <c r="J16" s="99">
        <v>500000</v>
      </c>
      <c r="K16" s="276"/>
      <c r="L16" s="74"/>
      <c r="M16" s="313"/>
      <c r="N16" s="121" t="s">
        <v>66</v>
      </c>
      <c r="O16" s="122"/>
      <c r="P16" s="123" t="s">
        <v>55</v>
      </c>
      <c r="Q16" s="98">
        <v>550000</v>
      </c>
      <c r="R16" s="99">
        <v>500000</v>
      </c>
      <c r="S16" s="276"/>
      <c r="T16" s="308"/>
      <c r="U16" s="66"/>
      <c r="V16" s="67"/>
    </row>
    <row r="17" spans="1:22" ht="61.15" customHeight="1">
      <c r="A17" s="270"/>
      <c r="B17" s="273"/>
      <c r="C17" s="236"/>
      <c r="D17" s="100">
        <v>3</v>
      </c>
      <c r="E17" s="101" t="s">
        <v>67</v>
      </c>
      <c r="F17" s="95" t="s">
        <v>55</v>
      </c>
      <c r="G17" s="102">
        <v>43992</v>
      </c>
      <c r="H17" s="103"/>
      <c r="I17" s="104">
        <v>308000</v>
      </c>
      <c r="J17" s="105">
        <v>280000</v>
      </c>
      <c r="K17" s="276"/>
      <c r="L17" s="75" t="s">
        <v>50</v>
      </c>
      <c r="M17" s="313"/>
      <c r="N17" s="303" t="s">
        <v>68</v>
      </c>
      <c r="O17" s="304"/>
      <c r="P17" s="124" t="s">
        <v>55</v>
      </c>
      <c r="Q17" s="104">
        <v>308000</v>
      </c>
      <c r="R17" s="105">
        <v>280000</v>
      </c>
      <c r="S17" s="276"/>
      <c r="T17" s="308"/>
      <c r="U17" s="252"/>
      <c r="V17" s="253"/>
    </row>
    <row r="18" spans="1:22" ht="61.15" customHeight="1">
      <c r="A18" s="270"/>
      <c r="B18" s="273"/>
      <c r="C18" s="236"/>
      <c r="D18" s="100">
        <v>4</v>
      </c>
      <c r="E18" s="101" t="s">
        <v>57</v>
      </c>
      <c r="F18" s="95" t="s">
        <v>55</v>
      </c>
      <c r="G18" s="102"/>
      <c r="H18" s="103">
        <v>44470</v>
      </c>
      <c r="I18" s="104">
        <v>88000</v>
      </c>
      <c r="J18" s="105">
        <v>80000</v>
      </c>
      <c r="K18" s="276"/>
      <c r="L18" s="75" t="s">
        <v>50</v>
      </c>
      <c r="M18" s="313"/>
      <c r="N18" s="303" t="s">
        <v>57</v>
      </c>
      <c r="O18" s="304"/>
      <c r="P18" s="125" t="s">
        <v>55</v>
      </c>
      <c r="Q18" s="104">
        <v>88000</v>
      </c>
      <c r="R18" s="105">
        <v>80000</v>
      </c>
      <c r="S18" s="276"/>
      <c r="T18" s="308"/>
      <c r="U18" s="252"/>
      <c r="V18" s="253"/>
    </row>
    <row r="19" spans="1:22" ht="61.15" customHeight="1" thickBot="1">
      <c r="A19" s="270"/>
      <c r="B19" s="273"/>
      <c r="C19" s="231"/>
      <c r="D19" s="28"/>
      <c r="E19" s="29"/>
      <c r="F19" s="30"/>
      <c r="G19" s="31"/>
      <c r="H19" s="32"/>
      <c r="I19" s="33"/>
      <c r="J19" s="34"/>
      <c r="K19" s="276"/>
      <c r="L19" s="75"/>
      <c r="M19" s="313"/>
      <c r="N19" s="305"/>
      <c r="O19" s="306"/>
      <c r="P19" s="126"/>
      <c r="Q19" s="104"/>
      <c r="R19" s="105"/>
      <c r="S19" s="276"/>
      <c r="T19" s="308"/>
      <c r="U19" s="258"/>
      <c r="V19" s="259"/>
    </row>
    <row r="20" spans="1:22" s="6" customFormat="1" ht="69" customHeight="1">
      <c r="A20" s="270"/>
      <c r="B20" s="273"/>
      <c r="C20" s="229" t="s">
        <v>11</v>
      </c>
      <c r="D20" s="113">
        <v>5</v>
      </c>
      <c r="E20" s="87" t="s">
        <v>58</v>
      </c>
      <c r="F20" s="88" t="s">
        <v>59</v>
      </c>
      <c r="G20" s="89">
        <v>43983</v>
      </c>
      <c r="H20" s="90"/>
      <c r="I20" s="91">
        <v>110000</v>
      </c>
      <c r="J20" s="92">
        <v>96000</v>
      </c>
      <c r="K20" s="276"/>
      <c r="L20" s="73" t="s">
        <v>50</v>
      </c>
      <c r="M20" s="313"/>
      <c r="N20" s="310" t="s">
        <v>58</v>
      </c>
      <c r="O20" s="311"/>
      <c r="P20" s="119" t="s">
        <v>59</v>
      </c>
      <c r="Q20" s="92">
        <v>110000</v>
      </c>
      <c r="R20" s="92">
        <v>96000</v>
      </c>
      <c r="S20" s="276"/>
      <c r="T20" s="308"/>
      <c r="U20" s="260"/>
      <c r="V20" s="261"/>
    </row>
    <row r="21" spans="1:22" s="6" customFormat="1" ht="69" customHeight="1">
      <c r="A21" s="270"/>
      <c r="B21" s="273"/>
      <c r="C21" s="230"/>
      <c r="D21" s="114">
        <v>6</v>
      </c>
      <c r="E21" s="101" t="s">
        <v>60</v>
      </c>
      <c r="F21" s="95" t="s">
        <v>61</v>
      </c>
      <c r="G21" s="102">
        <v>44289</v>
      </c>
      <c r="H21" s="103"/>
      <c r="I21" s="115">
        <v>126800</v>
      </c>
      <c r="J21" s="116">
        <v>115000</v>
      </c>
      <c r="K21" s="276"/>
      <c r="L21" s="76" t="s">
        <v>50</v>
      </c>
      <c r="M21" s="313"/>
      <c r="N21" s="303" t="s">
        <v>60</v>
      </c>
      <c r="O21" s="304"/>
      <c r="P21" s="124" t="s">
        <v>61</v>
      </c>
      <c r="Q21" s="105">
        <v>126800</v>
      </c>
      <c r="R21" s="105">
        <v>115000</v>
      </c>
      <c r="S21" s="276"/>
      <c r="T21" s="308"/>
      <c r="U21" s="252"/>
      <c r="V21" s="253"/>
    </row>
    <row r="22" spans="1:22" s="6" customFormat="1" ht="69" customHeight="1">
      <c r="A22" s="270"/>
      <c r="B22" s="273"/>
      <c r="C22" s="230"/>
      <c r="D22" s="114">
        <v>7</v>
      </c>
      <c r="E22" s="101" t="s">
        <v>60</v>
      </c>
      <c r="F22" s="95" t="s">
        <v>61</v>
      </c>
      <c r="G22" s="102">
        <v>44375</v>
      </c>
      <c r="H22" s="103"/>
      <c r="I22" s="115">
        <v>126800</v>
      </c>
      <c r="J22" s="116">
        <v>115000</v>
      </c>
      <c r="K22" s="276"/>
      <c r="L22" s="76" t="s">
        <v>50</v>
      </c>
      <c r="M22" s="313"/>
      <c r="N22" s="303" t="s">
        <v>60</v>
      </c>
      <c r="O22" s="304"/>
      <c r="P22" s="124" t="s">
        <v>61</v>
      </c>
      <c r="Q22" s="105">
        <v>126800</v>
      </c>
      <c r="R22" s="105">
        <v>115000</v>
      </c>
      <c r="S22" s="276"/>
      <c r="T22" s="308"/>
      <c r="U22" s="252"/>
      <c r="V22" s="253"/>
    </row>
    <row r="23" spans="1:22" s="6" customFormat="1" ht="69" customHeight="1">
      <c r="A23" s="270"/>
      <c r="B23" s="273"/>
      <c r="C23" s="230"/>
      <c r="D23" s="117">
        <v>8</v>
      </c>
      <c r="E23" s="101" t="s">
        <v>62</v>
      </c>
      <c r="F23" s="95" t="s">
        <v>63</v>
      </c>
      <c r="G23" s="102">
        <v>44291</v>
      </c>
      <c r="H23" s="103"/>
      <c r="I23" s="115">
        <v>99560</v>
      </c>
      <c r="J23" s="116">
        <v>79600</v>
      </c>
      <c r="K23" s="276"/>
      <c r="L23" s="76" t="s">
        <v>50</v>
      </c>
      <c r="M23" s="313"/>
      <c r="N23" s="303" t="s">
        <v>62</v>
      </c>
      <c r="O23" s="304"/>
      <c r="P23" s="124" t="s">
        <v>63</v>
      </c>
      <c r="Q23" s="105">
        <v>99560</v>
      </c>
      <c r="R23" s="105">
        <v>79600</v>
      </c>
      <c r="S23" s="276"/>
      <c r="T23" s="308"/>
      <c r="U23" s="252"/>
      <c r="V23" s="253"/>
    </row>
    <row r="24" spans="1:22" s="6" customFormat="1" ht="69" customHeight="1">
      <c r="A24" s="270"/>
      <c r="B24" s="273"/>
      <c r="C24" s="230"/>
      <c r="D24" s="117">
        <v>9</v>
      </c>
      <c r="E24" s="101" t="s">
        <v>62</v>
      </c>
      <c r="F24" s="95" t="s">
        <v>63</v>
      </c>
      <c r="G24" s="102">
        <v>44387</v>
      </c>
      <c r="H24" s="103"/>
      <c r="I24" s="115">
        <v>99560</v>
      </c>
      <c r="J24" s="116">
        <v>79600</v>
      </c>
      <c r="K24" s="276"/>
      <c r="L24" s="76" t="s">
        <v>50</v>
      </c>
      <c r="M24" s="313"/>
      <c r="N24" s="303" t="s">
        <v>62</v>
      </c>
      <c r="O24" s="304"/>
      <c r="P24" s="124" t="s">
        <v>63</v>
      </c>
      <c r="Q24" s="105">
        <v>99560</v>
      </c>
      <c r="R24" s="105">
        <v>79600</v>
      </c>
      <c r="S24" s="276"/>
      <c r="T24" s="308"/>
      <c r="U24" s="252"/>
      <c r="V24" s="253"/>
    </row>
    <row r="25" spans="1:22" s="6" customFormat="1" ht="69" customHeight="1">
      <c r="A25" s="270"/>
      <c r="B25" s="273"/>
      <c r="C25" s="230"/>
      <c r="D25" s="118">
        <v>10</v>
      </c>
      <c r="E25" s="101" t="s">
        <v>64</v>
      </c>
      <c r="F25" s="95" t="s">
        <v>65</v>
      </c>
      <c r="G25" s="102">
        <v>44000</v>
      </c>
      <c r="H25" s="103"/>
      <c r="I25" s="104">
        <v>2420000</v>
      </c>
      <c r="J25" s="105">
        <v>2200000</v>
      </c>
      <c r="K25" s="276"/>
      <c r="L25" s="76" t="s">
        <v>50</v>
      </c>
      <c r="M25" s="313"/>
      <c r="N25" s="303" t="s">
        <v>64</v>
      </c>
      <c r="O25" s="304"/>
      <c r="P25" s="124" t="s">
        <v>65</v>
      </c>
      <c r="Q25" s="105">
        <v>2420000</v>
      </c>
      <c r="R25" s="105">
        <v>2200000</v>
      </c>
      <c r="S25" s="276"/>
      <c r="T25" s="308"/>
      <c r="U25" s="252"/>
      <c r="V25" s="253"/>
    </row>
    <row r="26" spans="1:22" s="6" customFormat="1" ht="69" customHeight="1" thickBot="1">
      <c r="A26" s="271"/>
      <c r="B26" s="274"/>
      <c r="C26" s="231"/>
      <c r="D26" s="38"/>
      <c r="E26" s="39"/>
      <c r="F26" s="40"/>
      <c r="G26" s="41"/>
      <c r="H26" s="42"/>
      <c r="I26" s="43"/>
      <c r="J26" s="44"/>
      <c r="K26" s="276"/>
      <c r="L26" s="77"/>
      <c r="M26" s="314"/>
      <c r="N26" s="305"/>
      <c r="O26" s="306"/>
      <c r="P26" s="126"/>
      <c r="Q26" s="127"/>
      <c r="R26" s="127"/>
      <c r="S26" s="276"/>
      <c r="T26" s="309"/>
      <c r="U26" s="258"/>
      <c r="V26" s="259"/>
    </row>
    <row r="27" spans="1:22" s="6" customFormat="1" ht="58.5" customHeight="1" thickBot="1">
      <c r="A27" s="237"/>
      <c r="B27" s="238"/>
      <c r="C27" s="238"/>
      <c r="D27" s="239"/>
      <c r="E27" s="223" t="s">
        <v>12</v>
      </c>
      <c r="F27" s="224"/>
      <c r="G27" s="224"/>
      <c r="H27" s="225"/>
      <c r="I27" s="7">
        <f>SUM(I15:I26)</f>
        <v>4478720</v>
      </c>
      <c r="J27" s="17">
        <f>SUM(J15:J26)</f>
        <v>4045200</v>
      </c>
      <c r="K27" s="19">
        <f>ROUNDDOWN(+J27/3*2,-3)</f>
        <v>2696000</v>
      </c>
      <c r="L27" s="18"/>
      <c r="M27" s="8">
        <f>SUM(M15:M26)</f>
        <v>2696000</v>
      </c>
      <c r="N27" s="223" t="s">
        <v>12</v>
      </c>
      <c r="O27" s="224"/>
      <c r="P27" s="225"/>
      <c r="Q27" s="7">
        <f>SUM(Q15:Q26)</f>
        <v>4478720</v>
      </c>
      <c r="R27" s="17">
        <f>SUM(R15:R26)</f>
        <v>4045200</v>
      </c>
      <c r="S27" s="19">
        <f>ROUNDDOWN(+R27/3*2,-3)</f>
        <v>2696000</v>
      </c>
      <c r="T27" s="20">
        <f>SUM(T15)</f>
        <v>0</v>
      </c>
      <c r="U27" s="130"/>
      <c r="V27" s="131"/>
    </row>
    <row r="28" spans="1:22" s="9" customFormat="1" ht="58.5" customHeight="1" thickBot="1">
      <c r="A28" s="226" t="s">
        <v>30</v>
      </c>
      <c r="B28" s="227"/>
      <c r="C28" s="227"/>
      <c r="D28" s="228"/>
      <c r="E28" s="240"/>
      <c r="F28" s="241"/>
      <c r="G28" s="241"/>
      <c r="H28" s="241"/>
      <c r="I28" s="241"/>
      <c r="J28" s="241"/>
      <c r="K28" s="241"/>
      <c r="L28" s="241"/>
      <c r="M28" s="242"/>
      <c r="N28" s="132"/>
      <c r="O28" s="243"/>
      <c r="P28" s="243"/>
      <c r="Q28" s="243"/>
      <c r="R28" s="243"/>
      <c r="S28" s="241"/>
      <c r="T28" s="133"/>
      <c r="U28" s="132"/>
      <c r="V28" s="133"/>
    </row>
  </sheetData>
  <sheetProtection sheet="1" objects="1" scenarios="1" selectLockedCells="1" selectUnlockedCells="1"/>
  <mergeCells count="79">
    <mergeCell ref="B5:G5"/>
    <mergeCell ref="A1:D1"/>
    <mergeCell ref="A2:D2"/>
    <mergeCell ref="Q2:S2"/>
    <mergeCell ref="T2:U2"/>
    <mergeCell ref="B4:G4"/>
    <mergeCell ref="B6:G6"/>
    <mergeCell ref="H6:I7"/>
    <mergeCell ref="J6:N6"/>
    <mergeCell ref="P6:Q7"/>
    <mergeCell ref="R6:U6"/>
    <mergeCell ref="B7:G7"/>
    <mergeCell ref="J7:N7"/>
    <mergeCell ref="R7:U7"/>
    <mergeCell ref="B8:G8"/>
    <mergeCell ref="H8:O8"/>
    <mergeCell ref="P8:V8"/>
    <mergeCell ref="A11:A14"/>
    <mergeCell ref="B11:B14"/>
    <mergeCell ref="C11:C14"/>
    <mergeCell ref="D11:D14"/>
    <mergeCell ref="E11:K11"/>
    <mergeCell ref="L11:M11"/>
    <mergeCell ref="N11:S11"/>
    <mergeCell ref="U11:V14"/>
    <mergeCell ref="E12:H12"/>
    <mergeCell ref="I12:I14"/>
    <mergeCell ref="J12:J14"/>
    <mergeCell ref="K12:K14"/>
    <mergeCell ref="L12:L14"/>
    <mergeCell ref="M12:M14"/>
    <mergeCell ref="N12:P12"/>
    <mergeCell ref="Q12:Q14"/>
    <mergeCell ref="R12:R14"/>
    <mergeCell ref="S12:S14"/>
    <mergeCell ref="T12:T14"/>
    <mergeCell ref="E13:E14"/>
    <mergeCell ref="F13:F14"/>
    <mergeCell ref="G13:H13"/>
    <mergeCell ref="N13:O14"/>
    <mergeCell ref="P13:P14"/>
    <mergeCell ref="K15:K26"/>
    <mergeCell ref="M15:M26"/>
    <mergeCell ref="N15:O15"/>
    <mergeCell ref="C20:C26"/>
    <mergeCell ref="N24:O24"/>
    <mergeCell ref="N23:O23"/>
    <mergeCell ref="U23:V23"/>
    <mergeCell ref="S15:S26"/>
    <mergeCell ref="T15:T26"/>
    <mergeCell ref="U15:V15"/>
    <mergeCell ref="N17:O17"/>
    <mergeCell ref="U17:V17"/>
    <mergeCell ref="N18:O18"/>
    <mergeCell ref="U18:V18"/>
    <mergeCell ref="N19:O19"/>
    <mergeCell ref="U19:V19"/>
    <mergeCell ref="N20:O20"/>
    <mergeCell ref="U20:V20"/>
    <mergeCell ref="N21:O21"/>
    <mergeCell ref="U21:V21"/>
    <mergeCell ref="N22:O22"/>
    <mergeCell ref="U22:V22"/>
    <mergeCell ref="A28:D28"/>
    <mergeCell ref="E28:M28"/>
    <mergeCell ref="N28:T28"/>
    <mergeCell ref="U28:V28"/>
    <mergeCell ref="U24:V24"/>
    <mergeCell ref="N25:O25"/>
    <mergeCell ref="U25:V25"/>
    <mergeCell ref="N26:O26"/>
    <mergeCell ref="U26:V26"/>
    <mergeCell ref="A27:D27"/>
    <mergeCell ref="E27:H27"/>
    <mergeCell ref="N27:P27"/>
    <mergeCell ref="U27:V27"/>
    <mergeCell ref="A15:A26"/>
    <mergeCell ref="B15:B26"/>
    <mergeCell ref="C15:C19"/>
  </mergeCells>
  <phoneticPr fontId="3"/>
  <dataValidations count="2">
    <dataValidation type="list" allowBlank="1" showInputMessage="1" showErrorMessage="1" sqref="G8" xr:uid="{CF66D919-04E5-45A4-B577-913035CC899D}">
      <formula1>"〇"</formula1>
    </dataValidation>
    <dataValidation type="list" allowBlank="1" showInputMessage="1" showErrorMessage="1" sqref="V6:V7 O6:O7 L15:L26" xr:uid="{E0FBD22F-FB22-4537-B87F-5539EB33C0FD}">
      <formula1>"✓"</formula1>
    </dataValidation>
  </dataValidations>
  <pageMargins left="0.59055118110236227" right="0.59055118110236227" top="0.59055118110236227" bottom="0.39370078740157483" header="0.31496062992125984" footer="0.31496062992125984"/>
  <pageSetup paperSize="8" scale="34"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第1号様式（第10条関係）別紙１※法人・個人用</vt:lpstr>
      <vt:lpstr>【記入例】第1号様式 別紙※法人・個人用</vt:lpstr>
      <vt:lpstr>【記入例】第２・第８号様式　別紙※法人・個人用 </vt:lpstr>
      <vt:lpstr>'【記入例】第1号様式 別紙※法人・個人用'!Print_Area</vt:lpstr>
      <vt:lpstr>'【記入例】第２・第８号様式　別紙※法人・個人用 '!Print_Area</vt:lpstr>
      <vt:lpstr>'第1号様式（第10条関係）別紙１※法人・個人用'!Print_Area</vt:lpstr>
      <vt:lpstr>'【記入例】第1号様式 別紙※法人・個人用'!Print_Titles</vt:lpstr>
      <vt:lpstr>'【記入例】第２・第８号様式　別紙※法人・個人用 '!Print_Titles</vt:lpstr>
      <vt:lpstr>'第1号様式（第10条関係）別紙１※法人・個人用'!Print_Titles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英介</dc:creator>
  <cp:lastModifiedBy>島田　英介</cp:lastModifiedBy>
  <cp:lastPrinted>2021-07-02T02:25:03Z</cp:lastPrinted>
  <dcterms:created xsi:type="dcterms:W3CDTF">2021-06-22T09:12:02Z</dcterms:created>
  <dcterms:modified xsi:type="dcterms:W3CDTF">2021-07-15T06:08:52Z</dcterms:modified>
</cp:coreProperties>
</file>