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1_観光経営力強化支援事業\02. 第2回目募集\01. 制度設計\01. 改正案\04. 補助金交付要綱　様式\"/>
    </mc:Choice>
  </mc:AlternateContent>
  <xr:revisionPtr revIDLastSave="0" documentId="13_ncr:1_{EE23D777-10EE-432E-A8F1-356D705CE7D2}" xr6:coauthVersionLast="47" xr6:coauthVersionMax="47" xr10:uidLastSave="{00000000-0000-0000-0000-000000000000}"/>
  <bookViews>
    <workbookView xWindow="-120" yWindow="-120" windowWidth="20730" windowHeight="11160" tabRatio="930" activeTab="2" xr2:uid="{00000000-000D-0000-FFFF-FFFF00000000}"/>
  </bookViews>
  <sheets>
    <sheet name="作成の前にお読みください" sheetId="1" r:id="rId1"/>
    <sheet name="1．経費区分別内訳" sheetId="2" r:id="rId2"/>
    <sheet name="2．明細①（設）" sheetId="3" r:id="rId3"/>
    <sheet name="2．明細② (専)" sheetId="13" r:id="rId4"/>
    <sheet name="2．明細③（新）" sheetId="4" r:id="rId5"/>
    <sheet name="2．明細④（集）" sheetId="5" r:id="rId6"/>
    <sheet name="2．明細⑤（他）" sheetId="6" r:id="rId7"/>
    <sheet name="3．設備導入計画書" sheetId="7" r:id="rId8"/>
    <sheet name="4．専門家指導計画書" sheetId="9" r:id="rId9"/>
    <sheet name="5．外注・委託計画書" sheetId="10" r:id="rId10"/>
    <sheet name="6．施設新装・改装計画書" sheetId="11" r:id="rId11"/>
    <sheet name="7．イベント開催費" sheetId="12" r:id="rId12"/>
  </sheets>
  <definedNames>
    <definedName name="_xlnm._FilterDatabase" localSheetId="1" hidden="1">'1．経費区分別内訳'!$A$38:$AT$47</definedName>
    <definedName name="_xlnm._FilterDatabase" localSheetId="5" hidden="1">'2．明細④（集）'!#REF!</definedName>
    <definedName name="_xlnm.Print_Area" localSheetId="1">'1．経費区分別内訳'!$A$1:$AT$56</definedName>
    <definedName name="_xlnm.Print_Area" localSheetId="2">'2．明細①（設）'!$A$1:$AW$12</definedName>
    <definedName name="_xlnm.Print_Area" localSheetId="3">'2．明細② (専)'!$A$1:$AW$11</definedName>
    <definedName name="_xlnm.Print_Area" localSheetId="4">'2．明細③（新）'!$A$1:$AM$28</definedName>
    <definedName name="_xlnm.Print_Area" localSheetId="5">'2．明細④（集）'!$A$1:$AM$29</definedName>
    <definedName name="_xlnm.Print_Area" localSheetId="6">'2．明細⑤（他）'!$A$1:$AM$7</definedName>
    <definedName name="_xlnm.Print_Area" localSheetId="7">'3．設備導入計画書'!$A$1:$AY$63</definedName>
    <definedName name="_xlnm.Print_Area" localSheetId="8">'4．専門家指導計画書'!$A$1:$AU$27</definedName>
    <definedName name="_xlnm.Print_Area" localSheetId="9">'5．外注・委託計画書'!$A$1:$AY$63</definedName>
    <definedName name="_xlnm.Print_Area" localSheetId="10">'6．施設新装・改装計画書'!$A$1:$AY$63</definedName>
    <definedName name="_xlnm.Print_Area" localSheetId="11">'7．イベント開催費'!$A$1:$AX$66</definedName>
    <definedName name="Z_53D83039_A0A2_4479_995F_36DCED136DF8_.wvu.Cols" localSheetId="1" hidden="1">'1．経費区分別内訳'!$BH:$BK</definedName>
    <definedName name="Z_53D83039_A0A2_4479_995F_36DCED136DF8_.wvu.FilterData" localSheetId="1" hidden="1">'1．経費区分別内訳'!$A$38:$AT$47</definedName>
    <definedName name="Z_53D83039_A0A2_4479_995F_36DCED136DF8_.wvu.PrintArea" localSheetId="1" hidden="1">'1．経費区分別内訳'!$A$1:$AT$56</definedName>
    <definedName name="Z_53D83039_A0A2_4479_995F_36DCED136DF8_.wvu.PrintArea" localSheetId="2" hidden="1">'2．明細①（設）'!$A$1:$AW$12</definedName>
    <definedName name="Z_53D83039_A0A2_4479_995F_36DCED136DF8_.wvu.PrintArea" localSheetId="3" hidden="1">'2．明細② (専)'!$A$1:$AW$10</definedName>
    <definedName name="Z_53D83039_A0A2_4479_995F_36DCED136DF8_.wvu.PrintArea" localSheetId="4" hidden="1">'2．明細③（新）'!$A$1:$AM$10</definedName>
    <definedName name="Z_53D83039_A0A2_4479_995F_36DCED136DF8_.wvu.PrintArea" localSheetId="5" hidden="1">'2．明細④（集）'!$A$1:$AM$29</definedName>
    <definedName name="Z_53D83039_A0A2_4479_995F_36DCED136DF8_.wvu.PrintArea" localSheetId="6" hidden="1">'2．明細⑤（他）'!$A$1:$AM$7</definedName>
    <definedName name="Z_53D83039_A0A2_4479_995F_36DCED136DF8_.wvu.PrintArea" localSheetId="7" hidden="1">'3．設備導入計画書'!$A$1:$AY$63</definedName>
    <definedName name="Z_53D83039_A0A2_4479_995F_36DCED136DF8_.wvu.PrintArea" localSheetId="8" hidden="1">'4．専門家指導計画書'!$A$1:$AU$27</definedName>
    <definedName name="Z_53D83039_A0A2_4479_995F_36DCED136DF8_.wvu.PrintArea" localSheetId="9" hidden="1">'5．外注・委託計画書'!$A$1:$AY$63</definedName>
    <definedName name="Z_53D83039_A0A2_4479_995F_36DCED136DF8_.wvu.PrintArea" localSheetId="10" hidden="1">'6．施設新装・改装計画書'!$A$1:$AY$63</definedName>
    <definedName name="Z_53D83039_A0A2_4479_995F_36DCED136DF8_.wvu.PrintArea" localSheetId="11" hidden="1">'7．イベント開催費'!$A$1:$AX$66</definedName>
    <definedName name="Z_78A06D35_997C_49BE_BF64_1932D8EC4307_.wvu.PrintArea" localSheetId="1" hidden="1">'1．経費区分別内訳'!$A$4:$AT$48</definedName>
    <definedName name="Z_78A06D35_997C_49BE_BF64_1932D8EC4307_.wvu.PrintArea" localSheetId="2" hidden="1">'2．明細①（設）'!$C$1:$AW$12</definedName>
    <definedName name="Z_78A06D35_997C_49BE_BF64_1932D8EC4307_.wvu.PrintArea" localSheetId="3" hidden="1">'2．明細② (専)'!$C$1:$AW$2</definedName>
    <definedName name="Z_78A06D35_997C_49BE_BF64_1932D8EC4307_.wvu.PrintArea" localSheetId="4" hidden="1">'2．明細③（新）'!#REF!</definedName>
    <definedName name="Z_78A06D35_997C_49BE_BF64_1932D8EC4307_.wvu.PrintArea" localSheetId="5" hidden="1">'2．明細④（集）'!$C$22:$AM$30</definedName>
    <definedName name="Z_78A06D35_997C_49BE_BF64_1932D8EC4307_.wvu.PrintArea" localSheetId="6" hidden="1">'2．明細⑤（他）'!#REF!</definedName>
    <definedName name="Z_78A06D35_997C_49BE_BF64_1932D8EC4307_.wvu.Rows" localSheetId="4" hidden="1">'2．明細③（新）'!#REF!</definedName>
  </definedNames>
  <calcPr calcId="191029"/>
  <customWorkbookViews>
    <customWorkbookView name="鬼海 あゆみ - 個人用ビュー" guid="{78A06D35-997C-49BE-BF64-1932D8EC4307}" mergeInterval="0" personalView="1" maximized="1" windowWidth="1436" windowHeight="644" tabRatio="828" activeSheetId="5" showComments="commIndAndComment"/>
    <customWorkbookView name="東京都 - 個人用ビュー" guid="{53D83039-A0A2-4479-995F-36DCED136DF8}" mergeInterval="0" personalView="1" maximized="1" windowWidth="1362" windowHeight="550" tabRatio="9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26" i="5" l="1"/>
  <c r="W26" i="5"/>
  <c r="AD5" i="5"/>
  <c r="Y5" i="5"/>
  <c r="AC4" i="4"/>
  <c r="AC5" i="4"/>
  <c r="AC6" i="4"/>
  <c r="AC7" i="4"/>
  <c r="W4" i="4"/>
  <c r="W5" i="4"/>
  <c r="W6" i="4"/>
  <c r="W7" i="4"/>
  <c r="AH5" i="13"/>
  <c r="Z5" i="13"/>
  <c r="AL6" i="3"/>
  <c r="AE6" i="3"/>
  <c r="AI19" i="2"/>
  <c r="AI16" i="2"/>
  <c r="AI15" i="2"/>
  <c r="Z19" i="2" l="1"/>
  <c r="P19" i="2"/>
  <c r="AB19" i="5"/>
  <c r="U19" i="5"/>
  <c r="AB18" i="5"/>
  <c r="U18" i="5"/>
  <c r="AB17" i="5"/>
  <c r="AB20" i="5" s="1"/>
  <c r="U17" i="5"/>
  <c r="U20" i="5" s="1"/>
  <c r="Z16" i="2"/>
  <c r="P16" i="2"/>
  <c r="Z15" i="2"/>
  <c r="P15" i="2"/>
  <c r="V25" i="4"/>
  <c r="AB25" i="4"/>
  <c r="V16" i="4"/>
  <c r="AB16" i="4"/>
  <c r="AB26" i="4"/>
  <c r="V26" i="4"/>
  <c r="AB24" i="4"/>
  <c r="V24" i="4"/>
  <c r="AB17" i="4"/>
  <c r="V17" i="4"/>
  <c r="AB15" i="4"/>
  <c r="V15" i="4"/>
  <c r="V18" i="4" s="1"/>
  <c r="V27" i="4" l="1"/>
  <c r="AB27" i="4"/>
  <c r="AB18" i="4"/>
  <c r="Z8" i="13" l="1"/>
  <c r="AH8" i="13"/>
  <c r="Z7" i="13"/>
  <c r="AH7" i="13"/>
  <c r="AE9" i="3"/>
  <c r="AL9" i="3"/>
  <c r="AE8" i="3"/>
  <c r="AL8" i="3"/>
  <c r="AH9" i="13"/>
  <c r="AH6" i="13"/>
  <c r="Z6" i="13"/>
  <c r="AE7" i="3"/>
  <c r="AL7" i="3"/>
  <c r="AE10" i="3"/>
  <c r="AL10" i="3"/>
  <c r="S52" i="12"/>
  <c r="S20" i="12"/>
  <c r="AH10" i="13" l="1"/>
  <c r="Z12" i="2" s="1"/>
  <c r="AI12" i="2" s="1"/>
  <c r="AI13" i="2" s="1"/>
  <c r="Z10" i="13"/>
  <c r="P12" i="2" s="1"/>
  <c r="AL11" i="3"/>
  <c r="Z10" i="2" s="1"/>
  <c r="AI10" i="2" s="1"/>
  <c r="AI11" i="2" s="1"/>
  <c r="AE11" i="3"/>
  <c r="P10" i="2" s="1"/>
  <c r="W28" i="5"/>
  <c r="W27" i="5"/>
  <c r="Y9" i="5"/>
  <c r="Y7" i="5"/>
  <c r="W8" i="4"/>
  <c r="AC28" i="5" l="1"/>
  <c r="AC27" i="5"/>
  <c r="AD9" i="5"/>
  <c r="AD7" i="5"/>
  <c r="AD11" i="5" l="1"/>
  <c r="Z18" i="2" s="1"/>
  <c r="AI18" i="2" s="1"/>
  <c r="Y11" i="5"/>
  <c r="P18" i="2" s="1"/>
  <c r="W29" i="5"/>
  <c r="P20" i="2" s="1"/>
  <c r="AC29" i="5"/>
  <c r="Z20" i="2" s="1"/>
  <c r="AI20" i="2" s="1"/>
  <c r="AI21" i="2" l="1"/>
  <c r="Z21" i="2"/>
  <c r="P21" i="2"/>
  <c r="N46" i="2"/>
  <c r="BI39" i="2"/>
  <c r="BI38" i="2"/>
  <c r="AA7" i="6" l="1"/>
  <c r="P22" i="2" s="1"/>
  <c r="AC8" i="4"/>
  <c r="P13" i="2" l="1"/>
  <c r="Z13" i="2" l="1"/>
  <c r="W9" i="4" l="1"/>
  <c r="P14" i="2" s="1"/>
  <c r="P17" i="2" s="1"/>
  <c r="AC9" i="4"/>
  <c r="Z14" i="2" s="1"/>
  <c r="Z17" i="2" l="1"/>
  <c r="AI14" i="2"/>
  <c r="AI17" i="2" s="1"/>
  <c r="AI23" i="2" s="1"/>
  <c r="E4" i="2" s="1"/>
  <c r="Z11" i="2"/>
  <c r="Z23" i="2" s="1"/>
  <c r="P11" i="2"/>
  <c r="P23" i="2" s="1"/>
  <c r="P24" i="2" l="1"/>
  <c r="N47" i="2"/>
</calcChain>
</file>

<file path=xl/sharedStrings.xml><?xml version="1.0" encoding="utf-8"?>
<sst xmlns="http://schemas.openxmlformats.org/spreadsheetml/2006/main" count="574" uniqueCount="259">
  <si>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</si>
  <si>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</si>
  <si>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</si>
  <si>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</si>
  <si>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</si>
  <si>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</si>
  <si>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</si>
  <si>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</si>
  <si>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</si>
  <si>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</si>
  <si>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</si>
  <si>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</si>
  <si>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</si>
  <si>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</si>
  <si>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</si>
  <si>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</si>
  <si>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</si>
  <si>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</si>
  <si>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</si>
  <si>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</si>
  <si>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</si>
  <si>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</si>
  <si>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</si>
  <si>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</si>
  <si>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</si>
  <si>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</si>
  <si>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</si>
  <si>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</si>
  <si>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</si>
  <si>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</si>
  <si>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</si>
  <si>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</si>
  <si>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</si>
  <si>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</si>
  <si>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</si>
  <si>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</si>
  <si>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</si>
  <si>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</si>
  <si>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</si>
  <si>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</si>
  <si>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</si>
  <si>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</si>
  <si>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</si>
  <si>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</si>
  <si>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</si>
  <si>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</si>
  <si>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</si>
  <si>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</si>
  <si>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</si>
  <si>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</si>
  <si>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</si>
  <si>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</si>
  <si>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</si>
  <si>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</si>
  <si>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</si>
  <si>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</si>
  <si>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</si>
  <si>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</si>
  <si>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</si>
  <si>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</si>
  <si>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</si>
  <si>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</si>
  <si>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</si>
  <si>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</si>
  <si>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</si>
  <si>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契約期間</t>
    <rPh sb="0" eb="2">
      <t>ケイヤク</t>
    </rPh>
    <rPh sb="2" eb="4">
      <t>キカン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</si>
  <si>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</si>
  <si>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</si>
  <si>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</si>
  <si>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</si>
  <si>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</si>
  <si>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</si>
  <si>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</si>
  <si>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</si>
  <si>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</si>
  <si>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</si>
  <si>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</si>
  <si>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</si>
  <si>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</si>
  <si>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</si>
  <si>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</si>
  <si>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</si>
  <si>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</si>
  <si>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</si>
  <si>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</si>
  <si>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</si>
  <si>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</si>
  <si>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</si>
  <si>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</si>
  <si>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</si>
  <si>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</si>
  <si>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</si>
  <si>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</si>
  <si>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</si>
  <si>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</si>
  <si>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</si>
  <si>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</si>
  <si>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</si>
  <si>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</si>
  <si>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</si>
  <si>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</si>
  <si>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</si>
  <si>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</si>
  <si>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</si>
  <si>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</si>
  <si>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</si>
  <si>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</si>
  <si>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</si>
  <si>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</si>
  <si>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専-1</t>
    <phoneticPr fontId="1"/>
  </si>
  <si>
    <t>専-2</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</si>
  <si>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</si>
  <si>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</si>
  <si>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</si>
  <si>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</si>
  <si>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</si>
  <si>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</si>
  <si>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</si>
  <si>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</si>
  <si>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</si>
  <si>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</si>
  <si>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</si>
  <si>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</si>
  <si>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</si>
  <si>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</si>
  <si>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</si>
  <si>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</si>
  <si>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</si>
  <si>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</si>
  <si>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</si>
  <si>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</si>
  <si>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</si>
  <si>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</si>
  <si>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</si>
  <si>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</si>
  <si>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</si>
  <si>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</si>
  <si>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</si>
  <si>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</si>
  <si>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</si>
  <si>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</si>
  <si>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</si>
  <si>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</si>
  <si>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</si>
  <si>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</si>
  <si>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</si>
  <si>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</si>
  <si>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</si>
  <si>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</si>
  <si>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</si>
  <si>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</si>
  <si>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</si>
  <si>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</si>
  <si>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</si>
  <si>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</si>
  <si>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</si>
  <si>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</si>
  <si>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</si>
  <si>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</si>
  <si>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</si>
  <si>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</si>
  <si>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</si>
  <si>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</si>
  <si>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</si>
  <si>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機-1</t>
    <rPh sb="0" eb="1">
      <t>キ</t>
    </rPh>
    <phoneticPr fontId="1"/>
  </si>
  <si>
    <t>機-2</t>
    <rPh sb="0" eb="1">
      <t>キ</t>
    </rPh>
    <phoneticPr fontId="1"/>
  </si>
  <si>
    <t>機-3</t>
    <rPh sb="0" eb="1">
      <t>キ</t>
    </rPh>
    <phoneticPr fontId="1"/>
  </si>
  <si>
    <t>集客・販路開拓費</t>
    <rPh sb="0" eb="2">
      <t>シュウキャク</t>
    </rPh>
    <rPh sb="3" eb="5">
      <t>ハンロ</t>
    </rPh>
    <rPh sb="5" eb="7">
      <t>カイタク</t>
    </rPh>
    <rPh sb="7" eb="8">
      <t>ヒ</t>
    </rPh>
    <phoneticPr fontId="5"/>
  </si>
  <si>
    <t>（別紙１）　所要経費・資金計画</t>
    <rPh sb="1" eb="2">
      <t>ベツ</t>
    </rPh>
    <rPh sb="2" eb="3">
      <t>カミ</t>
    </rPh>
    <rPh sb="6" eb="8">
      <t>ショヨウ</t>
    </rPh>
    <rPh sb="8" eb="10">
      <t>ケイヒ</t>
    </rPh>
    <rPh sb="11" eb="13">
      <t>シキン</t>
    </rPh>
    <rPh sb="13" eb="15">
      <t>ケイカク</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</si>
  <si>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</si>
  <si>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4．専門家指導計画書</t>
    <rPh sb="2" eb="5">
      <t>センモンカ</t>
    </rPh>
    <rPh sb="5" eb="7">
      <t>シドウ</t>
    </rPh>
    <rPh sb="7" eb="10">
      <t>ケイカクショ</t>
    </rPh>
    <phoneticPr fontId="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</si>
  <si>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</si>
  <si>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t>施-1</t>
    <rPh sb="0" eb="1">
      <t>セ</t>
    </rPh>
    <phoneticPr fontId="11"/>
  </si>
  <si>
    <t>件名</t>
    <rPh sb="0" eb="2">
      <t>ケンメイ</t>
    </rPh>
    <phoneticPr fontId="11"/>
  </si>
  <si>
    <t>契 約 予 定 時 期　</t>
    <rPh sb="4" eb="5">
      <t>ヨ</t>
    </rPh>
    <rPh sb="6" eb="7">
      <t>サダム</t>
    </rPh>
    <rPh sb="8" eb="9">
      <t>トキ</t>
    </rPh>
    <rPh sb="10" eb="11">
      <t>キ</t>
    </rPh>
    <phoneticPr fontId="1"/>
  </si>
  <si>
    <t>頃</t>
    <rPh sb="0" eb="1">
      <t>コロ</t>
    </rPh>
    <phoneticPr fontId="1"/>
  </si>
  <si>
    <t>施-2</t>
    <phoneticPr fontId="11"/>
  </si>
  <si>
    <t>施-3</t>
    <phoneticPr fontId="11"/>
  </si>
  <si>
    <t>契 約 予 定 時 期　</t>
    <rPh sb="0" eb="1">
      <t>チギリ</t>
    </rPh>
    <rPh sb="2" eb="3">
      <t>ヤク</t>
    </rPh>
    <rPh sb="4" eb="5">
      <t>ヨ</t>
    </rPh>
    <rPh sb="6" eb="7">
      <t>サダム</t>
    </rPh>
    <rPh sb="8" eb="9">
      <t>トキ</t>
    </rPh>
    <rPh sb="10" eb="11">
      <t>キ</t>
    </rPh>
    <phoneticPr fontId="1"/>
  </si>
  <si>
    <t>3．設備導入計画書</t>
    <rPh sb="2" eb="4">
      <t>セツビ</t>
    </rPh>
    <rPh sb="4" eb="6">
      <t>ドウニュウ</t>
    </rPh>
    <rPh sb="6" eb="9">
      <t>ケイカクショ</t>
    </rPh>
    <phoneticPr fontId="1"/>
  </si>
  <si>
    <t>5．外注・委託計画書【新サービス・商品開発費】</t>
    <rPh sb="2" eb="4">
      <t>ガイチュウ</t>
    </rPh>
    <rPh sb="5" eb="7">
      <t>イタク</t>
    </rPh>
    <rPh sb="7" eb="10">
      <t>ケイカクショ</t>
    </rPh>
    <phoneticPr fontId="1"/>
  </si>
  <si>
    <t>6．施設新装・改装計画書【新サービス・商品開発費】</t>
    <rPh sb="2" eb="4">
      <t>シセツ</t>
    </rPh>
    <rPh sb="4" eb="6">
      <t>シンソウ</t>
    </rPh>
    <rPh sb="7" eb="9">
      <t>カイソウ</t>
    </rPh>
    <rPh sb="9" eb="12">
      <t>ケイカクショ</t>
    </rPh>
    <phoneticPr fontId="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</si>
  <si>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</si>
  <si>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</si>
  <si>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</si>
  <si>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</si>
  <si>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</si>
  <si>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</si>
  <si>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</si>
  <si>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会場名</t>
    <rPh sb="0" eb="2">
      <t>カイジョウ</t>
    </rPh>
    <rPh sb="2" eb="3">
      <t>メイ</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</si>
  <si>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</si>
  <si>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</si>
  <si>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</si>
  <si>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</si>
  <si>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</si>
  <si>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</si>
  <si>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</si>
  <si>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</si>
  <si>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</si>
  <si>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</si>
  <si>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</si>
  <si>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</si>
  <si>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</si>
  <si>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</si>
  <si>
    <t>7．イベント開催計画書</t>
    <rPh sb="6" eb="8">
      <t>カイサイ</t>
    </rPh>
    <rPh sb="8" eb="11">
      <t>ケイカクショ</t>
    </rPh>
    <phoneticPr fontId="1"/>
  </si>
  <si>
    <r>
      <rPr>
        <b/>
        <sz val="11"/>
        <rFont val="ＭＳ Ｐゴシック"/>
        <family val="3"/>
        <charset val="128"/>
        <scheme val="minor"/>
      </rPr>
      <t>【②専門家指導費】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2" eb="5">
      <t>センモンカ</t>
    </rPh>
    <rPh sb="5" eb="7">
      <t>シドウ</t>
    </rPh>
    <rPh sb="7" eb="8">
      <t>ヒ</t>
    </rPh>
    <rPh sb="10" eb="13">
      <t>センモンカ</t>
    </rPh>
    <rPh sb="13" eb="15">
      <t>シドウ</t>
    </rPh>
    <rPh sb="21" eb="23">
      <t>バアイ</t>
    </rPh>
    <rPh sb="27" eb="28">
      <t>メイ</t>
    </rPh>
    <rPh sb="43" eb="46">
      <t>センモンカ</t>
    </rPh>
    <rPh sb="47" eb="49">
      <t>ニュウリョク</t>
    </rPh>
    <rPh sb="203" eb="206">
      <t>センモンカ</t>
    </rPh>
    <rPh sb="206" eb="208">
      <t>シドウ</t>
    </rPh>
    <rPh sb="208" eb="209">
      <t>ヒ</t>
    </rPh>
    <rPh sb="212" eb="214">
      <t>ホジョ</t>
    </rPh>
    <rPh sb="214" eb="215">
      <t>キン</t>
    </rPh>
    <rPh sb="215" eb="217">
      <t>ヨテイ</t>
    </rPh>
    <rPh sb="217" eb="218">
      <t>ガク</t>
    </rPh>
    <rPh sb="222" eb="224">
      <t>マンエン</t>
    </rPh>
    <rPh sb="225" eb="227">
      <t>ジョウゲン</t>
    </rPh>
    <rPh sb="232" eb="234">
      <t>マンエン</t>
    </rPh>
    <rPh sb="235" eb="236">
      <t>コ</t>
    </rPh>
    <rPh sb="238" eb="240">
      <t>バアイ</t>
    </rPh>
    <rPh sb="245" eb="247">
      <t>ケイヒ</t>
    </rPh>
    <rPh sb="247" eb="249">
      <t>クブン</t>
    </rPh>
    <rPh sb="249" eb="250">
      <t>ベツ</t>
    </rPh>
    <rPh sb="250" eb="252">
      <t>ウチワケ</t>
    </rPh>
    <rPh sb="254" eb="256">
      <t>ホジョ</t>
    </rPh>
    <rPh sb="256" eb="258">
      <t>ヨテイ</t>
    </rPh>
    <rPh sb="258" eb="259">
      <t>ガク</t>
    </rPh>
    <rPh sb="262" eb="264">
      <t>マンエン</t>
    </rPh>
    <rPh sb="265" eb="266">
      <t>テ</t>
    </rPh>
    <rPh sb="266" eb="268">
      <t>ニュウリョク</t>
    </rPh>
    <rPh sb="270" eb="271">
      <t>クダ</t>
    </rPh>
    <phoneticPr fontId="11"/>
  </si>
  <si>
    <r>
      <t xml:space="preserve">【③新サービス・商品開発費】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5" eb="17">
      <t>ガイチュウ</t>
    </rPh>
    <rPh sb="18" eb="20">
      <t>イタク</t>
    </rPh>
    <rPh sb="20" eb="21">
      <t>ヒ</t>
    </rPh>
    <phoneticPr fontId="11"/>
  </si>
  <si>
    <t>【観光経営力強化事業】　
資金計画の作成について</t>
    <rPh sb="1" eb="3">
      <t>カンコウ</t>
    </rPh>
    <rPh sb="3" eb="8">
      <t>ケイエイリョクキョウカ</t>
    </rPh>
    <rPh sb="8" eb="10">
      <t>ジギョウ</t>
    </rPh>
    <rPh sb="13" eb="15">
      <t>シキン</t>
    </rPh>
    <rPh sb="15" eb="17">
      <t>ケイカク</t>
    </rPh>
    <rPh sb="18" eb="20">
      <t>サクセイ</t>
    </rPh>
    <phoneticPr fontId="11"/>
  </si>
  <si>
    <t>機-4</t>
    <rPh sb="0" eb="1">
      <t>キ</t>
    </rPh>
    <phoneticPr fontId="1"/>
  </si>
  <si>
    <t>機-5</t>
    <rPh sb="0" eb="1">
      <t>キ</t>
    </rPh>
    <phoneticPr fontId="1"/>
  </si>
  <si>
    <t>専-3</t>
  </si>
  <si>
    <t>専-4</t>
  </si>
  <si>
    <t>専-5</t>
  </si>
  <si>
    <t>新サービス・商品開発費</t>
    <phoneticPr fontId="11"/>
  </si>
  <si>
    <t>外注・委託費</t>
    <phoneticPr fontId="11"/>
  </si>
  <si>
    <t>施設新装・改修工事費</t>
    <rPh sb="0" eb="2">
      <t>シセツ</t>
    </rPh>
    <rPh sb="2" eb="4">
      <t>シンソウ</t>
    </rPh>
    <rPh sb="5" eb="7">
      <t>カイシュウ</t>
    </rPh>
    <rPh sb="7" eb="10">
      <t>コウジヒ</t>
    </rPh>
    <phoneticPr fontId="11"/>
  </si>
  <si>
    <t>産業財産権出願・導入費</t>
    <phoneticPr fontId="11"/>
  </si>
  <si>
    <t>小計（３）</t>
    <rPh sb="0" eb="2">
      <t>ショウケイ</t>
    </rPh>
    <phoneticPr fontId="11"/>
  </si>
  <si>
    <t>小計（４）</t>
    <rPh sb="0" eb="2">
      <t>ショウケイ</t>
    </rPh>
    <phoneticPr fontId="5"/>
  </si>
  <si>
    <t>外-3</t>
    <rPh sb="0" eb="1">
      <t>ガイ</t>
    </rPh>
    <phoneticPr fontId="1"/>
  </si>
  <si>
    <t>外-4</t>
    <rPh sb="0" eb="1">
      <t>ガイ</t>
    </rPh>
    <phoneticPr fontId="1"/>
  </si>
  <si>
    <t>外-5</t>
    <rPh sb="0" eb="1">
      <t>ガイ</t>
    </rPh>
    <phoneticPr fontId="1"/>
  </si>
  <si>
    <t>施設新装・改装工事費</t>
    <rPh sb="0" eb="2">
      <t>シセツ</t>
    </rPh>
    <rPh sb="2" eb="4">
      <t>シンソウ</t>
    </rPh>
    <rPh sb="5" eb="7">
      <t>カイソウ</t>
    </rPh>
    <rPh sb="7" eb="10">
      <t>コウジヒ</t>
    </rPh>
    <phoneticPr fontId="1"/>
  </si>
  <si>
    <t>（※100万円以上（税抜）については、「施設新装・改装計画書」を記載してください。）</t>
    <rPh sb="20" eb="22">
      <t>シセツ</t>
    </rPh>
    <rPh sb="22" eb="24">
      <t>シンソウ</t>
    </rPh>
    <rPh sb="25" eb="27">
      <t>カイソウ</t>
    </rPh>
    <rPh sb="27" eb="29">
      <t>ケイカク</t>
    </rPh>
    <rPh sb="29" eb="30">
      <t>ショ</t>
    </rPh>
    <rPh sb="32" eb="34">
      <t>キサイ</t>
    </rPh>
    <phoneticPr fontId="1"/>
  </si>
  <si>
    <t>件     名</t>
    <rPh sb="0" eb="1">
      <t>ケン</t>
    </rPh>
    <rPh sb="6" eb="7">
      <t>メイ</t>
    </rPh>
    <phoneticPr fontId="1"/>
  </si>
  <si>
    <t>内    容
(具体的に)</t>
    <rPh sb="0" eb="1">
      <t>ナイ</t>
    </rPh>
    <rPh sb="5" eb="6">
      <t>カタチ</t>
    </rPh>
    <rPh sb="8" eb="11">
      <t>グタイテキ</t>
    </rPh>
    <phoneticPr fontId="1"/>
  </si>
  <si>
    <t>契約企業名</t>
    <rPh sb="0" eb="2">
      <t>ケイヤク</t>
    </rPh>
    <rPh sb="2" eb="4">
      <t>キギョウ</t>
    </rPh>
    <rPh sb="4" eb="5">
      <t>メイ</t>
    </rPh>
    <phoneticPr fontId="1"/>
  </si>
  <si>
    <t>施-1</t>
    <rPh sb="0" eb="1">
      <t>シ</t>
    </rPh>
    <phoneticPr fontId="1"/>
  </si>
  <si>
    <t>施-2</t>
    <rPh sb="0" eb="1">
      <t>シ</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</si>
  <si>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</si>
  <si>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</si>
  <si>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</si>
  <si>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</si>
  <si>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施-3</t>
    <rPh sb="0" eb="1">
      <t>シ</t>
    </rPh>
    <phoneticPr fontId="1"/>
  </si>
  <si>
    <t>産-3</t>
    <rPh sb="0" eb="1">
      <t>サン</t>
    </rPh>
    <phoneticPr fontId="1"/>
  </si>
  <si>
    <t>イベント開催費</t>
    <rPh sb="4" eb="7">
      <t>カイサイヒ</t>
    </rPh>
    <phoneticPr fontId="5"/>
  </si>
  <si>
    <t>イベント開催費</t>
    <rPh sb="4" eb="6">
      <t>カイサイ</t>
    </rPh>
    <rPh sb="6" eb="7">
      <t>ヒ</t>
    </rPh>
    <phoneticPr fontId="1"/>
  </si>
  <si>
    <t>イベント名
・実施期間</t>
    <rPh sb="4" eb="5">
      <t>メイ</t>
    </rPh>
    <rPh sb="7" eb="9">
      <t>ジッシ</t>
    </rPh>
    <rPh sb="9" eb="11">
      <t>キカン</t>
    </rPh>
    <phoneticPr fontId="1"/>
  </si>
  <si>
    <t>数量
(A)</t>
    <phoneticPr fontId="1"/>
  </si>
  <si>
    <t>単価(B)
(税抜)</t>
    <phoneticPr fontId="1"/>
  </si>
  <si>
    <t>費目及び
支払予定先</t>
    <rPh sb="0" eb="2">
      <t>ヒモク</t>
    </rPh>
    <rPh sb="2" eb="3">
      <t>オヨ</t>
    </rPh>
    <rPh sb="5" eb="7">
      <t>シハラ</t>
    </rPh>
    <rPh sb="7" eb="9">
      <t>ヨテイ</t>
    </rPh>
    <rPh sb="9" eb="10">
      <t>サキ</t>
    </rPh>
    <phoneticPr fontId="1"/>
  </si>
  <si>
    <t>イ-1</t>
    <phoneticPr fontId="1"/>
  </si>
  <si>
    <t>イ-2</t>
  </si>
  <si>
    <t>イ-3</t>
  </si>
  <si>
    <r>
      <t xml:space="preserve">掲載媒体　　　　　　　　　　　　　　　　　　　　　　　　　　　　　　　　　　　　　　　　　　　　　　　　　　　　　　　　　　　　　　　　　　　　　　　　　　　　　　　　　　　　　　　　　　　　　　　　　　　　　　　　　　　　　　　　　　　　　　　　及び
</t>
    </r>
    <r>
      <rPr>
        <sz val="10.5"/>
        <color rgb="FFFF0000"/>
        <rFont val="ＭＳ ゴシック"/>
        <family val="3"/>
        <charset val="128"/>
      </rPr>
      <t>【支払予定先】</t>
    </r>
    <rPh sb="0" eb="2">
      <t>ケイサイ</t>
    </rPh>
    <rPh sb="2" eb="4">
      <t>バイタイ</t>
    </rPh>
    <rPh sb="124" eb="125">
      <t>オヨ</t>
    </rPh>
    <rPh sb="128" eb="130">
      <t>シハライ</t>
    </rPh>
    <rPh sb="130" eb="132">
      <t>ヨテイ</t>
    </rPh>
    <rPh sb="132" eb="133">
      <t>サキ</t>
    </rPh>
    <phoneticPr fontId="1"/>
  </si>
  <si>
    <t>【支払予定先】</t>
    <rPh sb="1" eb="3">
      <t>シハライ</t>
    </rPh>
    <rPh sb="3" eb="5">
      <t>ヨテイ</t>
    </rPh>
    <rPh sb="5" eb="6">
      <t>サキ</t>
    </rPh>
    <phoneticPr fontId="1"/>
  </si>
  <si>
    <t>契 約 予 定 時 期</t>
    <rPh sb="0" eb="1">
      <t>チギリ</t>
    </rPh>
    <rPh sb="2" eb="3">
      <t>ヤク</t>
    </rPh>
    <rPh sb="4" eb="5">
      <t>ヨ</t>
    </rPh>
    <rPh sb="6" eb="7">
      <t>サダム</t>
    </rPh>
    <rPh sb="8" eb="9">
      <t>トキ</t>
    </rPh>
    <rPh sb="10" eb="11">
      <t>キ</t>
    </rPh>
    <phoneticPr fontId="1"/>
  </si>
  <si>
    <t>契約金額（税込）</t>
    <rPh sb="0" eb="2">
      <t>ケイヤク</t>
    </rPh>
    <rPh sb="2" eb="4">
      <t>キンガク</t>
    </rPh>
    <rPh sb="5" eb="7">
      <t>ゼイコミ</t>
    </rPh>
    <phoneticPr fontId="1"/>
  </si>
  <si>
    <t>運搬費</t>
    <rPh sb="0" eb="2">
      <t>ウンパン</t>
    </rPh>
    <rPh sb="2" eb="3">
      <t>ヒ</t>
    </rPh>
    <phoneticPr fontId="11"/>
  </si>
  <si>
    <t>設備導入費</t>
    <rPh sb="0" eb="2">
      <t>セツビ</t>
    </rPh>
    <rPh sb="2" eb="4">
      <t>ドウニュウ</t>
    </rPh>
    <rPh sb="4" eb="5">
      <t>ヒ</t>
    </rPh>
    <phoneticPr fontId="11"/>
  </si>
  <si>
    <t>旅費</t>
    <rPh sb="0" eb="2">
      <t>リョヒ</t>
    </rPh>
    <phoneticPr fontId="11"/>
  </si>
  <si>
    <r>
      <rPr>
        <b/>
        <sz val="11"/>
        <rFont val="ＭＳ Ｐゴシック"/>
        <family val="3"/>
        <charset val="128"/>
        <scheme val="minor"/>
      </rPr>
      <t>【①設備導入費】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2" eb="4">
      <t>セツビ</t>
    </rPh>
    <rPh sb="4" eb="6">
      <t>ドウニュウ</t>
    </rPh>
    <rPh sb="6" eb="7">
      <t>ヒ</t>
    </rPh>
    <rPh sb="20" eb="21">
      <t>マン</t>
    </rPh>
    <rPh sb="29" eb="31">
      <t>ブッケン</t>
    </rPh>
    <rPh sb="32" eb="34">
      <t>ケイジョウ</t>
    </rPh>
    <rPh sb="36" eb="38">
      <t>バアイ</t>
    </rPh>
    <rPh sb="42" eb="43">
      <t>メイ</t>
    </rPh>
    <rPh sb="45" eb="47">
      <t>キカイ</t>
    </rPh>
    <rPh sb="47" eb="49">
      <t>セツビ</t>
    </rPh>
    <rPh sb="49" eb="51">
      <t>ドウニュウ</t>
    </rPh>
    <rPh sb="56" eb="58">
      <t>ニュウリョク</t>
    </rPh>
    <phoneticPr fontId="11"/>
  </si>
  <si>
    <r>
      <t xml:space="preserve">【③新サービス・商品開発費】
施設新装・改修工事費
</t>
    </r>
    <r>
      <rPr>
        <sz val="11"/>
        <rFont val="ＭＳ Ｐゴシック"/>
        <family val="3"/>
        <charset val="128"/>
        <scheme val="minor"/>
      </rPr>
      <t>施設新装・改装工事費に１００万円以上（税抜）の工事を計上する場合、シート名：「施設新装・改装計画書」を入力してください。</t>
    </r>
    <phoneticPr fontId="11"/>
  </si>
  <si>
    <r>
      <t xml:space="preserve">【④集客・販路開拓費】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</si>
  <si>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t>設備導入費</t>
    <rPh sb="0" eb="2">
      <t>セツビ</t>
    </rPh>
    <rPh sb="2" eb="4">
      <t>ドウニュウ</t>
    </rPh>
    <rPh sb="4" eb="5">
      <t>ヒ</t>
    </rPh>
    <phoneticPr fontId="1"/>
  </si>
  <si>
    <t>（※計上した全てについて、「７.イベント開催計画書」を記載してください。）</t>
    <rPh sb="2" eb="4">
      <t>ケイジョウ</t>
    </rPh>
    <rPh sb="6" eb="7">
      <t>スベ</t>
    </rPh>
    <rPh sb="20" eb="22">
      <t>カイサイ</t>
    </rPh>
    <rPh sb="22" eb="24">
      <t>ケイカク</t>
    </rPh>
    <rPh sb="24" eb="25">
      <t>ショ</t>
    </rPh>
    <rPh sb="27" eb="29">
      <t>キサイ</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</si>
  <si>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</si>
  <si>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「新サービス・商品開発費」と「集客・販路開拓費」の補助予定額は、合わせて合計500万円（補助対象経費は1,000万円）が上限です。</t>
    <rPh sb="27" eb="30">
      <t>ヨテイガク</t>
    </rPh>
    <rPh sb="60" eb="62">
      <t>ジョウゲン</t>
    </rPh>
    <phoneticPr fontId="11"/>
  </si>
  <si>
    <t>※１件あたり100万円（税抜）以上の場合、「４.設備導入計画書」を作成してください。</t>
    <rPh sb="2" eb="3">
      <t>ケン</t>
    </rPh>
    <rPh sb="9" eb="11">
      <t>マンエン</t>
    </rPh>
    <rPh sb="12" eb="14">
      <t>ゼイヌキ</t>
    </rPh>
    <rPh sb="15" eb="17">
      <t>イジョウ</t>
    </rPh>
    <rPh sb="18" eb="20">
      <t>バアイ</t>
    </rPh>
    <rPh sb="24" eb="26">
      <t>セツビ</t>
    </rPh>
    <rPh sb="26" eb="28">
      <t>ドウニュウ</t>
    </rPh>
    <rPh sb="28" eb="30">
      <t>ケイカク</t>
    </rPh>
    <rPh sb="30" eb="31">
      <t>ショ</t>
    </rPh>
    <rPh sb="33" eb="3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</si>
</sst>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sz val="10.5"/>
      <name val="HGPｺﾞｼｯｸE"/>
      <family val="3"/>
      <charset val="128"/>
    </font>
    <font>
      <sz val="10.5"/>
      <color rgb="FFFF0000"/>
      <name val="ＭＳ ゴシック"/>
      <family val="3"/>
      <charset val="128"/>
    </font>
    <font>
      <sz val="10"/>
      <color rgb="FFFF0000"/>
      <name val="ＭＳ ゴシック"/>
      <family val="3"/>
      <charset val="128"/>
    </font>
    <font>
      <sz val="8"/>
      <name val="ＭＳ Ｐゴシック"/>
      <family val="3"/>
      <charset val="128"/>
      <scheme val="minor"/>
    </font>
    <font>
      <sz val="10.5"/>
      <color rgb="FF7030A0"/>
      <name val="ＭＳ Ｐゴシック"/>
      <family val="3"/>
      <charset val="128"/>
      <scheme val="minor"/>
    </font>
    <font>
      <sz val="14"/>
      <name val="ＭＳ Ｐゴシック"/>
      <family val="3"/>
      <charset val="128"/>
      <scheme val="minor"/>
    </font>
    <font>
      <b/>
      <sz val="13"/>
      <name val="ＭＳ Ｐゴシック"/>
      <family val="3"/>
      <charset val="128"/>
      <scheme val="minor"/>
    </font>
    <font>
      <b/>
      <sz val="14"/>
      <name val="ＭＳ 明朝"/>
      <family val="1"/>
      <charset val="128"/>
    </font>
    <font>
      <sz val="12"/>
      <name val="ＭＳ ゴシック"/>
      <family val="3"/>
      <charset val="128"/>
    </font>
    <font>
      <sz val="6"/>
      <name val="ＭＳ 明朝"/>
      <family val="1"/>
      <charset val="128"/>
    </font>
    <font>
      <sz val="7"/>
      <name val="HGPｺﾞｼｯｸE"/>
      <family val="3"/>
      <charset val="128"/>
    </font>
    <font>
      <b/>
      <sz val="10.5"/>
      <name val="ＭＳ 明朝"/>
      <family val="1"/>
      <charset val="128"/>
    </font>
    <font>
      <sz val="6"/>
      <name val="ＭＳ ゴシック"/>
      <family val="3"/>
      <charset val="128"/>
    </font>
    <font>
      <sz val="12"/>
      <name val="ＭＳ 明朝"/>
      <family val="1"/>
      <charset val="128"/>
    </font>
    <font>
      <b/>
      <sz val="6"/>
      <name val="ＭＳ 明朝"/>
      <family val="1"/>
      <charset val="128"/>
    </font>
    <font>
      <b/>
      <sz val="1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800">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8"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3" fillId="0" borderId="0" xfId="2" applyFont="1">
      <alignment vertical="center"/>
    </xf>
    <xf numFmtId="0" fontId="29"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1" fillId="0" borderId="6" xfId="2" applyFont="1" applyBorder="1" applyAlignment="1">
      <alignment horizontal="center" vertical="center"/>
    </xf>
    <xf numFmtId="0" fontId="31" fillId="0" borderId="1" xfId="2" applyFont="1" applyBorder="1" applyAlignment="1">
      <alignment horizontal="center" vertical="center"/>
    </xf>
    <xf numFmtId="0" fontId="31" fillId="0" borderId="5" xfId="2" applyFont="1" applyBorder="1" applyAlignment="1">
      <alignment horizontal="center" vertical="center"/>
    </xf>
    <xf numFmtId="0" fontId="31" fillId="0" borderId="2" xfId="2" applyFont="1" applyBorder="1" applyAlignment="1">
      <alignment horizontal="center" vertical="center"/>
    </xf>
    <xf numFmtId="0" fontId="31" fillId="0" borderId="0" xfId="2" applyFont="1">
      <alignment vertical="center"/>
    </xf>
    <xf numFmtId="0" fontId="31" fillId="0" borderId="0" xfId="2" applyFont="1" applyAlignment="1">
      <alignment horizontal="left" vertical="center"/>
    </xf>
    <xf numFmtId="0" fontId="31" fillId="0" borderId="4" xfId="0" applyFont="1" applyBorder="1" applyAlignment="1">
      <alignment vertical="center"/>
    </xf>
    <xf numFmtId="0" fontId="31" fillId="0" borderId="4" xfId="0" applyFont="1" applyBorder="1" applyAlignment="1">
      <alignment horizontal="center" vertical="center"/>
    </xf>
    <xf numFmtId="176" fontId="32" fillId="0" borderId="7" xfId="0" applyNumberFormat="1" applyFont="1" applyFill="1" applyBorder="1" applyAlignment="1" applyProtection="1">
      <alignment horizontal="center" vertical="center" wrapText="1"/>
      <protection locked="0"/>
    </xf>
    <xf numFmtId="0" fontId="4" fillId="0" borderId="0" xfId="2" applyFont="1" applyAlignment="1">
      <alignment horizontal="lef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36" fillId="0" borderId="0" xfId="2" applyFont="1" applyAlignment="1">
      <alignment vertical="center" wrapText="1"/>
    </xf>
    <xf numFmtId="0" fontId="36" fillId="0" borderId="0" xfId="0" applyFont="1" applyAlignment="1" applyProtection="1">
      <alignment vertical="center" wrapText="1"/>
      <protection locked="0"/>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44"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41" fillId="0" borderId="0" xfId="2" applyFont="1" applyAlignment="1">
      <alignment vertical="center" wrapText="1"/>
    </xf>
    <xf numFmtId="0" fontId="37" fillId="0" borderId="6" xfId="2" applyFont="1" applyBorder="1" applyAlignment="1">
      <alignment horizontal="center" vertical="center"/>
    </xf>
    <xf numFmtId="0" fontId="37" fillId="0" borderId="1" xfId="2" applyFont="1" applyBorder="1" applyAlignment="1">
      <alignment horizontal="center" vertical="center"/>
    </xf>
    <xf numFmtId="0" fontId="37" fillId="0" borderId="5" xfId="2" applyFont="1" applyBorder="1" applyAlignment="1">
      <alignment horizontal="center" vertical="center"/>
    </xf>
    <xf numFmtId="0" fontId="37" fillId="0" borderId="2" xfId="2" applyFont="1" applyBorder="1" applyAlignment="1">
      <alignment horizontal="center" vertical="center"/>
    </xf>
    <xf numFmtId="0" fontId="46" fillId="0" borderId="0" xfId="2" applyFont="1">
      <alignment vertical="center"/>
    </xf>
    <xf numFmtId="177" fontId="7" fillId="0" borderId="0" xfId="0" applyNumberFormat="1" applyFont="1" applyAlignment="1">
      <alignment horizontal="right" vertical="center"/>
    </xf>
    <xf numFmtId="38" fontId="31" fillId="0" borderId="13" xfId="5" applyFont="1" applyBorder="1" applyAlignment="1">
      <alignment horizontal="right" vertical="center"/>
    </xf>
    <xf numFmtId="38" fontId="31" fillId="0" borderId="0" xfId="5" applyFont="1" applyBorder="1" applyAlignment="1">
      <alignment horizontal="right" vertical="center"/>
    </xf>
    <xf numFmtId="38" fontId="31" fillId="0" borderId="0" xfId="5" applyFont="1" applyBorder="1" applyAlignment="1">
      <alignment horizontal="left" vertical="center"/>
    </xf>
    <xf numFmtId="0" fontId="31" fillId="0" borderId="0" xfId="2" applyFont="1" applyAlignment="1">
      <alignment horizontal="center" vertical="center"/>
    </xf>
    <xf numFmtId="0" fontId="31" fillId="0" borderId="14" xfId="2" applyFont="1" applyBorder="1" applyAlignment="1">
      <alignment horizontal="center" vertical="center"/>
    </xf>
    <xf numFmtId="0" fontId="31" fillId="0" borderId="5" xfId="2" applyFont="1" applyBorder="1">
      <alignment vertical="center"/>
    </xf>
    <xf numFmtId="38" fontId="31" fillId="0" borderId="0" xfId="1" applyFont="1" applyBorder="1" applyAlignment="1">
      <alignment horizontal="righ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17" fillId="0" borderId="0" xfId="0" applyFont="1" applyFill="1" applyBorder="1" applyAlignment="1" applyProtection="1">
      <alignment vertical="center"/>
      <protection locked="0"/>
    </xf>
    <xf numFmtId="0" fontId="4" fillId="0" borderId="0" xfId="0" applyFont="1" applyAlignment="1" applyProtection="1">
      <alignment vertical="top" wrapText="1"/>
    </xf>
    <xf numFmtId="0" fontId="51" fillId="0" borderId="0" xfId="2" applyFont="1" applyAlignment="1">
      <alignment horizontal="left" vertical="center"/>
    </xf>
    <xf numFmtId="0" fontId="6" fillId="0" borderId="0" xfId="0" applyFont="1" applyProtection="1">
      <alignment vertical="center"/>
    </xf>
    <xf numFmtId="0" fontId="54" fillId="0" borderId="0" xfId="0" applyFont="1">
      <alignment vertical="center"/>
    </xf>
    <xf numFmtId="0" fontId="6" fillId="0" borderId="0" xfId="0" applyFont="1" applyAlignment="1" applyProtection="1">
      <alignment horizontal="right" vertical="center"/>
    </xf>
    <xf numFmtId="0" fontId="27" fillId="0" borderId="0" xfId="2" applyFont="1" applyFill="1" applyProtection="1">
      <alignment vertical="center"/>
    </xf>
    <xf numFmtId="0" fontId="55" fillId="0" borderId="0" xfId="2" applyFont="1" applyProtection="1">
      <alignment vertical="center"/>
    </xf>
    <xf numFmtId="0" fontId="55" fillId="0" borderId="0" xfId="0" applyFont="1" applyFill="1" applyAlignment="1" applyProtection="1">
      <alignment vertical="center" wrapText="1"/>
    </xf>
    <xf numFmtId="0" fontId="26" fillId="0" borderId="0" xfId="0" applyFont="1" applyProtection="1">
      <alignment vertical="center"/>
    </xf>
    <xf numFmtId="0" fontId="55" fillId="0" borderId="0" xfId="0" applyFont="1" applyProtection="1">
      <alignment vertical="center"/>
    </xf>
    <xf numFmtId="0" fontId="4" fillId="0" borderId="0" xfId="2" applyFont="1" applyFill="1" applyAlignment="1" applyProtection="1">
      <alignment vertical="center"/>
    </xf>
    <xf numFmtId="0" fontId="46" fillId="0" borderId="0" xfId="2" applyFont="1" applyFill="1" applyAlignment="1" applyProtection="1">
      <alignment vertical="center"/>
    </xf>
    <xf numFmtId="0" fontId="44" fillId="0" borderId="0" xfId="2" applyFont="1" applyFill="1" applyProtection="1">
      <alignment vertical="center"/>
    </xf>
    <xf numFmtId="0" fontId="26" fillId="0" borderId="0" xfId="2" applyFont="1" applyFill="1" applyProtection="1">
      <alignment vertical="center"/>
    </xf>
    <xf numFmtId="0" fontId="55" fillId="0" borderId="0" xfId="2" applyFont="1" applyFill="1" applyAlignment="1" applyProtection="1">
      <alignment horizontal="left" vertical="center"/>
    </xf>
    <xf numFmtId="0" fontId="4" fillId="0" borderId="0" xfId="2" applyFont="1" applyFill="1" applyProtection="1">
      <alignment vertical="center"/>
    </xf>
    <xf numFmtId="0" fontId="6" fillId="0" borderId="0" xfId="2" applyFont="1" applyProtection="1">
      <alignment vertical="center"/>
    </xf>
    <xf numFmtId="0" fontId="6" fillId="0" borderId="0" xfId="0" applyFont="1" applyFill="1" applyProtection="1">
      <alignment vertical="center"/>
    </xf>
    <xf numFmtId="0" fontId="56" fillId="0" borderId="0" xfId="2" applyFont="1" applyFill="1" applyAlignment="1" applyProtection="1">
      <alignment horizontal="left" vertical="center"/>
    </xf>
    <xf numFmtId="177" fontId="6" fillId="0" borderId="0" xfId="0" applyNumberFormat="1" applyFont="1" applyProtection="1">
      <alignment vertical="center"/>
    </xf>
    <xf numFmtId="0" fontId="46" fillId="2" borderId="7" xfId="2" applyFont="1" applyFill="1" applyBorder="1" applyAlignment="1" applyProtection="1">
      <alignment vertical="center" textRotation="255"/>
    </xf>
    <xf numFmtId="183" fontId="6" fillId="5" borderId="0" xfId="0" applyNumberFormat="1" applyFont="1" applyFill="1" applyProtection="1">
      <alignment vertical="center"/>
    </xf>
    <xf numFmtId="49" fontId="6" fillId="0" borderId="0" xfId="0" applyNumberFormat="1" applyFont="1" applyProtection="1">
      <alignment vertical="center"/>
    </xf>
    <xf numFmtId="0" fontId="6" fillId="4" borderId="0" xfId="0" applyFont="1" applyFill="1" applyProtection="1">
      <alignment vertical="center"/>
    </xf>
    <xf numFmtId="0" fontId="6" fillId="0" borderId="0" xfId="2"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7" fillId="0" borderId="0" xfId="2" applyFont="1" applyFill="1" applyBorder="1" applyAlignment="1" applyProtection="1">
      <alignment vertical="top" wrapText="1"/>
    </xf>
    <xf numFmtId="0" fontId="4" fillId="0" borderId="0" xfId="2" applyFont="1" applyFill="1" applyBorder="1" applyAlignment="1" applyProtection="1">
      <alignment vertical="top" wrapText="1"/>
    </xf>
    <xf numFmtId="0" fontId="4" fillId="0" borderId="0" xfId="0" applyFont="1" applyProtection="1">
      <alignment vertical="center"/>
    </xf>
    <xf numFmtId="0" fontId="7" fillId="0" borderId="0" xfId="2" applyFont="1" applyFill="1" applyBorder="1" applyAlignment="1" applyProtection="1">
      <alignment vertical="center" wrapText="1"/>
    </xf>
    <xf numFmtId="0" fontId="7" fillId="0" borderId="0" xfId="2" applyFont="1" applyFill="1" applyBorder="1" applyAlignment="1" applyProtection="1">
      <alignment vertical="top" wrapText="1" shrinkToFit="1"/>
    </xf>
    <xf numFmtId="0" fontId="4" fillId="0" borderId="0" xfId="2" applyFont="1" applyFill="1" applyBorder="1" applyAlignment="1" applyProtection="1">
      <alignment vertical="top" wrapText="1" shrinkToFit="1"/>
    </xf>
    <xf numFmtId="0" fontId="4" fillId="0" borderId="0" xfId="2" applyFont="1" applyAlignment="1" applyProtection="1">
      <alignment vertical="center"/>
    </xf>
    <xf numFmtId="0" fontId="4" fillId="0" borderId="0" xfId="2" applyFont="1" applyFill="1" applyBorder="1" applyAlignment="1" applyProtection="1">
      <alignment horizontal="left" vertical="center" wrapText="1"/>
    </xf>
    <xf numFmtId="0" fontId="6" fillId="0" borderId="0" xfId="0" applyFont="1" applyAlignment="1" applyProtection="1">
      <alignment vertical="top"/>
    </xf>
    <xf numFmtId="0" fontId="26" fillId="0" borderId="0" xfId="2" applyFont="1" applyProtection="1">
      <alignment vertical="center"/>
    </xf>
    <xf numFmtId="0" fontId="26" fillId="0" borderId="0" xfId="2" applyFont="1" applyFill="1" applyAlignment="1" applyProtection="1">
      <alignment horizontal="center" vertical="center"/>
    </xf>
    <xf numFmtId="0" fontId="26" fillId="0" borderId="0" xfId="0" applyFont="1" applyFill="1" applyProtection="1">
      <alignment vertical="center"/>
    </xf>
    <xf numFmtId="0" fontId="46" fillId="0" borderId="0" xfId="0" applyFont="1" applyFill="1" applyBorder="1" applyAlignment="1" applyProtection="1">
      <alignment horizontal="center" vertical="center"/>
    </xf>
    <xf numFmtId="0" fontId="55" fillId="0" borderId="0" xfId="2" applyFont="1" applyFill="1" applyProtection="1">
      <alignment vertical="center"/>
    </xf>
    <xf numFmtId="0" fontId="55" fillId="0" borderId="0" xfId="2" applyFont="1" applyFill="1" applyAlignment="1" applyProtection="1">
      <alignment horizontal="right" vertical="center"/>
    </xf>
    <xf numFmtId="0" fontId="55" fillId="0" borderId="0" xfId="0" applyFont="1" applyFill="1" applyProtection="1">
      <alignment vertical="center"/>
    </xf>
    <xf numFmtId="0" fontId="27" fillId="0" borderId="0" xfId="0" applyFont="1" applyFill="1" applyProtection="1">
      <alignment vertical="center"/>
    </xf>
    <xf numFmtId="0" fontId="60" fillId="0" borderId="0" xfId="0" applyFont="1" applyProtection="1">
      <alignment vertical="center"/>
    </xf>
    <xf numFmtId="0" fontId="6" fillId="0" borderId="6" xfId="0" applyFont="1" applyBorder="1" applyAlignment="1" applyProtection="1">
      <alignment vertical="center" shrinkToFit="1"/>
    </xf>
    <xf numFmtId="0" fontId="6" fillId="0" borderId="0" xfId="0" applyFont="1" applyFill="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top" wrapText="1"/>
    </xf>
    <xf numFmtId="0" fontId="62"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38" fontId="37" fillId="0" borderId="13" xfId="5" applyFont="1" applyBorder="1" applyAlignment="1">
      <alignment horizontal="right" vertical="center"/>
    </xf>
    <xf numFmtId="38" fontId="37" fillId="0" borderId="0" xfId="5" applyFont="1" applyBorder="1" applyAlignment="1">
      <alignment horizontal="right" vertical="center"/>
    </xf>
    <xf numFmtId="38" fontId="37" fillId="0" borderId="0" xfId="5" applyFont="1" applyBorder="1" applyAlignment="1">
      <alignment horizontal="left" vertical="center"/>
    </xf>
    <xf numFmtId="0" fontId="37" fillId="0" borderId="0" xfId="2" applyFont="1" applyAlignment="1">
      <alignment horizontal="center" vertical="center"/>
    </xf>
    <xf numFmtId="0" fontId="37" fillId="0" borderId="14" xfId="2" applyFont="1" applyBorder="1" applyAlignment="1">
      <alignment horizontal="center" vertical="center"/>
    </xf>
    <xf numFmtId="0" fontId="38" fillId="0" borderId="0" xfId="2" applyFont="1">
      <alignment vertical="center"/>
    </xf>
    <xf numFmtId="0" fontId="37" fillId="0" borderId="0" xfId="2" applyFont="1" applyAlignment="1">
      <alignment horizontal="left" vertical="center"/>
    </xf>
    <xf numFmtId="0" fontId="37" fillId="0" borderId="0" xfId="2" applyFont="1">
      <alignment vertical="center"/>
    </xf>
    <xf numFmtId="0" fontId="37" fillId="0" borderId="5" xfId="2" applyFont="1" applyBorder="1">
      <alignment vertical="center"/>
    </xf>
    <xf numFmtId="0" fontId="42" fillId="0" borderId="0" xfId="0" applyFont="1" applyAlignment="1">
      <alignment horizontal="center" vertical="center" wrapText="1"/>
    </xf>
    <xf numFmtId="0" fontId="52" fillId="0" borderId="0" xfId="0" applyFont="1" applyAlignment="1">
      <alignment horizontal="center" vertical="center" wrapText="1" shrinkToFit="1"/>
    </xf>
    <xf numFmtId="0" fontId="52" fillId="0" borderId="0" xfId="0" applyFont="1" applyAlignment="1">
      <alignment horizontal="center" vertical="center" shrinkToFit="1"/>
    </xf>
    <xf numFmtId="0" fontId="38" fillId="0" borderId="0" xfId="0" applyFont="1" applyAlignment="1">
      <alignment horizontal="left" vertical="center" wrapText="1"/>
    </xf>
    <xf numFmtId="0" fontId="41" fillId="0" borderId="0" xfId="0" applyFont="1" applyAlignment="1">
      <alignment horizontal="left" vertical="center" wrapText="1"/>
    </xf>
    <xf numFmtId="0" fontId="53" fillId="0" borderId="0" xfId="0" applyFont="1" applyAlignment="1">
      <alignment horizontal="center" vertical="center" wrapText="1"/>
    </xf>
    <xf numFmtId="177" fontId="47" fillId="3" borderId="3" xfId="2" applyNumberFormat="1" applyFont="1" applyFill="1" applyBorder="1" applyAlignment="1" applyProtection="1">
      <alignment horizontal="right" vertical="center"/>
    </xf>
    <xf numFmtId="177" fontId="47" fillId="3" borderId="4" xfId="2" applyNumberFormat="1" applyFont="1" applyFill="1" applyBorder="1" applyAlignment="1" applyProtection="1">
      <alignment horizontal="right" vertical="center"/>
    </xf>
    <xf numFmtId="177" fontId="47" fillId="3" borderId="8" xfId="2" applyNumberFormat="1" applyFont="1" applyFill="1" applyBorder="1" applyAlignment="1" applyProtection="1">
      <alignment horizontal="right" vertical="center"/>
    </xf>
    <xf numFmtId="177" fontId="47" fillId="4" borderId="3" xfId="2" applyNumberFormat="1" applyFont="1" applyFill="1" applyBorder="1" applyAlignment="1" applyProtection="1">
      <alignment horizontal="right" vertical="center"/>
    </xf>
    <xf numFmtId="177" fontId="47" fillId="4" borderId="4" xfId="2" applyNumberFormat="1" applyFont="1" applyFill="1" applyBorder="1" applyAlignment="1" applyProtection="1">
      <alignment horizontal="right" vertical="center"/>
    </xf>
    <xf numFmtId="177" fontId="47" fillId="4" borderId="8" xfId="2" applyNumberFormat="1" applyFont="1" applyFill="1" applyBorder="1" applyAlignment="1" applyProtection="1">
      <alignment horizontal="right" vertical="center"/>
    </xf>
    <xf numFmtId="0" fontId="4" fillId="0" borderId="0" xfId="0" applyFont="1" applyAlignment="1" applyProtection="1">
      <alignment horizontal="left" vertical="top" wrapText="1"/>
    </xf>
    <xf numFmtId="0" fontId="46" fillId="2" borderId="3" xfId="0" applyFont="1" applyFill="1" applyBorder="1" applyAlignment="1" applyProtection="1">
      <alignment horizontal="left" vertical="center" wrapText="1"/>
    </xf>
    <xf numFmtId="0" fontId="46" fillId="2" borderId="4" xfId="0" applyFont="1" applyFill="1" applyBorder="1" applyAlignment="1" applyProtection="1">
      <alignment horizontal="left" vertical="center" wrapText="1"/>
    </xf>
    <xf numFmtId="0" fontId="46" fillId="2" borderId="8" xfId="0" applyFont="1" applyFill="1" applyBorder="1" applyAlignment="1" applyProtection="1">
      <alignment horizontal="left" vertical="center" wrapText="1"/>
    </xf>
    <xf numFmtId="0" fontId="26" fillId="2" borderId="10" xfId="2" applyFont="1" applyFill="1" applyBorder="1" applyAlignment="1" applyProtection="1">
      <alignment horizontal="center" vertical="top" textRotation="255" wrapText="1"/>
    </xf>
    <xf numFmtId="0" fontId="26" fillId="2" borderId="36" xfId="2" applyFont="1" applyFill="1" applyBorder="1" applyAlignment="1" applyProtection="1">
      <alignment horizontal="center" vertical="top" textRotation="255" wrapText="1"/>
    </xf>
    <xf numFmtId="0" fontId="26" fillId="2" borderId="34" xfId="2" applyFont="1" applyFill="1" applyBorder="1" applyAlignment="1" applyProtection="1">
      <alignment horizontal="center" vertical="top" textRotation="255" wrapText="1"/>
    </xf>
    <xf numFmtId="0" fontId="46" fillId="2" borderId="7" xfId="0" applyFont="1" applyFill="1" applyBorder="1" applyAlignment="1" applyProtection="1">
      <alignment horizontal="left" vertical="center"/>
    </xf>
    <xf numFmtId="0" fontId="38" fillId="2" borderId="7" xfId="0" applyFont="1" applyFill="1" applyBorder="1" applyAlignment="1" applyProtection="1">
      <alignment horizontal="center" vertical="top" textRotation="255" wrapText="1" shrinkToFit="1"/>
    </xf>
    <xf numFmtId="0" fontId="46" fillId="2" borderId="3" xfId="0" applyFont="1" applyFill="1" applyBorder="1" applyAlignment="1" applyProtection="1">
      <alignment horizontal="left" vertical="center" shrinkToFit="1"/>
    </xf>
    <xf numFmtId="0" fontId="46" fillId="2" borderId="4" xfId="0" applyFont="1" applyFill="1" applyBorder="1" applyAlignment="1" applyProtection="1">
      <alignment horizontal="left" vertical="center" shrinkToFit="1"/>
    </xf>
    <xf numFmtId="0" fontId="46" fillId="2" borderId="8" xfId="0" applyFont="1" applyFill="1" applyBorder="1" applyAlignment="1" applyProtection="1">
      <alignment horizontal="left" vertical="center" shrinkToFit="1"/>
    </xf>
    <xf numFmtId="0" fontId="46" fillId="2" borderId="3" xfId="0" applyFont="1" applyFill="1" applyBorder="1" applyAlignment="1" applyProtection="1">
      <alignment horizontal="center" vertical="center" shrinkToFit="1"/>
    </xf>
    <xf numFmtId="0" fontId="46" fillId="2" borderId="4" xfId="0" applyFont="1" applyFill="1" applyBorder="1" applyAlignment="1" applyProtection="1">
      <alignment horizontal="center" vertical="center" shrinkToFit="1"/>
    </xf>
    <xf numFmtId="0" fontId="46" fillId="2" borderId="8" xfId="0" applyFont="1" applyFill="1" applyBorder="1" applyAlignment="1" applyProtection="1">
      <alignment horizontal="center" vertical="center" shrinkToFit="1"/>
    </xf>
    <xf numFmtId="0" fontId="46" fillId="2" borderId="12" xfId="2" applyFont="1" applyFill="1" applyBorder="1" applyAlignment="1" applyProtection="1">
      <alignment horizontal="center" vertical="center" wrapText="1"/>
    </xf>
    <xf numFmtId="0" fontId="38" fillId="0" borderId="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 xfId="0" applyFont="1" applyBorder="1" applyAlignment="1">
      <alignment horizontal="center" vertical="center" wrapText="1"/>
    </xf>
    <xf numFmtId="0" fontId="4" fillId="0" borderId="0" xfId="0" applyFont="1" applyBorder="1" applyAlignment="1" applyProtection="1">
      <alignment vertical="center" wrapText="1"/>
    </xf>
    <xf numFmtId="0" fontId="37" fillId="0" borderId="0" xfId="0" applyFont="1" applyAlignment="1">
      <alignment vertical="center" wrapText="1"/>
    </xf>
    <xf numFmtId="0" fontId="46" fillId="2" borderId="3" xfId="0" applyFont="1" applyFill="1" applyBorder="1" applyAlignment="1" applyProtection="1">
      <alignment horizontal="center" vertical="center"/>
    </xf>
    <xf numFmtId="0" fontId="46" fillId="2" borderId="4" xfId="0" applyFont="1" applyFill="1" applyBorder="1" applyAlignment="1" applyProtection="1">
      <alignment horizontal="center" vertical="center"/>
    </xf>
    <xf numFmtId="0" fontId="46" fillId="2" borderId="8" xfId="0" applyFont="1" applyFill="1" applyBorder="1" applyAlignment="1" applyProtection="1">
      <alignment horizontal="center" vertical="center"/>
    </xf>
    <xf numFmtId="0" fontId="38" fillId="2" borderId="3" xfId="0" applyFont="1" applyFill="1" applyBorder="1" applyAlignment="1" applyProtection="1">
      <alignment horizontal="left" vertical="center" wrapText="1" shrinkToFit="1"/>
    </xf>
    <xf numFmtId="0" fontId="38" fillId="2" borderId="4" xfId="0" applyFont="1" applyFill="1" applyBorder="1" applyAlignment="1" applyProtection="1">
      <alignment horizontal="left" vertical="center" wrapText="1" shrinkToFit="1"/>
    </xf>
    <xf numFmtId="0" fontId="38" fillId="2" borderId="8" xfId="0" applyFont="1" applyFill="1" applyBorder="1" applyAlignment="1" applyProtection="1">
      <alignment horizontal="left" vertical="center" wrapText="1" shrinkToFit="1"/>
    </xf>
    <xf numFmtId="0" fontId="46" fillId="2" borderId="12" xfId="2" applyFont="1" applyFill="1" applyBorder="1" applyAlignment="1" applyProtection="1">
      <alignment horizontal="center" vertical="center"/>
    </xf>
    <xf numFmtId="0" fontId="46" fillId="2" borderId="6" xfId="2" applyFont="1" applyFill="1" applyBorder="1" applyAlignment="1" applyProtection="1">
      <alignment horizontal="center" vertical="center"/>
    </xf>
    <xf numFmtId="0" fontId="46" fillId="2" borderId="1" xfId="2" applyFont="1" applyFill="1" applyBorder="1" applyAlignment="1" applyProtection="1">
      <alignment horizontal="center" vertical="center"/>
    </xf>
    <xf numFmtId="0" fontId="46" fillId="2" borderId="10" xfId="2" applyFont="1" applyFill="1" applyBorder="1" applyAlignment="1" applyProtection="1">
      <alignment horizontal="center" vertical="center" wrapText="1"/>
    </xf>
    <xf numFmtId="0" fontId="46" fillId="2" borderId="11" xfId="2" applyFont="1" applyFill="1" applyBorder="1" applyAlignment="1" applyProtection="1">
      <alignment horizontal="left" vertical="center"/>
    </xf>
    <xf numFmtId="0" fontId="46" fillId="2" borderId="5" xfId="2" applyFont="1" applyFill="1" applyBorder="1" applyAlignment="1" applyProtection="1">
      <alignment horizontal="left" vertical="center"/>
    </xf>
    <xf numFmtId="0" fontId="46" fillId="2" borderId="2" xfId="2" applyFont="1" applyFill="1" applyBorder="1" applyAlignment="1" applyProtection="1">
      <alignment horizontal="left" vertical="center"/>
    </xf>
    <xf numFmtId="0" fontId="46" fillId="2" borderId="11" xfId="2" applyFont="1" applyFill="1" applyBorder="1" applyAlignment="1" applyProtection="1">
      <alignment horizontal="left" vertical="center" wrapText="1"/>
    </xf>
    <xf numFmtId="0" fontId="46" fillId="2" borderId="5" xfId="2" applyFont="1" applyFill="1" applyBorder="1" applyAlignment="1" applyProtection="1">
      <alignment horizontal="left" vertical="center" wrapText="1"/>
    </xf>
    <xf numFmtId="0" fontId="46" fillId="2" borderId="2" xfId="2" applyFont="1" applyFill="1" applyBorder="1" applyAlignment="1" applyProtection="1">
      <alignment horizontal="left" vertical="center" wrapText="1"/>
    </xf>
    <xf numFmtId="177" fontId="47" fillId="2" borderId="15" xfId="2" applyNumberFormat="1" applyFont="1" applyFill="1" applyBorder="1" applyAlignment="1" applyProtection="1">
      <alignment horizontal="right" vertical="center"/>
    </xf>
    <xf numFmtId="177" fontId="47" fillId="2" borderId="16" xfId="2" applyNumberFormat="1" applyFont="1" applyFill="1" applyBorder="1" applyAlignment="1" applyProtection="1">
      <alignment horizontal="right" vertical="center"/>
    </xf>
    <xf numFmtId="177" fontId="47" fillId="2" borderId="17" xfId="2" applyNumberFormat="1" applyFont="1" applyFill="1" applyBorder="1" applyAlignment="1" applyProtection="1">
      <alignment horizontal="right" vertical="center"/>
    </xf>
    <xf numFmtId="177" fontId="57" fillId="2" borderId="15" xfId="2" applyNumberFormat="1" applyFont="1" applyFill="1" applyBorder="1" applyAlignment="1" applyProtection="1">
      <alignment horizontal="right" vertical="center"/>
    </xf>
    <xf numFmtId="177" fontId="57" fillId="2" borderId="16" xfId="2" applyNumberFormat="1" applyFont="1" applyFill="1" applyBorder="1" applyAlignment="1" applyProtection="1">
      <alignment horizontal="right" vertical="center"/>
    </xf>
    <xf numFmtId="177" fontId="57" fillId="2" borderId="17" xfId="2" applyNumberFormat="1" applyFont="1" applyFill="1" applyBorder="1" applyAlignment="1" applyProtection="1">
      <alignment horizontal="right" vertical="center"/>
    </xf>
    <xf numFmtId="0" fontId="46" fillId="2" borderId="3" xfId="2" applyFont="1" applyFill="1" applyBorder="1" applyAlignment="1" applyProtection="1">
      <alignment horizontal="center" vertical="center"/>
    </xf>
    <xf numFmtId="0" fontId="38" fillId="0" borderId="4" xfId="0" applyFont="1" applyBorder="1" applyAlignment="1">
      <alignment vertical="center"/>
    </xf>
    <xf numFmtId="0" fontId="38" fillId="0" borderId="8" xfId="0" applyFont="1" applyBorder="1" applyAlignment="1">
      <alignment vertical="center"/>
    </xf>
    <xf numFmtId="0" fontId="4" fillId="0" borderId="0" xfId="2" applyFont="1" applyFill="1" applyBorder="1" applyAlignment="1" applyProtection="1">
      <alignment horizontal="left" vertical="center" wrapText="1"/>
    </xf>
    <xf numFmtId="177" fontId="47" fillId="4" borderId="3" xfId="2" applyNumberFormat="1" applyFont="1" applyFill="1" applyBorder="1" applyAlignment="1" applyProtection="1">
      <alignment horizontal="right" vertical="center" wrapText="1"/>
    </xf>
    <xf numFmtId="177" fontId="47" fillId="4" borderId="4" xfId="2" applyNumberFormat="1" applyFont="1" applyFill="1" applyBorder="1" applyAlignment="1" applyProtection="1">
      <alignment horizontal="right" vertical="center" wrapText="1"/>
    </xf>
    <xf numFmtId="177" fontId="47" fillId="4" borderId="8" xfId="2" applyNumberFormat="1" applyFont="1" applyFill="1" applyBorder="1" applyAlignment="1" applyProtection="1">
      <alignment horizontal="right" vertical="center" wrapText="1"/>
    </xf>
    <xf numFmtId="0" fontId="4" fillId="0" borderId="0" xfId="0" applyFont="1" applyFill="1" applyAlignment="1" applyProtection="1">
      <alignment horizontal="center" vertical="top"/>
    </xf>
    <xf numFmtId="0" fontId="4" fillId="0" borderId="0" xfId="2" applyFont="1" applyFill="1" applyBorder="1" applyAlignment="1" applyProtection="1">
      <alignment horizontal="left" vertical="center"/>
    </xf>
    <xf numFmtId="0" fontId="58" fillId="0" borderId="6" xfId="0" applyFont="1" applyFill="1" applyBorder="1" applyAlignment="1" applyProtection="1">
      <alignment horizontal="right" vertical="center"/>
    </xf>
    <xf numFmtId="0" fontId="4" fillId="0" borderId="0" xfId="2" applyFont="1" applyAlignment="1" applyProtection="1">
      <alignment horizontal="center" vertical="top"/>
    </xf>
    <xf numFmtId="0" fontId="46" fillId="2" borderId="7" xfId="2" applyFont="1" applyFill="1" applyBorder="1" applyAlignment="1" applyProtection="1">
      <alignment horizontal="center" vertical="center" textRotation="255"/>
    </xf>
    <xf numFmtId="0" fontId="46" fillId="2" borderId="4" xfId="2" applyFont="1" applyFill="1" applyBorder="1" applyAlignment="1" applyProtection="1">
      <alignment horizontal="center" vertical="center"/>
    </xf>
    <xf numFmtId="0" fontId="46" fillId="2" borderId="8" xfId="2" applyFont="1" applyFill="1" applyBorder="1" applyAlignment="1" applyProtection="1">
      <alignment horizontal="center" vertical="center"/>
    </xf>
    <xf numFmtId="38" fontId="37" fillId="0" borderId="7" xfId="1" applyFont="1" applyFill="1" applyBorder="1" applyAlignment="1" applyProtection="1">
      <alignment horizontal="right" vertical="center"/>
      <protection locked="0"/>
    </xf>
    <xf numFmtId="176" fontId="37" fillId="2" borderId="9" xfId="2" applyNumberFormat="1" applyFont="1" applyFill="1" applyBorder="1" applyAlignment="1" applyProtection="1">
      <alignment horizontal="center" vertical="center"/>
    </xf>
    <xf numFmtId="0" fontId="37" fillId="0" borderId="7" xfId="2" applyFont="1" applyFill="1" applyBorder="1" applyAlignment="1" applyProtection="1">
      <alignment horizontal="center" vertical="center"/>
      <protection locked="0"/>
    </xf>
    <xf numFmtId="176" fontId="37" fillId="0" borderId="7" xfId="2" applyNumberFormat="1" applyFont="1" applyFill="1" applyBorder="1" applyAlignment="1" applyProtection="1">
      <alignment horizontal="center" vertical="center"/>
      <protection locked="0"/>
    </xf>
    <xf numFmtId="179" fontId="37" fillId="0" borderId="7" xfId="2" applyNumberFormat="1" applyFont="1" applyFill="1" applyBorder="1" applyAlignment="1" applyProtection="1">
      <alignment horizontal="center" vertical="center"/>
      <protection locked="0"/>
    </xf>
    <xf numFmtId="0" fontId="46" fillId="2" borderId="11" xfId="2" applyFont="1" applyFill="1" applyBorder="1" applyAlignment="1" applyProtection="1">
      <alignment horizontal="center" vertical="center"/>
    </xf>
    <xf numFmtId="0" fontId="46" fillId="2" borderId="5" xfId="2" applyFont="1" applyFill="1" applyBorder="1" applyAlignment="1" applyProtection="1">
      <alignment horizontal="center" vertical="center"/>
    </xf>
    <xf numFmtId="0" fontId="46" fillId="2" borderId="2" xfId="2" applyFont="1" applyFill="1" applyBorder="1" applyAlignment="1" applyProtection="1">
      <alignment horizontal="center" vertical="center"/>
    </xf>
    <xf numFmtId="0" fontId="4" fillId="0" borderId="0" xfId="0" applyFont="1" applyAlignment="1" applyProtection="1">
      <alignment horizontal="left" vertical="center" wrapText="1"/>
    </xf>
    <xf numFmtId="38" fontId="47" fillId="3" borderId="3" xfId="1" applyFont="1" applyFill="1" applyBorder="1" applyAlignment="1" applyProtection="1">
      <alignment horizontal="right" vertical="center"/>
    </xf>
    <xf numFmtId="38" fontId="47" fillId="3" borderId="4" xfId="1" applyFont="1" applyFill="1" applyBorder="1" applyAlignment="1" applyProtection="1">
      <alignment horizontal="right" vertical="center"/>
    </xf>
    <xf numFmtId="38" fontId="47" fillId="3" borderId="8" xfId="1" applyFont="1" applyFill="1" applyBorder="1" applyAlignment="1" applyProtection="1">
      <alignment horizontal="right" vertical="center"/>
    </xf>
    <xf numFmtId="176" fontId="47" fillId="2" borderId="9" xfId="2" applyNumberFormat="1" applyFont="1" applyFill="1" applyBorder="1" applyAlignment="1" applyProtection="1">
      <alignment horizontal="center" vertical="center"/>
    </xf>
    <xf numFmtId="0" fontId="47" fillId="2" borderId="15" xfId="2" applyFont="1" applyFill="1" applyBorder="1" applyAlignment="1" applyProtection="1">
      <alignment horizontal="center" vertical="center" shrinkToFit="1"/>
    </xf>
    <xf numFmtId="0" fontId="47" fillId="2" borderId="16" xfId="2" applyFont="1" applyFill="1" applyBorder="1" applyAlignment="1" applyProtection="1">
      <alignment horizontal="center" vertical="center" shrinkToFit="1"/>
    </xf>
    <xf numFmtId="0" fontId="47" fillId="2" borderId="17" xfId="2" applyFont="1" applyFill="1" applyBorder="1" applyAlignment="1" applyProtection="1">
      <alignment horizontal="center" vertical="center" shrinkToFit="1"/>
    </xf>
    <xf numFmtId="0" fontId="6" fillId="0" borderId="0" xfId="0" applyFont="1" applyAlignment="1" applyProtection="1">
      <alignment horizontal="center" vertical="center"/>
    </xf>
    <xf numFmtId="0" fontId="61" fillId="0" borderId="6" xfId="0" applyFont="1" applyBorder="1" applyAlignment="1" applyProtection="1">
      <alignment horizontal="center" vertical="center"/>
    </xf>
    <xf numFmtId="0" fontId="59" fillId="0" borderId="0" xfId="2" applyFont="1" applyFill="1" applyAlignment="1" applyProtection="1">
      <alignment horizontal="right" vertical="center"/>
    </xf>
    <xf numFmtId="0" fontId="46" fillId="2" borderId="7" xfId="2" applyFont="1" applyFill="1" applyBorder="1" applyAlignment="1" applyProtection="1">
      <alignment horizontal="center" vertical="center"/>
    </xf>
    <xf numFmtId="0" fontId="46" fillId="2" borderId="7" xfId="2" applyFont="1" applyFill="1" applyBorder="1" applyAlignment="1" applyProtection="1">
      <alignment horizontal="center" vertical="center" wrapText="1"/>
    </xf>
    <xf numFmtId="0" fontId="46" fillId="2" borderId="3" xfId="2" applyFont="1" applyFill="1" applyBorder="1" applyAlignment="1" applyProtection="1">
      <alignment horizontal="left" vertical="center"/>
    </xf>
    <xf numFmtId="0" fontId="46" fillId="2" borderId="4" xfId="2" applyFont="1" applyFill="1" applyBorder="1" applyAlignment="1" applyProtection="1">
      <alignment horizontal="left" vertical="center"/>
    </xf>
    <xf numFmtId="0" fontId="46" fillId="2" borderId="8" xfId="2" applyFont="1" applyFill="1" applyBorder="1" applyAlignment="1" applyProtection="1">
      <alignment horizontal="left" vertical="center"/>
    </xf>
    <xf numFmtId="0" fontId="4" fillId="0" borderId="0" xfId="0" applyFont="1" applyFill="1" applyAlignment="1" applyProtection="1">
      <alignment horizontal="left" vertical="center" wrapText="1"/>
    </xf>
    <xf numFmtId="0" fontId="32" fillId="0" borderId="3"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177" fontId="32" fillId="3" borderId="3" xfId="1" applyNumberFormat="1" applyFont="1" applyFill="1" applyBorder="1" applyAlignment="1" applyProtection="1">
      <alignment horizontal="right" vertical="center"/>
    </xf>
    <xf numFmtId="177" fontId="32" fillId="3" borderId="4" xfId="1" applyNumberFormat="1" applyFont="1" applyFill="1" applyBorder="1" applyAlignment="1" applyProtection="1">
      <alignment horizontal="right" vertical="center"/>
    </xf>
    <xf numFmtId="177" fontId="32" fillId="3" borderId="8" xfId="1" applyNumberFormat="1" applyFont="1" applyFill="1" applyBorder="1" applyAlignment="1" applyProtection="1">
      <alignment horizontal="right" vertical="center"/>
    </xf>
    <xf numFmtId="177" fontId="32" fillId="2" borderId="15" xfId="0" applyNumberFormat="1" applyFont="1" applyFill="1" applyBorder="1" applyAlignment="1" applyProtection="1">
      <alignment horizontal="center" vertical="center"/>
    </xf>
    <xf numFmtId="177" fontId="32" fillId="2" borderId="16" xfId="0" applyNumberFormat="1" applyFont="1" applyFill="1" applyBorder="1" applyAlignment="1" applyProtection="1">
      <alignment horizontal="center" vertical="center"/>
    </xf>
    <xf numFmtId="177" fontId="32" fillId="2" borderId="17" xfId="0" applyNumberFormat="1" applyFont="1" applyFill="1" applyBorder="1" applyAlignment="1" applyProtection="1">
      <alignment horizontal="center" vertical="center"/>
    </xf>
    <xf numFmtId="177" fontId="32" fillId="0" borderId="3" xfId="1" applyNumberFormat="1" applyFont="1" applyFill="1" applyBorder="1" applyAlignment="1" applyProtection="1">
      <alignment horizontal="center" vertical="center" wrapText="1"/>
    </xf>
    <xf numFmtId="177" fontId="32" fillId="0" borderId="4" xfId="1" applyNumberFormat="1" applyFont="1" applyFill="1" applyBorder="1" applyAlignment="1" applyProtection="1">
      <alignment horizontal="center" vertical="center" wrapText="1"/>
    </xf>
    <xf numFmtId="177" fontId="32" fillId="0" borderId="8" xfId="1" applyNumberFormat="1" applyFont="1" applyFill="1" applyBorder="1" applyAlignment="1" applyProtection="1">
      <alignment horizontal="center" vertical="center" wrapText="1"/>
    </xf>
    <xf numFmtId="177" fontId="32" fillId="0" borderId="3" xfId="1" applyNumberFormat="1" applyFont="1" applyFill="1" applyBorder="1" applyAlignment="1" applyProtection="1">
      <alignment horizontal="center" vertical="center"/>
    </xf>
    <xf numFmtId="177" fontId="32" fillId="0" borderId="4" xfId="1" applyNumberFormat="1" applyFont="1" applyFill="1" applyBorder="1" applyAlignment="1" applyProtection="1">
      <alignment horizontal="center" vertical="center"/>
    </xf>
    <xf numFmtId="177" fontId="32" fillId="0" borderId="8" xfId="1" applyNumberFormat="1" applyFont="1" applyFill="1" applyBorder="1" applyAlignment="1" applyProtection="1">
      <alignment horizontal="center" vertical="center"/>
    </xf>
    <xf numFmtId="0" fontId="23" fillId="0" borderId="5"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38" fontId="32" fillId="0" borderId="3" xfId="1" applyFont="1" applyBorder="1" applyAlignment="1" applyProtection="1">
      <alignment vertical="center"/>
      <protection locked="0"/>
    </xf>
    <xf numFmtId="38" fontId="32" fillId="0" borderId="4" xfId="1" applyFont="1" applyBorder="1" applyAlignment="1" applyProtection="1">
      <alignment vertical="center"/>
      <protection locked="0"/>
    </xf>
    <xf numFmtId="38" fontId="32" fillId="0" borderId="8" xfId="1" applyFont="1" applyBorder="1" applyAlignment="1" applyProtection="1">
      <alignment vertical="center"/>
      <protection locked="0"/>
    </xf>
    <xf numFmtId="0" fontId="32" fillId="0" borderId="3" xfId="0" applyFont="1" applyBorder="1" applyAlignment="1" applyProtection="1">
      <alignment vertical="center"/>
      <protection locked="0"/>
    </xf>
    <xf numFmtId="0" fontId="32" fillId="0" borderId="8" xfId="0" applyFont="1" applyBorder="1" applyAlignment="1" applyProtection="1">
      <alignment vertical="center"/>
      <protection locked="0"/>
    </xf>
    <xf numFmtId="0" fontId="32" fillId="2" borderId="3"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0" borderId="3" xfId="0" applyFont="1" applyBorder="1" applyAlignment="1" applyProtection="1">
      <alignment horizontal="right" vertical="center" wrapText="1"/>
      <protection locked="0"/>
    </xf>
    <xf numFmtId="0" fontId="32" fillId="0" borderId="4" xfId="0" applyFont="1" applyBorder="1" applyAlignment="1" applyProtection="1">
      <alignment horizontal="right" vertical="center" wrapText="1"/>
      <protection locked="0"/>
    </xf>
    <xf numFmtId="0" fontId="32" fillId="0" borderId="8" xfId="0" applyFont="1" applyBorder="1" applyAlignment="1" applyProtection="1">
      <alignment horizontal="right" vertical="center" wrapText="1"/>
      <protection locked="0"/>
    </xf>
    <xf numFmtId="177" fontId="22" fillId="0" borderId="0" xfId="1" applyNumberFormat="1" applyFont="1" applyFill="1" applyBorder="1" applyAlignment="1" applyProtection="1">
      <alignment horizontal="center" vertical="center"/>
    </xf>
    <xf numFmtId="176" fontId="32" fillId="0" borderId="3" xfId="0" applyNumberFormat="1" applyFont="1" applyBorder="1" applyAlignment="1" applyProtection="1">
      <alignment horizontal="center" vertical="center"/>
      <protection locked="0"/>
    </xf>
    <xf numFmtId="176" fontId="32" fillId="0" borderId="4" xfId="0" applyNumberFormat="1" applyFont="1" applyBorder="1" applyAlignment="1" applyProtection="1">
      <alignment horizontal="center" vertical="center"/>
      <protection locked="0"/>
    </xf>
    <xf numFmtId="176" fontId="32" fillId="0" borderId="8" xfId="0" applyNumberFormat="1" applyFont="1" applyBorder="1" applyAlignment="1" applyProtection="1">
      <alignment horizontal="center" vertical="center"/>
      <protection locked="0"/>
    </xf>
    <xf numFmtId="177" fontId="32" fillId="3" borderId="7" xfId="1" applyNumberFormat="1" applyFont="1" applyFill="1" applyBorder="1" applyAlignment="1" applyProtection="1">
      <alignment horizontal="right" vertical="center"/>
    </xf>
    <xf numFmtId="0" fontId="32" fillId="2" borderId="7" xfId="0"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protection locked="0"/>
    </xf>
    <xf numFmtId="177" fontId="32" fillId="3" borderId="7" xfId="0" applyNumberFormat="1" applyFont="1" applyFill="1" applyBorder="1" applyAlignment="1" applyProtection="1">
      <alignment horizontal="right" vertical="center"/>
    </xf>
    <xf numFmtId="0" fontId="32" fillId="0" borderId="3" xfId="0" applyFont="1" applyBorder="1" applyAlignment="1" applyProtection="1">
      <alignment horizontal="center" vertical="center" wrapText="1" shrinkToFit="1"/>
      <protection locked="0"/>
    </xf>
    <xf numFmtId="0" fontId="32" fillId="0" borderId="4" xfId="0" applyFont="1" applyBorder="1" applyAlignment="1" applyProtection="1">
      <alignment horizontal="center" vertical="center" wrapText="1" shrinkToFit="1"/>
      <protection locked="0"/>
    </xf>
    <xf numFmtId="0" fontId="32" fillId="0" borderId="8" xfId="0" applyFont="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48" fillId="2" borderId="7" xfId="0" applyFont="1" applyFill="1" applyBorder="1" applyAlignment="1" applyProtection="1">
      <alignment horizontal="center" vertical="center" wrapText="1"/>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177" fontId="45" fillId="3" borderId="3" xfId="0" applyNumberFormat="1" applyFont="1" applyFill="1" applyBorder="1" applyAlignment="1">
      <alignment horizontal="right" vertical="center"/>
    </xf>
    <xf numFmtId="177" fontId="45" fillId="3" borderId="4" xfId="0" applyNumberFormat="1" applyFont="1" applyFill="1" applyBorder="1" applyAlignment="1">
      <alignment horizontal="right" vertical="center"/>
    </xf>
    <xf numFmtId="177" fontId="45" fillId="3" borderId="8" xfId="0" applyNumberFormat="1" applyFont="1" applyFill="1" applyBorder="1" applyAlignment="1">
      <alignment horizontal="right" vertical="center"/>
    </xf>
    <xf numFmtId="0" fontId="45" fillId="2" borderId="15" xfId="0" applyFont="1" applyFill="1" applyBorder="1" applyAlignment="1" applyProtection="1">
      <alignment horizontal="center" vertical="center" wrapText="1"/>
      <protection locked="0"/>
    </xf>
    <xf numFmtId="0" fontId="45" fillId="2" borderId="16"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0" borderId="3"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3" xfId="0" applyFont="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176" fontId="45" fillId="0" borderId="3" xfId="0" applyNumberFormat="1" applyFont="1" applyBorder="1" applyAlignment="1" applyProtection="1">
      <alignment horizontal="right" vertical="center" wrapText="1"/>
      <protection locked="0"/>
    </xf>
    <xf numFmtId="176" fontId="45" fillId="0" borderId="4" xfId="0" applyNumberFormat="1" applyFont="1" applyBorder="1" applyAlignment="1" applyProtection="1">
      <alignment horizontal="right" vertical="center" wrapText="1"/>
      <protection locked="0"/>
    </xf>
    <xf numFmtId="176" fontId="45" fillId="0" borderId="8"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177" fontId="45" fillId="3" borderId="3" xfId="0" applyNumberFormat="1" applyFont="1" applyFill="1" applyBorder="1" applyAlignment="1" applyProtection="1">
      <alignment horizontal="right" vertical="center"/>
    </xf>
    <xf numFmtId="177" fontId="45" fillId="3" borderId="4" xfId="0" applyNumberFormat="1" applyFont="1" applyFill="1" applyBorder="1" applyAlignment="1" applyProtection="1">
      <alignment horizontal="right" vertical="center"/>
    </xf>
    <xf numFmtId="177" fontId="45" fillId="3" borderId="8" xfId="0" applyNumberFormat="1" applyFont="1" applyFill="1" applyBorder="1" applyAlignment="1" applyProtection="1">
      <alignment horizontal="right" vertical="center"/>
    </xf>
    <xf numFmtId="0" fontId="7" fillId="0" borderId="5" xfId="0" applyFont="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181" fontId="45" fillId="0" borderId="3" xfId="0" applyNumberFormat="1" applyFont="1" applyBorder="1" applyAlignment="1" applyProtection="1">
      <alignment horizontal="center" vertical="center" wrapText="1"/>
      <protection locked="0"/>
    </xf>
    <xf numFmtId="181" fontId="45" fillId="0" borderId="4" xfId="0" applyNumberFormat="1" applyFont="1" applyBorder="1" applyAlignment="1" applyProtection="1">
      <alignment horizontal="center" vertical="center" wrapText="1"/>
      <protection locked="0"/>
    </xf>
    <xf numFmtId="181" fontId="45" fillId="0" borderId="8" xfId="0" applyNumberFormat="1"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32" fillId="0" borderId="3"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2" borderId="15" xfId="0" applyFont="1" applyFill="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32" fillId="2" borderId="17" xfId="0" applyFont="1" applyFill="1" applyBorder="1" applyAlignment="1" applyProtection="1">
      <alignment horizontal="center" vertical="center"/>
      <protection locked="0"/>
    </xf>
    <xf numFmtId="0" fontId="32" fillId="0" borderId="3" xfId="0" applyFont="1" applyBorder="1" applyAlignment="1" applyProtection="1">
      <alignment horizontal="right" vertical="center"/>
      <protection locked="0"/>
    </xf>
    <xf numFmtId="0" fontId="32" fillId="0" borderId="4" xfId="0" applyFont="1" applyBorder="1" applyAlignment="1" applyProtection="1">
      <alignment horizontal="right" vertical="center"/>
      <protection locked="0"/>
    </xf>
    <xf numFmtId="38" fontId="32" fillId="0" borderId="3" xfId="1" applyFont="1" applyBorder="1" applyAlignment="1" applyProtection="1">
      <alignment horizontal="right" vertical="center"/>
      <protection locked="0"/>
    </xf>
    <xf numFmtId="38" fontId="32" fillId="0" borderId="4" xfId="1" applyFont="1" applyBorder="1" applyAlignment="1" applyProtection="1">
      <alignment horizontal="right" vertical="center"/>
      <protection locked="0"/>
    </xf>
    <xf numFmtId="38" fontId="32" fillId="0" borderId="8" xfId="1" applyFont="1" applyBorder="1" applyAlignment="1" applyProtection="1">
      <alignment horizontal="right" vertical="center"/>
      <protection locked="0"/>
    </xf>
    <xf numFmtId="177" fontId="32" fillId="3" borderId="7" xfId="0" applyNumberFormat="1" applyFont="1" applyFill="1" applyBorder="1" applyAlignment="1">
      <alignment horizontal="right" vertical="center" wrapText="1"/>
    </xf>
    <xf numFmtId="177" fontId="32" fillId="3" borderId="3" xfId="0" applyNumberFormat="1" applyFont="1" applyFill="1" applyBorder="1" applyAlignment="1">
      <alignment horizontal="right" vertical="center" wrapText="1"/>
    </xf>
    <xf numFmtId="177" fontId="32" fillId="3" borderId="4" xfId="0" applyNumberFormat="1" applyFont="1" applyFill="1" applyBorder="1" applyAlignment="1">
      <alignment horizontal="right" vertical="center" wrapText="1"/>
    </xf>
    <xf numFmtId="177" fontId="32" fillId="3" borderId="8" xfId="0" applyNumberFormat="1" applyFont="1" applyFill="1" applyBorder="1" applyAlignment="1">
      <alignment horizontal="right" vertical="center" wrapText="1"/>
    </xf>
    <xf numFmtId="0" fontId="32" fillId="0" borderId="8" xfId="0" applyFont="1" applyBorder="1" applyAlignment="1" applyProtection="1">
      <alignment horizontal="right" vertical="center"/>
      <protection locked="0"/>
    </xf>
    <xf numFmtId="0" fontId="17" fillId="0" borderId="5" xfId="0" applyFont="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32" fillId="2" borderId="9"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protection locked="0"/>
    </xf>
    <xf numFmtId="0" fontId="32" fillId="0" borderId="4"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17" fillId="0" borderId="5" xfId="0" applyFont="1" applyFill="1" applyBorder="1" applyAlignment="1" applyProtection="1">
      <alignment horizontal="center" vertical="center"/>
      <protection locked="0"/>
    </xf>
    <xf numFmtId="177" fontId="32" fillId="0" borderId="7" xfId="0" applyNumberFormat="1" applyFont="1" applyFill="1" applyBorder="1" applyAlignment="1" applyProtection="1">
      <alignment horizontal="center" vertical="center"/>
    </xf>
    <xf numFmtId="177" fontId="32" fillId="3" borderId="12" xfId="0" applyNumberFormat="1" applyFont="1" applyFill="1" applyBorder="1" applyAlignment="1" applyProtection="1">
      <alignment horizontal="right" vertical="center"/>
    </xf>
    <xf numFmtId="177" fontId="32" fillId="3" borderId="6" xfId="0" applyNumberFormat="1" applyFont="1" applyFill="1" applyBorder="1" applyAlignment="1" applyProtection="1">
      <alignment horizontal="right" vertical="center"/>
    </xf>
    <xf numFmtId="177" fontId="32" fillId="3" borderId="1" xfId="0" applyNumberFormat="1" applyFont="1" applyFill="1" applyBorder="1" applyAlignment="1" applyProtection="1">
      <alignment horizontal="right" vertical="center"/>
    </xf>
    <xf numFmtId="177" fontId="32" fillId="3" borderId="11" xfId="0" applyNumberFormat="1" applyFont="1" applyFill="1" applyBorder="1" applyAlignment="1" applyProtection="1">
      <alignment horizontal="right" vertical="center"/>
    </xf>
    <xf numFmtId="177" fontId="32" fillId="3" borderId="5" xfId="0" applyNumberFormat="1" applyFont="1" applyFill="1" applyBorder="1" applyAlignment="1" applyProtection="1">
      <alignment horizontal="right" vertical="center"/>
    </xf>
    <xf numFmtId="177" fontId="32" fillId="3" borderId="2" xfId="0" applyNumberFormat="1" applyFont="1" applyFill="1" applyBorder="1" applyAlignment="1" applyProtection="1">
      <alignment horizontal="right" vertical="center"/>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76" fontId="32" fillId="0" borderId="3" xfId="0" applyNumberFormat="1" applyFont="1" applyFill="1" applyBorder="1" applyAlignment="1" applyProtection="1">
      <alignment horizontal="center" vertical="center" wrapText="1"/>
      <protection locked="0"/>
    </xf>
    <xf numFmtId="176" fontId="32" fillId="0" borderId="4" xfId="0" applyNumberFormat="1" applyFont="1" applyFill="1" applyBorder="1" applyAlignment="1" applyProtection="1">
      <alignment horizontal="center" vertical="center" wrapText="1"/>
      <protection locked="0"/>
    </xf>
    <xf numFmtId="176" fontId="32" fillId="0" borderId="8" xfId="0" applyNumberFormat="1"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protection locked="0"/>
    </xf>
    <xf numFmtId="177" fontId="32" fillId="3" borderId="3" xfId="0" applyNumberFormat="1" applyFont="1" applyFill="1" applyBorder="1" applyAlignment="1" applyProtection="1">
      <alignment horizontal="right" vertical="center" wrapText="1"/>
    </xf>
    <xf numFmtId="177" fontId="32" fillId="3" borderId="4" xfId="0" applyNumberFormat="1" applyFont="1" applyFill="1" applyBorder="1" applyAlignment="1" applyProtection="1">
      <alignment horizontal="right" vertical="center" wrapText="1"/>
    </xf>
    <xf numFmtId="177" fontId="32" fillId="3" borderId="8" xfId="0" applyNumberFormat="1" applyFont="1" applyFill="1" applyBorder="1" applyAlignment="1" applyProtection="1">
      <alignment horizontal="right" vertical="center" wrapText="1"/>
    </xf>
    <xf numFmtId="176" fontId="32" fillId="0" borderId="3" xfId="0" applyNumberFormat="1" applyFont="1" applyFill="1" applyBorder="1" applyAlignment="1" applyProtection="1">
      <alignment horizontal="right" vertical="center" wrapText="1"/>
      <protection locked="0"/>
    </xf>
    <xf numFmtId="176" fontId="32" fillId="0" borderId="4" xfId="0" applyNumberFormat="1" applyFont="1" applyFill="1" applyBorder="1" applyAlignment="1" applyProtection="1">
      <alignment horizontal="right" vertical="center" wrapText="1"/>
      <protection locked="0"/>
    </xf>
    <xf numFmtId="176" fontId="32" fillId="0" borderId="8" xfId="0" applyNumberFormat="1" applyFont="1" applyFill="1" applyBorder="1" applyAlignment="1" applyProtection="1">
      <alignment horizontal="right" vertical="center" wrapText="1"/>
      <protection locked="0"/>
    </xf>
    <xf numFmtId="176" fontId="23" fillId="2" borderId="3" xfId="0" applyNumberFormat="1"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32" fillId="2" borderId="3" xfId="0" applyNumberFormat="1" applyFont="1" applyFill="1" applyBorder="1" applyAlignment="1" applyProtection="1">
      <alignment horizontal="center" vertical="center" wrapText="1"/>
      <protection locked="0"/>
    </xf>
    <xf numFmtId="176" fontId="32" fillId="2" borderId="4" xfId="0" applyNumberFormat="1" applyFont="1" applyFill="1" applyBorder="1" applyAlignment="1" applyProtection="1">
      <alignment horizontal="center" vertical="center" wrapText="1"/>
      <protection locked="0"/>
    </xf>
    <xf numFmtId="176" fontId="32" fillId="2" borderId="8" xfId="0" applyNumberFormat="1"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16"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7" fontId="32" fillId="0" borderId="3" xfId="0" applyNumberFormat="1" applyFont="1" applyFill="1" applyBorder="1" applyAlignment="1" applyProtection="1">
      <alignment horizontal="right" vertical="center" wrapText="1"/>
    </xf>
    <xf numFmtId="177" fontId="32" fillId="0" borderId="4" xfId="0" applyNumberFormat="1" applyFont="1" applyFill="1" applyBorder="1" applyAlignment="1" applyProtection="1">
      <alignment horizontal="right" vertical="center" wrapText="1"/>
    </xf>
    <xf numFmtId="177" fontId="32" fillId="0" borderId="8" xfId="0" applyNumberFormat="1" applyFont="1" applyFill="1" applyBorder="1" applyAlignment="1" applyProtection="1">
      <alignment horizontal="right" vertical="center" wrapText="1"/>
    </xf>
    <xf numFmtId="0" fontId="31" fillId="2" borderId="12"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13" xfId="2" applyFont="1" applyFill="1" applyBorder="1" applyAlignment="1">
      <alignment horizontal="center" vertical="center" wrapText="1"/>
    </xf>
    <xf numFmtId="0" fontId="31" fillId="2" borderId="0" xfId="2" applyFont="1" applyFill="1" applyBorder="1" applyAlignment="1">
      <alignment horizontal="center" vertical="center" wrapText="1"/>
    </xf>
    <xf numFmtId="0" fontId="31" fillId="2" borderId="14" xfId="2"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2" xfId="2" applyFont="1" applyFill="1" applyBorder="1" applyAlignment="1">
      <alignment horizontal="center" vertical="center" wrapText="1"/>
    </xf>
    <xf numFmtId="0" fontId="31" fillId="0" borderId="12" xfId="2" applyFont="1" applyBorder="1" applyAlignment="1">
      <alignment horizontal="left" vertical="center" wrapText="1"/>
    </xf>
    <xf numFmtId="0" fontId="31" fillId="0" borderId="6" xfId="2" applyFont="1" applyBorder="1" applyAlignment="1">
      <alignment horizontal="left" vertical="center" wrapText="1"/>
    </xf>
    <xf numFmtId="0" fontId="31" fillId="0" borderId="1" xfId="2" applyFont="1" applyBorder="1" applyAlignment="1">
      <alignment horizontal="left" vertical="center" wrapText="1"/>
    </xf>
    <xf numFmtId="0" fontId="31" fillId="0" borderId="13" xfId="2" applyFont="1" applyBorder="1" applyAlignment="1">
      <alignment horizontal="left" vertical="center" wrapText="1"/>
    </xf>
    <xf numFmtId="0" fontId="31" fillId="0" borderId="0" xfId="2" applyFont="1" applyBorder="1" applyAlignment="1">
      <alignment horizontal="left" vertical="center" wrapText="1"/>
    </xf>
    <xf numFmtId="0" fontId="31" fillId="0" borderId="14" xfId="2" applyFont="1" applyBorder="1" applyAlignment="1">
      <alignment horizontal="left" vertical="center" wrapText="1"/>
    </xf>
    <xf numFmtId="0" fontId="31" fillId="0" borderId="11"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center" vertical="center"/>
    </xf>
    <xf numFmtId="0" fontId="31" fillId="2" borderId="12" xfId="0" applyFont="1" applyFill="1" applyBorder="1" applyAlignment="1">
      <alignment horizontal="center" vertical="center" wrapText="1" shrinkToFit="1"/>
    </xf>
    <xf numFmtId="0" fontId="31" fillId="2" borderId="6" xfId="0" applyFont="1" applyFill="1" applyBorder="1" applyAlignment="1">
      <alignment horizontal="center" vertical="center" wrapText="1" shrinkToFit="1"/>
    </xf>
    <xf numFmtId="0" fontId="31" fillId="2" borderId="1" xfId="0" applyFont="1" applyFill="1" applyBorder="1" applyAlignment="1">
      <alignment horizontal="center" vertical="center" wrapText="1" shrinkToFit="1"/>
    </xf>
    <xf numFmtId="0" fontId="31" fillId="2" borderId="13" xfId="0" applyFont="1" applyFill="1" applyBorder="1" applyAlignment="1">
      <alignment horizontal="center" vertical="center" wrapText="1" shrinkToFit="1"/>
    </xf>
    <xf numFmtId="0" fontId="31" fillId="2" borderId="0" xfId="0" applyFont="1" applyFill="1" applyBorder="1" applyAlignment="1">
      <alignment horizontal="center" vertical="center" wrapText="1" shrinkToFit="1"/>
    </xf>
    <xf numFmtId="0" fontId="31" fillId="2" borderId="14" xfId="0" applyFont="1" applyFill="1" applyBorder="1" applyAlignment="1">
      <alignment horizontal="center" vertical="center" wrapText="1" shrinkToFit="1"/>
    </xf>
    <xf numFmtId="0" fontId="31" fillId="2" borderId="11" xfId="0" applyFont="1" applyFill="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2" xfId="0" applyFont="1" applyFill="1" applyBorder="1" applyAlignment="1">
      <alignment horizontal="center" vertical="center" wrapText="1" shrinkToFit="1"/>
    </xf>
    <xf numFmtId="0" fontId="31" fillId="2" borderId="29" xfId="2" applyFont="1" applyFill="1" applyBorder="1" applyAlignment="1">
      <alignment horizontal="center" vertical="center" wrapText="1"/>
    </xf>
    <xf numFmtId="0" fontId="31" fillId="2" borderId="27" xfId="2" applyFont="1" applyFill="1" applyBorder="1" applyAlignment="1">
      <alignment horizontal="center" vertical="center" wrapText="1"/>
    </xf>
    <xf numFmtId="0" fontId="31" fillId="2" borderId="28" xfId="2" applyFont="1" applyFill="1" applyBorder="1" applyAlignment="1">
      <alignment horizontal="center" vertical="center" wrapText="1"/>
    </xf>
    <xf numFmtId="0" fontId="31" fillId="2" borderId="23" xfId="2" applyFont="1" applyFill="1" applyBorder="1" applyAlignment="1">
      <alignment horizontal="center" vertical="center" wrapText="1"/>
    </xf>
    <xf numFmtId="0" fontId="31" fillId="2" borderId="24" xfId="2" applyFont="1" applyFill="1" applyBorder="1" applyAlignment="1">
      <alignment horizontal="center" vertical="center" wrapText="1"/>
    </xf>
    <xf numFmtId="0" fontId="31" fillId="2" borderId="32" xfId="2" applyFont="1" applyFill="1" applyBorder="1" applyAlignment="1">
      <alignment horizontal="center" vertical="center" wrapText="1"/>
    </xf>
    <xf numFmtId="38" fontId="31" fillId="0" borderId="12" xfId="5" applyFont="1" applyBorder="1" applyAlignment="1">
      <alignment horizontal="right" vertical="center"/>
    </xf>
    <xf numFmtId="38" fontId="31" fillId="0" borderId="6" xfId="5" applyFont="1" applyBorder="1" applyAlignment="1">
      <alignment horizontal="right" vertical="center"/>
    </xf>
    <xf numFmtId="38" fontId="31" fillId="0" borderId="11" xfId="5" applyFont="1" applyBorder="1" applyAlignment="1">
      <alignment horizontal="right" vertical="center"/>
    </xf>
    <xf numFmtId="38" fontId="31" fillId="0" borderId="5" xfId="5" applyFont="1" applyBorder="1" applyAlignment="1">
      <alignment horizontal="right" vertical="center"/>
    </xf>
    <xf numFmtId="0" fontId="31" fillId="0" borderId="6" xfId="2" applyFont="1" applyBorder="1" applyAlignment="1">
      <alignment horizontal="center" vertical="center"/>
    </xf>
    <xf numFmtId="0" fontId="31" fillId="0" borderId="5" xfId="2" applyFont="1" applyBorder="1" applyAlignment="1">
      <alignment horizontal="center" vertical="center"/>
    </xf>
    <xf numFmtId="49" fontId="31" fillId="0" borderId="33" xfId="2" applyNumberFormat="1" applyFont="1" applyBorder="1" applyAlignment="1">
      <alignment horizontal="center" vertical="center"/>
    </xf>
    <xf numFmtId="49" fontId="31" fillId="0" borderId="0" xfId="2" applyNumberFormat="1" applyFont="1" applyBorder="1" applyAlignment="1">
      <alignment horizontal="center" vertical="center"/>
    </xf>
    <xf numFmtId="49" fontId="31" fillId="0" borderId="20" xfId="2" applyNumberFormat="1" applyFont="1" applyBorder="1" applyAlignment="1">
      <alignment horizontal="center" vertical="center"/>
    </xf>
    <xf numFmtId="49" fontId="31" fillId="0" borderId="5" xfId="2" applyNumberFormat="1" applyFont="1" applyBorder="1" applyAlignment="1">
      <alignment horizontal="center" vertical="center"/>
    </xf>
    <xf numFmtId="0" fontId="37" fillId="2" borderId="12" xfId="2" applyFont="1" applyFill="1" applyBorder="1" applyAlignment="1">
      <alignment horizontal="center" vertical="center"/>
    </xf>
    <xf numFmtId="0" fontId="37" fillId="2" borderId="6" xfId="2" applyFont="1" applyFill="1" applyBorder="1" applyAlignment="1">
      <alignment horizontal="center" vertical="center"/>
    </xf>
    <xf numFmtId="0" fontId="37" fillId="2" borderId="1" xfId="2" applyFont="1" applyFill="1" applyBorder="1" applyAlignment="1">
      <alignment horizontal="center" vertical="center"/>
    </xf>
    <xf numFmtId="0" fontId="37" fillId="2" borderId="11" xfId="2" applyFont="1" applyFill="1" applyBorder="1" applyAlignment="1">
      <alignment horizontal="center" vertical="center"/>
    </xf>
    <xf numFmtId="0" fontId="37" fillId="2" borderId="5" xfId="2" applyFont="1" applyFill="1" applyBorder="1" applyAlignment="1">
      <alignment horizontal="center" vertical="center"/>
    </xf>
    <xf numFmtId="0" fontId="37" fillId="2" borderId="2" xfId="2" applyFont="1" applyFill="1" applyBorder="1" applyAlignment="1">
      <alignment horizontal="center" vertical="center"/>
    </xf>
    <xf numFmtId="0" fontId="31" fillId="2" borderId="12" xfId="2" applyFont="1" applyFill="1" applyBorder="1" applyAlignment="1">
      <alignment horizontal="center" vertical="center"/>
    </xf>
    <xf numFmtId="0" fontId="31" fillId="2" borderId="6" xfId="2" applyFont="1" applyFill="1" applyBorder="1" applyAlignment="1">
      <alignment horizontal="center" vertical="center"/>
    </xf>
    <xf numFmtId="0" fontId="31" fillId="2" borderId="1" xfId="2" applyFont="1" applyFill="1" applyBorder="1" applyAlignment="1">
      <alignment horizontal="center" vertical="center"/>
    </xf>
    <xf numFmtId="0" fontId="31" fillId="2" borderId="11" xfId="2" applyFont="1" applyFill="1" applyBorder="1" applyAlignment="1">
      <alignment horizontal="center" vertical="center"/>
    </xf>
    <xf numFmtId="0" fontId="31" fillId="2" borderId="5" xfId="2" applyFont="1" applyFill="1" applyBorder="1" applyAlignment="1">
      <alignment horizontal="center" vertical="center"/>
    </xf>
    <xf numFmtId="0" fontId="31" fillId="2" borderId="2" xfId="2" applyFont="1" applyFill="1" applyBorder="1" applyAlignment="1">
      <alignment horizontal="center" vertical="center"/>
    </xf>
    <xf numFmtId="0" fontId="31" fillId="2" borderId="26" xfId="2" applyFont="1" applyFill="1" applyBorder="1" applyAlignment="1">
      <alignment horizontal="center" vertical="center"/>
    </xf>
    <xf numFmtId="0" fontId="31" fillId="2" borderId="27" xfId="2" applyFont="1" applyFill="1" applyBorder="1" applyAlignment="1">
      <alignment horizontal="center" vertical="center"/>
    </xf>
    <xf numFmtId="0" fontId="31" fillId="2" borderId="28" xfId="2" applyFont="1" applyFill="1" applyBorder="1" applyAlignment="1">
      <alignment horizontal="center" vertical="center"/>
    </xf>
    <xf numFmtId="0" fontId="31" fillId="2" borderId="31" xfId="2" applyFont="1" applyFill="1" applyBorder="1" applyAlignment="1">
      <alignment horizontal="center" vertical="center"/>
    </xf>
    <xf numFmtId="0" fontId="31" fillId="2" borderId="24" xfId="2" applyFont="1" applyFill="1" applyBorder="1" applyAlignment="1">
      <alignment horizontal="center" vertical="center"/>
    </xf>
    <xf numFmtId="0" fontId="31" fillId="2" borderId="32" xfId="2" applyFont="1" applyFill="1" applyBorder="1" applyAlignment="1">
      <alignment horizontal="center" vertical="center"/>
    </xf>
    <xf numFmtId="0" fontId="31" fillId="0" borderId="18" xfId="2" applyFont="1" applyBorder="1" applyAlignment="1">
      <alignment horizontal="left" vertical="center" wrapText="1"/>
    </xf>
    <xf numFmtId="0" fontId="31" fillId="0" borderId="20" xfId="2" applyFont="1" applyBorder="1" applyAlignment="1">
      <alignment horizontal="left" vertical="center" wrapText="1"/>
    </xf>
    <xf numFmtId="178" fontId="31" fillId="2" borderId="12" xfId="2" applyNumberFormat="1" applyFont="1" applyFill="1" applyBorder="1" applyAlignment="1">
      <alignment horizontal="center" vertical="center"/>
    </xf>
    <xf numFmtId="178" fontId="31" fillId="2" borderId="19" xfId="2" applyNumberFormat="1" applyFont="1" applyFill="1" applyBorder="1" applyAlignment="1">
      <alignment horizontal="center" vertical="center"/>
    </xf>
    <xf numFmtId="178" fontId="31" fillId="2" borderId="11" xfId="2" applyNumberFormat="1" applyFont="1" applyFill="1" applyBorder="1" applyAlignment="1">
      <alignment horizontal="center" vertical="center"/>
    </xf>
    <xf numFmtId="178" fontId="31" fillId="2" borderId="21" xfId="2" applyNumberFormat="1" applyFont="1" applyFill="1" applyBorder="1" applyAlignment="1">
      <alignment horizontal="center" vertical="center"/>
    </xf>
    <xf numFmtId="178" fontId="31" fillId="2" borderId="13" xfId="2" applyNumberFormat="1" applyFont="1" applyFill="1" applyBorder="1" applyAlignment="1">
      <alignment horizontal="center" vertical="center"/>
    </xf>
    <xf numFmtId="178" fontId="31" fillId="2" borderId="22" xfId="2" applyNumberFormat="1" applyFont="1" applyFill="1" applyBorder="1" applyAlignment="1">
      <alignment horizontal="center" vertical="center"/>
    </xf>
    <xf numFmtId="0" fontId="31" fillId="2" borderId="12" xfId="2" applyFont="1" applyFill="1" applyBorder="1" applyAlignment="1">
      <alignment horizontal="center" vertical="center" wrapText="1" shrinkToFit="1"/>
    </xf>
    <xf numFmtId="0" fontId="31" fillId="2" borderId="6" xfId="2" applyFont="1" applyFill="1" applyBorder="1" applyAlignment="1">
      <alignment horizontal="center" vertical="center" wrapText="1" shrinkToFit="1"/>
    </xf>
    <xf numFmtId="0" fontId="31" fillId="2" borderId="19" xfId="2" applyFont="1" applyFill="1" applyBorder="1" applyAlignment="1">
      <alignment horizontal="center" vertical="center" wrapText="1" shrinkToFit="1"/>
    </xf>
    <xf numFmtId="0" fontId="31" fillId="2" borderId="11" xfId="2" applyFont="1" applyFill="1" applyBorder="1" applyAlignment="1">
      <alignment horizontal="center" vertical="center" wrapText="1" shrinkToFit="1"/>
    </xf>
    <xf numFmtId="0" fontId="31" fillId="2" borderId="5" xfId="2" applyFont="1" applyFill="1" applyBorder="1" applyAlignment="1">
      <alignment horizontal="center" vertical="center" wrapText="1" shrinkToFit="1"/>
    </xf>
    <xf numFmtId="0" fontId="31" fillId="2" borderId="21" xfId="2" applyFont="1" applyFill="1" applyBorder="1" applyAlignment="1">
      <alignment horizontal="center" vertical="center" wrapText="1" shrinkToFit="1"/>
    </xf>
    <xf numFmtId="0" fontId="31" fillId="0" borderId="18" xfId="2" applyFont="1" applyBorder="1" applyAlignment="1">
      <alignment horizontal="center" vertical="center" wrapText="1" shrinkToFit="1"/>
    </xf>
    <xf numFmtId="0" fontId="31" fillId="0" borderId="6" xfId="2" applyFont="1" applyBorder="1" applyAlignment="1">
      <alignment horizontal="center" vertical="center" wrapText="1" shrinkToFit="1"/>
    </xf>
    <xf numFmtId="0" fontId="31" fillId="0" borderId="20" xfId="2" applyFont="1" applyBorder="1" applyAlignment="1">
      <alignment horizontal="center" vertical="center" wrapText="1" shrinkToFit="1"/>
    </xf>
    <xf numFmtId="0" fontId="31" fillId="0" borderId="5" xfId="2" applyFont="1" applyBorder="1" applyAlignment="1">
      <alignment horizontal="center" vertical="center" wrapText="1" shrinkToFit="1"/>
    </xf>
    <xf numFmtId="0" fontId="31" fillId="0" borderId="1" xfId="2" applyFont="1" applyBorder="1" applyAlignment="1">
      <alignment horizontal="center" vertical="center" wrapText="1" shrinkToFit="1"/>
    </xf>
    <xf numFmtId="0" fontId="31" fillId="0" borderId="2" xfId="2" applyFont="1" applyBorder="1" applyAlignment="1">
      <alignment horizontal="center" vertical="center" wrapText="1" shrinkToFit="1"/>
    </xf>
    <xf numFmtId="49" fontId="31" fillId="0" borderId="6" xfId="2" applyNumberFormat="1" applyFont="1" applyBorder="1" applyAlignment="1">
      <alignment horizontal="center" vertical="center"/>
    </xf>
    <xf numFmtId="178" fontId="31" fillId="0" borderId="6" xfId="2" applyNumberFormat="1" applyFont="1" applyBorder="1" applyAlignment="1">
      <alignment horizontal="center" vertical="center"/>
    </xf>
    <xf numFmtId="178" fontId="31" fillId="0" borderId="5" xfId="2" applyNumberFormat="1" applyFont="1" applyBorder="1" applyAlignment="1">
      <alignment horizontal="center" vertical="center"/>
    </xf>
    <xf numFmtId="180" fontId="31" fillId="0" borderId="6" xfId="2" applyNumberFormat="1" applyFont="1" applyBorder="1" applyAlignment="1">
      <alignment horizontal="center" vertical="center"/>
    </xf>
    <xf numFmtId="180" fontId="31" fillId="0" borderId="1" xfId="2" applyNumberFormat="1" applyFont="1" applyBorder="1" applyAlignment="1">
      <alignment horizontal="center" vertical="center"/>
    </xf>
    <xf numFmtId="180" fontId="31" fillId="0" borderId="5" xfId="2" applyNumberFormat="1" applyFont="1" applyBorder="1" applyAlignment="1">
      <alignment horizontal="center" vertical="center"/>
    </xf>
    <xf numFmtId="180" fontId="31" fillId="0" borderId="2" xfId="2" applyNumberFormat="1" applyFont="1" applyBorder="1" applyAlignment="1">
      <alignment horizontal="center" vertical="center"/>
    </xf>
    <xf numFmtId="0" fontId="31" fillId="0" borderId="29" xfId="2" applyFont="1" applyBorder="1" applyAlignment="1">
      <alignment horizontal="center" vertical="center" wrapText="1"/>
    </xf>
    <xf numFmtId="0" fontId="31" fillId="0" borderId="27" xfId="2" applyFont="1" applyBorder="1" applyAlignment="1">
      <alignment horizontal="center" vertical="center" wrapText="1"/>
    </xf>
    <xf numFmtId="0" fontId="31" fillId="0" borderId="30" xfId="2" applyFont="1" applyBorder="1" applyAlignment="1">
      <alignment horizontal="center" vertical="center" wrapText="1"/>
    </xf>
    <xf numFmtId="0" fontId="31" fillId="0" borderId="20"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8" xfId="2" applyFont="1" applyBorder="1" applyAlignment="1">
      <alignment horizontal="center" vertical="center"/>
    </xf>
    <xf numFmtId="0" fontId="31" fillId="0" borderId="1" xfId="2" applyFont="1" applyBorder="1" applyAlignment="1">
      <alignment horizontal="center" vertical="center"/>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25" xfId="2" applyFont="1" applyBorder="1" applyAlignment="1">
      <alignment horizontal="center" vertical="center"/>
    </xf>
    <xf numFmtId="0" fontId="31" fillId="2" borderId="13" xfId="2" applyFont="1" applyFill="1" applyBorder="1" applyAlignment="1">
      <alignment horizontal="center" vertical="center"/>
    </xf>
    <xf numFmtId="0" fontId="31" fillId="2" borderId="0" xfId="2" applyFont="1" applyFill="1" applyBorder="1" applyAlignment="1">
      <alignment horizontal="center" vertical="center"/>
    </xf>
    <xf numFmtId="0" fontId="31" fillId="2" borderId="14" xfId="2" applyFont="1" applyFill="1" applyBorder="1" applyAlignment="1">
      <alignment horizontal="center" vertical="center"/>
    </xf>
    <xf numFmtId="0" fontId="31" fillId="0" borderId="29" xfId="2" applyFont="1" applyBorder="1" applyAlignment="1">
      <alignment horizontal="left" vertical="center"/>
    </xf>
    <xf numFmtId="0" fontId="31" fillId="0" borderId="27" xfId="2" applyFont="1" applyBorder="1" applyAlignment="1">
      <alignment horizontal="left" vertical="center"/>
    </xf>
    <xf numFmtId="0" fontId="31" fillId="0" borderId="28" xfId="2" applyFont="1" applyBorder="1" applyAlignment="1">
      <alignment horizontal="left" vertical="center"/>
    </xf>
    <xf numFmtId="0" fontId="31" fillId="0" borderId="23" xfId="2" applyFont="1" applyBorder="1" applyAlignment="1">
      <alignment horizontal="left" vertical="center"/>
    </xf>
    <xf numFmtId="0" fontId="31" fillId="0" borderId="24" xfId="2" applyFont="1" applyBorder="1" applyAlignment="1">
      <alignment horizontal="left" vertical="center"/>
    </xf>
    <xf numFmtId="0" fontId="31" fillId="0" borderId="32" xfId="2" applyFont="1" applyBorder="1" applyAlignment="1">
      <alignment horizontal="left" vertical="center"/>
    </xf>
    <xf numFmtId="0" fontId="31" fillId="2" borderId="20" xfId="2" applyFont="1" applyFill="1" applyBorder="1" applyAlignment="1">
      <alignment horizontal="center" vertical="center" wrapText="1"/>
    </xf>
    <xf numFmtId="0" fontId="31" fillId="2" borderId="21" xfId="2" applyFont="1" applyFill="1" applyBorder="1" applyAlignment="1">
      <alignment horizontal="center" vertical="center" wrapText="1"/>
    </xf>
    <xf numFmtId="0" fontId="31" fillId="2" borderId="19" xfId="2" applyFont="1" applyFill="1" applyBorder="1" applyAlignment="1">
      <alignment horizontal="center" vertical="center"/>
    </xf>
    <xf numFmtId="0" fontId="31" fillId="2" borderId="21" xfId="2" applyFont="1" applyFill="1" applyBorder="1" applyAlignment="1">
      <alignment horizontal="center"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2" xfId="2" applyFont="1" applyBorder="1" applyAlignment="1">
      <alignment horizontal="center" vertical="center"/>
    </xf>
    <xf numFmtId="180" fontId="35" fillId="0" borderId="6"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2"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2" applyFont="1" applyBorder="1" applyAlignment="1">
      <alignment horizontal="center" vertical="center" wrapTex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49" fontId="35" fillId="0" borderId="18" xfId="2" applyNumberFormat="1" applyFont="1" applyBorder="1" applyAlignment="1">
      <alignment horizontal="center" vertical="center"/>
    </xf>
    <xf numFmtId="49" fontId="35" fillId="0" borderId="20" xfId="2" applyNumberFormat="1" applyFont="1" applyBorder="1" applyAlignment="1">
      <alignment horizontal="center" vertical="center"/>
    </xf>
    <xf numFmtId="0" fontId="31" fillId="2" borderId="22" xfId="2" applyFont="1" applyFill="1" applyBorder="1" applyAlignment="1">
      <alignment horizontal="center" vertical="center"/>
    </xf>
    <xf numFmtId="0" fontId="31" fillId="0" borderId="33" xfId="2" applyFont="1" applyBorder="1" applyAlignment="1">
      <alignment horizontal="left" vertical="center" wrapText="1"/>
    </xf>
    <xf numFmtId="0" fontId="31" fillId="0" borderId="18" xfId="2" applyFont="1" applyBorder="1" applyAlignment="1">
      <alignment horizontal="left" vertical="center"/>
    </xf>
    <xf numFmtId="0" fontId="31" fillId="0" borderId="6" xfId="2" applyFont="1" applyBorder="1" applyAlignment="1">
      <alignment horizontal="left" vertical="center"/>
    </xf>
    <xf numFmtId="0" fontId="31" fillId="0" borderId="1" xfId="2" applyFont="1" applyBorder="1" applyAlignment="1">
      <alignment horizontal="left" vertical="center"/>
    </xf>
    <xf numFmtId="0" fontId="31" fillId="0" borderId="25" xfId="2" applyFont="1" applyBorder="1" applyAlignment="1">
      <alignment horizontal="left" vertical="center"/>
    </xf>
    <xf numFmtId="49" fontId="31" fillId="0" borderId="18" xfId="2" applyNumberFormat="1" applyFont="1" applyBorder="1" applyAlignment="1">
      <alignment horizontal="center" vertical="center"/>
    </xf>
    <xf numFmtId="178" fontId="31" fillId="0" borderId="0" xfId="2" applyNumberFormat="1" applyFont="1" applyBorder="1" applyAlignment="1">
      <alignment horizontal="center" vertical="center"/>
    </xf>
    <xf numFmtId="38" fontId="31" fillId="0" borderId="3" xfId="1" applyFont="1" applyBorder="1" applyAlignment="1">
      <alignment horizontal="right" vertical="center"/>
    </xf>
    <xf numFmtId="38" fontId="31" fillId="0" borderId="4" xfId="1" applyFont="1" applyBorder="1" applyAlignment="1">
      <alignment horizontal="right" vertical="center"/>
    </xf>
    <xf numFmtId="182" fontId="31" fillId="0" borderId="4" xfId="0" applyNumberFormat="1" applyFont="1" applyBorder="1" applyAlignment="1">
      <alignment horizontal="left" vertical="center"/>
    </xf>
    <xf numFmtId="182" fontId="31" fillId="0" borderId="8" xfId="0" applyNumberFormat="1" applyFont="1" applyBorder="1" applyAlignment="1">
      <alignment horizontal="left" vertical="center"/>
    </xf>
    <xf numFmtId="0" fontId="31" fillId="2" borderId="7" xfId="0" applyFont="1" applyFill="1" applyBorder="1" applyAlignment="1">
      <alignment horizontal="center" vertical="center" wrapText="1" shrinkToFit="1"/>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8" xfId="0" applyFont="1" applyFill="1" applyBorder="1" applyAlignment="1">
      <alignment horizontal="center"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31" fillId="0" borderId="3" xfId="0" applyFont="1" applyBorder="1" applyAlignment="1">
      <alignment horizontal="center" vertical="center"/>
    </xf>
    <xf numFmtId="0" fontId="31" fillId="2" borderId="12"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2" xfId="0" applyFont="1" applyFill="1" applyBorder="1" applyAlignment="1">
      <alignment horizontal="center" vertical="center"/>
    </xf>
    <xf numFmtId="178" fontId="31" fillId="2" borderId="3" xfId="0" applyNumberFormat="1" applyFont="1" applyFill="1" applyBorder="1" applyAlignment="1">
      <alignment horizontal="center" vertical="center"/>
    </xf>
    <xf numFmtId="178" fontId="31" fillId="2" borderId="4" xfId="0" applyNumberFormat="1" applyFont="1" applyFill="1" applyBorder="1" applyAlignment="1">
      <alignment horizontal="center" vertical="center"/>
    </xf>
    <xf numFmtId="178" fontId="31" fillId="2" borderId="8" xfId="0" applyNumberFormat="1" applyFont="1" applyFill="1" applyBorder="1" applyAlignment="1">
      <alignment horizontal="center" vertical="center"/>
    </xf>
    <xf numFmtId="178" fontId="31" fillId="2" borderId="7" xfId="0" applyNumberFormat="1" applyFont="1" applyFill="1" applyBorder="1" applyAlignment="1">
      <alignment horizontal="center" vertical="center"/>
    </xf>
    <xf numFmtId="0" fontId="31" fillId="2" borderId="7" xfId="0" applyFont="1" applyFill="1" applyBorder="1" applyAlignment="1">
      <alignment horizontal="center" vertical="center" shrinkToFit="1"/>
    </xf>
    <xf numFmtId="0" fontId="31" fillId="0" borderId="3" xfId="6" applyFont="1" applyFill="1" applyBorder="1" applyAlignment="1" applyProtection="1">
      <alignment horizontal="left" vertical="center" wrapText="1"/>
    </xf>
    <xf numFmtId="0" fontId="33" fillId="0" borderId="4" xfId="6" applyFont="1" applyFill="1" applyBorder="1" applyAlignment="1" applyProtection="1">
      <alignment horizontal="left" vertical="center"/>
    </xf>
    <xf numFmtId="0" fontId="33" fillId="0" borderId="8" xfId="6" applyFont="1" applyFill="1" applyBorder="1" applyAlignment="1" applyProtection="1">
      <alignment horizontal="left" vertical="center"/>
    </xf>
    <xf numFmtId="0" fontId="31" fillId="0" borderId="35" xfId="0" applyFont="1" applyBorder="1" applyAlignment="1">
      <alignment horizontal="center" vertical="center"/>
    </xf>
    <xf numFmtId="178" fontId="31" fillId="0" borderId="3" xfId="0" applyNumberFormat="1" applyFont="1" applyBorder="1" applyAlignment="1">
      <alignment horizontal="center" vertical="center"/>
    </xf>
    <xf numFmtId="178" fontId="31" fillId="0" borderId="4" xfId="0" applyNumberFormat="1" applyFont="1" applyBorder="1" applyAlignment="1">
      <alignment horizontal="center" vertical="center"/>
    </xf>
    <xf numFmtId="178" fontId="31" fillId="0" borderId="8" xfId="0" applyNumberFormat="1" applyFont="1" applyBorder="1" applyAlignment="1">
      <alignment horizontal="center" vertical="center"/>
    </xf>
    <xf numFmtId="178" fontId="31" fillId="0" borderId="3" xfId="0" applyNumberFormat="1" applyFont="1" applyBorder="1" applyAlignment="1">
      <alignment horizontal="center" vertical="center" wrapText="1"/>
    </xf>
    <xf numFmtId="178" fontId="31" fillId="0" borderId="4" xfId="0" applyNumberFormat="1" applyFont="1" applyBorder="1" applyAlignment="1">
      <alignment horizontal="center" vertical="center" wrapText="1"/>
    </xf>
    <xf numFmtId="178" fontId="31" fillId="0" borderId="8" xfId="0" applyNumberFormat="1" applyFont="1" applyBorder="1" applyAlignment="1">
      <alignment horizontal="center" vertical="center" wrapText="1"/>
    </xf>
    <xf numFmtId="0" fontId="6" fillId="0" borderId="0" xfId="2" applyFont="1" applyAlignment="1">
      <alignment vertical="center"/>
    </xf>
    <xf numFmtId="0" fontId="0" fillId="0" borderId="0" xfId="0" applyAlignment="1">
      <alignment vertical="center"/>
    </xf>
    <xf numFmtId="0" fontId="31" fillId="0" borderId="18" xfId="2" applyFont="1" applyBorder="1" applyAlignment="1">
      <alignment horizontal="center" vertical="center" wrapText="1"/>
    </xf>
    <xf numFmtId="0" fontId="31" fillId="0" borderId="6" xfId="2" applyFont="1" applyBorder="1" applyAlignment="1">
      <alignment horizontal="center" vertical="center" wrapText="1"/>
    </xf>
    <xf numFmtId="0" fontId="31" fillId="0" borderId="1" xfId="2" applyFont="1" applyBorder="1" applyAlignment="1">
      <alignment horizontal="center" vertical="center" wrapText="1"/>
    </xf>
    <xf numFmtId="0" fontId="31" fillId="2" borderId="6" xfId="2" applyFont="1" applyFill="1" applyBorder="1">
      <alignment vertical="center"/>
    </xf>
    <xf numFmtId="0" fontId="31" fillId="2" borderId="1" xfId="2" applyFont="1" applyFill="1" applyBorder="1">
      <alignment vertical="center"/>
    </xf>
    <xf numFmtId="0" fontId="31" fillId="2" borderId="11" xfId="2" applyFont="1" applyFill="1" applyBorder="1">
      <alignment vertical="center"/>
    </xf>
    <xf numFmtId="0" fontId="31" fillId="2" borderId="5" xfId="2" applyFont="1" applyFill="1" applyBorder="1">
      <alignment vertical="center"/>
    </xf>
    <xf numFmtId="0" fontId="31" fillId="2" borderId="2" xfId="2" applyFont="1" applyFill="1" applyBorder="1">
      <alignment vertical="center"/>
    </xf>
    <xf numFmtId="0" fontId="31" fillId="2" borderId="0" xfId="2" applyFont="1" applyFill="1" applyAlignment="1">
      <alignment horizontal="center" vertical="center"/>
    </xf>
    <xf numFmtId="0" fontId="31" fillId="0" borderId="29" xfId="2" applyFont="1" applyBorder="1" applyAlignment="1">
      <alignment horizontal="center" vertical="center"/>
    </xf>
    <xf numFmtId="0" fontId="31" fillId="0" borderId="27" xfId="2" applyFont="1" applyBorder="1" applyAlignment="1">
      <alignment horizontal="center" vertical="center"/>
    </xf>
    <xf numFmtId="0" fontId="31" fillId="0" borderId="28" xfId="2" applyFont="1" applyBorder="1" applyAlignment="1">
      <alignment horizontal="center" vertical="center"/>
    </xf>
    <xf numFmtId="0" fontId="31" fillId="0" borderId="20" xfId="2" applyFont="1" applyBorder="1" applyAlignment="1">
      <alignment horizontal="center" vertical="center"/>
    </xf>
    <xf numFmtId="0" fontId="31" fillId="0" borderId="21" xfId="2" applyFont="1" applyBorder="1" applyAlignment="1">
      <alignment horizontal="center" vertical="center"/>
    </xf>
    <xf numFmtId="0" fontId="31" fillId="0" borderId="12" xfId="2" applyFont="1" applyBorder="1" applyAlignment="1">
      <alignment horizontal="left" vertical="center" wrapText="1" shrinkToFit="1"/>
    </xf>
    <xf numFmtId="0" fontId="31" fillId="0" borderId="6" xfId="2" applyFont="1" applyBorder="1" applyAlignment="1">
      <alignment horizontal="left" vertical="center" shrinkToFit="1"/>
    </xf>
    <xf numFmtId="0" fontId="31" fillId="0" borderId="1" xfId="2" applyFont="1" applyBorder="1" applyAlignment="1">
      <alignment horizontal="left" vertical="center" shrinkToFit="1"/>
    </xf>
    <xf numFmtId="0" fontId="31" fillId="0" borderId="13" xfId="2" applyFont="1" applyBorder="1" applyAlignment="1">
      <alignment horizontal="left" vertical="center" shrinkToFit="1"/>
    </xf>
    <xf numFmtId="0" fontId="31" fillId="0" borderId="0" xfId="2" applyFont="1" applyBorder="1" applyAlignment="1">
      <alignment horizontal="left" vertical="center" shrinkToFit="1"/>
    </xf>
    <xf numFmtId="0" fontId="31" fillId="0" borderId="14" xfId="2" applyFont="1" applyBorder="1" applyAlignment="1">
      <alignment horizontal="left" vertical="center" shrinkToFit="1"/>
    </xf>
    <xf numFmtId="0" fontId="31" fillId="0" borderId="11" xfId="2" applyFont="1" applyBorder="1" applyAlignment="1">
      <alignment horizontal="left" vertical="center" shrinkToFit="1"/>
    </xf>
    <xf numFmtId="0" fontId="31" fillId="0" borderId="5" xfId="2" applyFont="1" applyBorder="1" applyAlignment="1">
      <alignment horizontal="left" vertical="center" shrinkToFit="1"/>
    </xf>
    <xf numFmtId="0" fontId="31" fillId="0" borderId="2" xfId="2" applyFont="1" applyBorder="1" applyAlignment="1">
      <alignment horizontal="left" vertical="center" shrinkToFit="1"/>
    </xf>
    <xf numFmtId="49" fontId="32" fillId="0" borderId="6" xfId="2" applyNumberFormat="1" applyFont="1" applyBorder="1" applyAlignment="1">
      <alignment horizontal="center" vertical="center"/>
    </xf>
    <xf numFmtId="49" fontId="32" fillId="0" borderId="5" xfId="2" applyNumberFormat="1" applyFont="1" applyBorder="1" applyAlignment="1">
      <alignment horizontal="center" vertical="center"/>
    </xf>
    <xf numFmtId="178" fontId="32" fillId="0" borderId="6" xfId="2" applyNumberFormat="1" applyFont="1" applyBorder="1" applyAlignment="1">
      <alignment horizontal="center" vertical="center"/>
    </xf>
    <xf numFmtId="178" fontId="32" fillId="0" borderId="5" xfId="2" applyNumberFormat="1" applyFont="1" applyBorder="1" applyAlignment="1">
      <alignment horizontal="center" vertical="center"/>
    </xf>
    <xf numFmtId="180" fontId="32" fillId="0" borderId="6" xfId="2" applyNumberFormat="1" applyFont="1" applyBorder="1" applyAlignment="1">
      <alignment horizontal="center" vertical="center"/>
    </xf>
    <xf numFmtId="180" fontId="32" fillId="0" borderId="5" xfId="2" applyNumberFormat="1" applyFont="1" applyBorder="1" applyAlignment="1">
      <alignment horizontal="center" vertical="center"/>
    </xf>
    <xf numFmtId="180" fontId="32" fillId="0" borderId="1" xfId="2" applyNumberFormat="1" applyFont="1" applyBorder="1" applyAlignment="1">
      <alignment horizontal="center" vertical="center"/>
    </xf>
    <xf numFmtId="180" fontId="32" fillId="0" borderId="2" xfId="2" applyNumberFormat="1" applyFont="1" applyBorder="1" applyAlignment="1">
      <alignment horizontal="center" vertical="center"/>
    </xf>
    <xf numFmtId="0" fontId="17" fillId="0" borderId="0" xfId="2" applyFont="1" applyAlignment="1">
      <alignment horizontal="left" vertical="center"/>
    </xf>
    <xf numFmtId="0" fontId="37" fillId="2" borderId="12" xfId="0" applyFont="1" applyFill="1" applyBorder="1" applyAlignment="1">
      <alignment horizontal="center" vertical="center" wrapText="1" shrinkToFit="1"/>
    </xf>
    <xf numFmtId="0" fontId="37" fillId="2" borderId="6" xfId="0" applyFont="1" applyFill="1" applyBorder="1" applyAlignment="1">
      <alignment horizontal="center" vertical="center" wrapText="1" shrinkToFit="1"/>
    </xf>
    <xf numFmtId="0" fontId="37" fillId="2" borderId="1" xfId="0" applyFont="1" applyFill="1" applyBorder="1" applyAlignment="1">
      <alignment horizontal="center" vertical="center" wrapText="1" shrinkToFit="1"/>
    </xf>
    <xf numFmtId="0" fontId="37" fillId="2" borderId="13" xfId="0" applyFont="1" applyFill="1" applyBorder="1" applyAlignment="1">
      <alignment horizontal="center" vertical="center" wrapText="1" shrinkToFit="1"/>
    </xf>
    <xf numFmtId="0" fontId="37" fillId="2" borderId="0" xfId="0" applyFont="1" applyFill="1" applyAlignment="1">
      <alignment horizontal="center" vertical="center" wrapText="1" shrinkToFit="1"/>
    </xf>
    <xf numFmtId="0" fontId="37" fillId="2" borderId="14" xfId="0" applyFont="1" applyFill="1" applyBorder="1" applyAlignment="1">
      <alignment horizontal="center" vertical="center" wrapText="1" shrinkToFit="1"/>
    </xf>
    <xf numFmtId="0" fontId="37" fillId="2" borderId="11" xfId="0" applyFont="1" applyFill="1" applyBorder="1" applyAlignment="1">
      <alignment horizontal="center" vertical="center" wrapText="1" shrinkToFit="1"/>
    </xf>
    <xf numFmtId="0" fontId="37" fillId="2" borderId="5" xfId="0" applyFont="1" applyFill="1" applyBorder="1" applyAlignment="1">
      <alignment horizontal="center" vertical="center" wrapText="1" shrinkToFit="1"/>
    </xf>
    <xf numFmtId="0" fontId="37" fillId="2" borderId="2" xfId="0" applyFont="1" applyFill="1" applyBorder="1" applyAlignment="1">
      <alignment horizontal="center" vertical="center" wrapText="1" shrinkToFit="1"/>
    </xf>
    <xf numFmtId="0" fontId="37" fillId="0" borderId="6"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center" vertical="center"/>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37" fillId="0" borderId="6" xfId="2" applyFont="1" applyBorder="1" applyAlignment="1">
      <alignment horizontal="center" vertical="center"/>
    </xf>
    <xf numFmtId="0" fontId="37" fillId="0" borderId="5" xfId="2" applyFont="1" applyBorder="1" applyAlignment="1">
      <alignment horizontal="center" vertical="center"/>
    </xf>
    <xf numFmtId="38" fontId="37" fillId="0" borderId="12" xfId="5" applyFont="1" applyBorder="1" applyAlignment="1">
      <alignment horizontal="right" vertical="center"/>
    </xf>
    <xf numFmtId="38" fontId="37" fillId="0" borderId="6" xfId="5" applyFont="1" applyBorder="1" applyAlignment="1">
      <alignment horizontal="right" vertical="center"/>
    </xf>
    <xf numFmtId="38" fontId="37" fillId="0" borderId="11" xfId="5" applyFont="1" applyBorder="1" applyAlignment="1">
      <alignment horizontal="right" vertical="center"/>
    </xf>
    <xf numFmtId="38" fontId="37" fillId="0" borderId="5" xfId="5" applyFont="1" applyBorder="1" applyAlignment="1">
      <alignment horizontal="right" vertical="center"/>
    </xf>
    <xf numFmtId="0" fontId="37" fillId="2" borderId="12" xfId="2" applyFont="1" applyFill="1" applyBorder="1" applyAlignment="1">
      <alignment horizontal="center" vertical="center" wrapText="1"/>
    </xf>
    <xf numFmtId="0" fontId="37" fillId="2" borderId="6" xfId="2" applyFont="1" applyFill="1" applyBorder="1" applyAlignment="1">
      <alignment horizontal="center" vertical="center" wrapText="1"/>
    </xf>
    <xf numFmtId="0" fontId="37" fillId="2" borderId="1" xfId="2" applyFont="1" applyFill="1" applyBorder="1" applyAlignment="1">
      <alignment horizontal="center" vertical="center" wrapText="1"/>
    </xf>
    <xf numFmtId="0" fontId="37" fillId="2" borderId="13" xfId="2"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14" xfId="2" applyFont="1" applyFill="1" applyBorder="1" applyAlignment="1">
      <alignment horizontal="center" vertical="center" wrapText="1"/>
    </xf>
    <xf numFmtId="0" fontId="37" fillId="2" borderId="11" xfId="2" applyFont="1" applyFill="1" applyBorder="1" applyAlignment="1">
      <alignment horizontal="center" vertical="center" wrapText="1"/>
    </xf>
    <xf numFmtId="0" fontId="37" fillId="2" borderId="5" xfId="2" applyFont="1" applyFill="1" applyBorder="1" applyAlignment="1">
      <alignment horizontal="center" vertical="center" wrapText="1"/>
    </xf>
    <xf numFmtId="0" fontId="37" fillId="2" borderId="2" xfId="2" applyFont="1" applyFill="1" applyBorder="1" applyAlignment="1">
      <alignment horizontal="center" vertical="center" wrapText="1"/>
    </xf>
    <xf numFmtId="0" fontId="37" fillId="0" borderId="12" xfId="2" applyFont="1" applyBorder="1" applyAlignment="1">
      <alignment horizontal="left" vertical="center" wrapText="1"/>
    </xf>
    <xf numFmtId="0" fontId="37" fillId="0" borderId="6" xfId="2" applyFont="1" applyBorder="1" applyAlignment="1">
      <alignment horizontal="left" vertical="center" wrapText="1"/>
    </xf>
    <xf numFmtId="0" fontId="37" fillId="0" borderId="1" xfId="2" applyFont="1" applyBorder="1" applyAlignment="1">
      <alignment horizontal="left" vertical="center" wrapText="1"/>
    </xf>
    <xf numFmtId="0" fontId="37" fillId="0" borderId="13" xfId="2" applyFont="1" applyBorder="1" applyAlignment="1">
      <alignment horizontal="left" vertical="center" wrapText="1"/>
    </xf>
    <xf numFmtId="0" fontId="37" fillId="0" borderId="0" xfId="2" applyFont="1" applyAlignment="1">
      <alignment horizontal="left" vertical="center" wrapText="1"/>
    </xf>
    <xf numFmtId="0" fontId="37" fillId="0" borderId="14" xfId="2" applyFont="1" applyBorder="1" applyAlignment="1">
      <alignment horizontal="left" vertical="center" wrapText="1"/>
    </xf>
    <xf numFmtId="0" fontId="37" fillId="0" borderId="11" xfId="2" applyFont="1" applyBorder="1" applyAlignment="1">
      <alignment horizontal="left" vertical="center" wrapText="1"/>
    </xf>
    <xf numFmtId="0" fontId="37" fillId="0" borderId="5" xfId="2" applyFont="1" applyBorder="1" applyAlignment="1">
      <alignment horizontal="left" vertical="center" wrapText="1"/>
    </xf>
    <xf numFmtId="0" fontId="37" fillId="0" borderId="2" xfId="2" applyFont="1" applyBorder="1" applyAlignment="1">
      <alignment horizontal="left" vertical="center" wrapText="1"/>
    </xf>
    <xf numFmtId="0" fontId="37" fillId="0" borderId="12" xfId="2" applyFont="1" applyBorder="1" applyAlignment="1">
      <alignment horizontal="center" vertical="center"/>
    </xf>
    <xf numFmtId="0" fontId="37" fillId="0" borderId="11" xfId="2" applyFont="1" applyBorder="1" applyAlignment="1">
      <alignment horizontal="center" vertical="center"/>
    </xf>
    <xf numFmtId="0" fontId="37" fillId="2" borderId="13" xfId="2" applyFont="1" applyFill="1" applyBorder="1" applyAlignment="1">
      <alignment horizontal="center" vertical="center"/>
    </xf>
    <xf numFmtId="0" fontId="37" fillId="2" borderId="0" xfId="2" applyFont="1" applyFill="1" applyAlignment="1">
      <alignment horizontal="center" vertical="center"/>
    </xf>
    <xf numFmtId="0" fontId="37" fillId="2" borderId="14" xfId="2" applyFont="1" applyFill="1" applyBorder="1" applyAlignment="1">
      <alignment horizontal="center" vertical="center"/>
    </xf>
    <xf numFmtId="0" fontId="37" fillId="2" borderId="19" xfId="2" applyFont="1" applyFill="1" applyBorder="1" applyAlignment="1">
      <alignment horizontal="center" vertical="center"/>
    </xf>
    <xf numFmtId="0" fontId="37" fillId="2" borderId="21" xfId="2" applyFont="1" applyFill="1" applyBorder="1" applyAlignment="1">
      <alignment horizontal="center" vertical="center"/>
    </xf>
    <xf numFmtId="0" fontId="37" fillId="0" borderId="18" xfId="2" applyFont="1" applyBorder="1" applyAlignment="1">
      <alignment horizontal="left" vertical="center" wrapText="1"/>
    </xf>
    <xf numFmtId="0" fontId="37" fillId="0" borderId="20" xfId="2" applyFont="1" applyBorder="1" applyAlignment="1">
      <alignment horizontal="left" vertical="center" wrapText="1"/>
    </xf>
    <xf numFmtId="178" fontId="37" fillId="2" borderId="12" xfId="2" applyNumberFormat="1" applyFont="1" applyFill="1" applyBorder="1" applyAlignment="1">
      <alignment horizontal="center" vertical="center"/>
    </xf>
    <xf numFmtId="178" fontId="37" fillId="2" borderId="19" xfId="2" applyNumberFormat="1" applyFont="1" applyFill="1" applyBorder="1" applyAlignment="1">
      <alignment horizontal="center" vertical="center"/>
    </xf>
    <xf numFmtId="178" fontId="37" fillId="2" borderId="11" xfId="2" applyNumberFormat="1" applyFont="1" applyFill="1" applyBorder="1" applyAlignment="1">
      <alignment horizontal="center" vertical="center"/>
    </xf>
    <xf numFmtId="178" fontId="37" fillId="2" borderId="21" xfId="2" applyNumberFormat="1" applyFont="1" applyFill="1" applyBorder="1" applyAlignment="1">
      <alignment horizontal="center" vertical="center"/>
    </xf>
    <xf numFmtId="49" fontId="37" fillId="0" borderId="18" xfId="2" applyNumberFormat="1" applyFont="1" applyBorder="1" applyAlignment="1">
      <alignment horizontal="center" vertical="center"/>
    </xf>
    <xf numFmtId="49" fontId="37" fillId="0" borderId="6" xfId="2" applyNumberFormat="1" applyFont="1" applyBorder="1" applyAlignment="1">
      <alignment horizontal="center" vertical="center"/>
    </xf>
    <xf numFmtId="49" fontId="37" fillId="0" borderId="20" xfId="2" applyNumberFormat="1" applyFont="1" applyBorder="1" applyAlignment="1">
      <alignment horizontal="center" vertical="center"/>
    </xf>
    <xf numFmtId="49" fontId="37" fillId="0" borderId="5" xfId="2" applyNumberFormat="1" applyFont="1" applyBorder="1" applyAlignment="1">
      <alignment horizontal="center" vertical="center"/>
    </xf>
    <xf numFmtId="178" fontId="37" fillId="0" borderId="6" xfId="2" applyNumberFormat="1" applyFont="1" applyBorder="1" applyAlignment="1">
      <alignment horizontal="center" vertical="center"/>
    </xf>
    <xf numFmtId="178" fontId="37" fillId="0" borderId="5" xfId="2" applyNumberFormat="1" applyFont="1" applyBorder="1" applyAlignment="1">
      <alignment horizontal="center" vertical="center"/>
    </xf>
    <xf numFmtId="0" fontId="37" fillId="2" borderId="12" xfId="2" applyFont="1" applyFill="1" applyBorder="1" applyAlignment="1">
      <alignment horizontal="center" vertical="center" wrapText="1" shrinkToFit="1"/>
    </xf>
    <xf numFmtId="0" fontId="37" fillId="2" borderId="6" xfId="2" applyFont="1" applyFill="1" applyBorder="1" applyAlignment="1">
      <alignment horizontal="center" vertical="center" wrapText="1" shrinkToFit="1"/>
    </xf>
    <xf numFmtId="0" fontId="37" fillId="2" borderId="19" xfId="2" applyFont="1" applyFill="1" applyBorder="1" applyAlignment="1">
      <alignment horizontal="center" vertical="center" wrapText="1" shrinkToFit="1"/>
    </xf>
    <xf numFmtId="0" fontId="37" fillId="2" borderId="11" xfId="2" applyFont="1" applyFill="1" applyBorder="1" applyAlignment="1">
      <alignment horizontal="center" vertical="center" wrapText="1" shrinkToFit="1"/>
    </xf>
    <xf numFmtId="0" fontId="37" fillId="2" borderId="5" xfId="2" applyFont="1" applyFill="1" applyBorder="1" applyAlignment="1">
      <alignment horizontal="center" vertical="center" wrapText="1" shrinkToFit="1"/>
    </xf>
    <xf numFmtId="0" fontId="37" fillId="2" borderId="21" xfId="2" applyFont="1" applyFill="1" applyBorder="1" applyAlignment="1">
      <alignment horizontal="center" vertical="center" wrapText="1" shrinkToFit="1"/>
    </xf>
    <xf numFmtId="0" fontId="37" fillId="0" borderId="18" xfId="2" applyFont="1" applyBorder="1" applyAlignment="1">
      <alignment horizontal="center" vertical="center" wrapText="1" shrinkToFit="1"/>
    </xf>
    <xf numFmtId="0" fontId="37" fillId="0" borderId="6" xfId="2" applyFont="1" applyBorder="1" applyAlignment="1">
      <alignment horizontal="center" vertical="center" wrapText="1" shrinkToFit="1"/>
    </xf>
    <xf numFmtId="0" fontId="37" fillId="0" borderId="20" xfId="2" applyFont="1" applyBorder="1" applyAlignment="1">
      <alignment horizontal="center" vertical="center" wrapText="1" shrinkToFit="1"/>
    </xf>
    <xf numFmtId="0" fontId="37" fillId="0" borderId="5" xfId="2" applyFont="1" applyBorder="1" applyAlignment="1">
      <alignment horizontal="center" vertical="center" wrapText="1" shrinkToFit="1"/>
    </xf>
    <xf numFmtId="0" fontId="37" fillId="0" borderId="1" xfId="2" applyFont="1" applyBorder="1" applyAlignment="1">
      <alignment horizontal="center" vertical="center" wrapText="1" shrinkToFit="1"/>
    </xf>
    <xf numFmtId="0" fontId="37" fillId="0" borderId="2" xfId="2" applyFont="1" applyBorder="1" applyAlignment="1">
      <alignment horizontal="center" vertical="center" wrapText="1" shrinkToFit="1"/>
    </xf>
    <xf numFmtId="180" fontId="37" fillId="0" borderId="6" xfId="2" applyNumberFormat="1" applyFont="1" applyBorder="1" applyAlignment="1">
      <alignment horizontal="center" vertical="center"/>
    </xf>
    <xf numFmtId="180" fontId="37" fillId="0" borderId="1" xfId="2" applyNumberFormat="1" applyFont="1" applyBorder="1" applyAlignment="1">
      <alignment horizontal="center" vertical="center"/>
    </xf>
    <xf numFmtId="180" fontId="37" fillId="0" borderId="5" xfId="2" applyNumberFormat="1" applyFont="1" applyBorder="1" applyAlignment="1">
      <alignment horizontal="center" vertical="center"/>
    </xf>
    <xf numFmtId="180" fontId="37" fillId="0" borderId="2" xfId="2" applyNumberFormat="1" applyFont="1" applyBorder="1" applyAlignment="1">
      <alignment horizontal="center" vertical="center"/>
    </xf>
    <xf numFmtId="0" fontId="37" fillId="2" borderId="31" xfId="2" applyFont="1" applyFill="1" applyBorder="1" applyAlignment="1">
      <alignment horizontal="center" vertical="center"/>
    </xf>
    <xf numFmtId="0" fontId="37" fillId="2" borderId="24" xfId="2" applyFont="1" applyFill="1" applyBorder="1" applyAlignment="1">
      <alignment horizontal="center" vertical="center"/>
    </xf>
    <xf numFmtId="0" fontId="37" fillId="2" borderId="32" xfId="2" applyFont="1" applyFill="1" applyBorder="1" applyAlignment="1">
      <alignment horizontal="center" vertical="center"/>
    </xf>
    <xf numFmtId="0" fontId="37" fillId="0" borderId="18" xfId="2" applyFont="1" applyBorder="1" applyAlignment="1">
      <alignment horizontal="center" vertical="center"/>
    </xf>
    <xf numFmtId="0" fontId="37" fillId="0" borderId="1" xfId="2" applyFont="1" applyBorder="1" applyAlignment="1">
      <alignment horizontal="center" vertical="center"/>
    </xf>
    <xf numFmtId="0" fontId="37" fillId="0" borderId="23" xfId="2" applyFont="1" applyBorder="1" applyAlignment="1">
      <alignment horizontal="center" vertical="center"/>
    </xf>
    <xf numFmtId="0" fontId="37" fillId="0" borderId="24" xfId="2" applyFont="1" applyBorder="1" applyAlignment="1">
      <alignment horizontal="center" vertical="center"/>
    </xf>
    <xf numFmtId="0" fontId="37" fillId="0" borderId="25" xfId="2" applyFont="1" applyBorder="1" applyAlignment="1">
      <alignment horizontal="center" vertical="center"/>
    </xf>
    <xf numFmtId="0" fontId="37" fillId="2" borderId="26" xfId="2" applyFont="1" applyFill="1" applyBorder="1" applyAlignment="1">
      <alignment horizontal="center" vertical="center"/>
    </xf>
    <xf numFmtId="0" fontId="37" fillId="2" borderId="27" xfId="2" applyFont="1" applyFill="1" applyBorder="1" applyAlignment="1">
      <alignment horizontal="center" vertical="center"/>
    </xf>
    <xf numFmtId="0" fontId="37" fillId="2" borderId="28" xfId="2" applyFont="1" applyFill="1" applyBorder="1" applyAlignment="1">
      <alignment horizontal="center" vertical="center"/>
    </xf>
    <xf numFmtId="0" fontId="37" fillId="0" borderId="29" xfId="2" applyFont="1" applyBorder="1" applyAlignment="1">
      <alignment horizontal="left" vertical="center"/>
    </xf>
    <xf numFmtId="0" fontId="37" fillId="0" borderId="27" xfId="2" applyFont="1" applyBorder="1" applyAlignment="1">
      <alignment horizontal="left" vertical="center"/>
    </xf>
    <xf numFmtId="0" fontId="37" fillId="0" borderId="28" xfId="2" applyFont="1" applyBorder="1" applyAlignment="1">
      <alignment horizontal="left" vertical="center"/>
    </xf>
    <xf numFmtId="0" fontId="37" fillId="0" borderId="23" xfId="2" applyFont="1" applyBorder="1" applyAlignment="1">
      <alignment horizontal="left" vertical="center"/>
    </xf>
    <xf numFmtId="0" fontId="37" fillId="0" borderId="24" xfId="2" applyFont="1" applyBorder="1" applyAlignment="1">
      <alignment horizontal="left" vertical="center"/>
    </xf>
    <xf numFmtId="0" fontId="37" fillId="0" borderId="32" xfId="2" applyFont="1" applyBorder="1" applyAlignment="1">
      <alignment horizontal="left" vertical="center"/>
    </xf>
    <xf numFmtId="0" fontId="37" fillId="2" borderId="29" xfId="2" applyFont="1" applyFill="1" applyBorder="1" applyAlignment="1">
      <alignment horizontal="center" vertical="center" wrapText="1"/>
    </xf>
    <xf numFmtId="0" fontId="37" fillId="2" borderId="27" xfId="2" applyFont="1" applyFill="1" applyBorder="1" applyAlignment="1">
      <alignment horizontal="center" vertical="center" wrapText="1"/>
    </xf>
    <xf numFmtId="0" fontId="37" fillId="2" borderId="28" xfId="2" applyFont="1" applyFill="1" applyBorder="1" applyAlignment="1">
      <alignment horizontal="center" vertical="center" wrapText="1"/>
    </xf>
    <xf numFmtId="0" fontId="37" fillId="2" borderId="23" xfId="2" applyFont="1" applyFill="1" applyBorder="1" applyAlignment="1">
      <alignment horizontal="center" vertical="center" wrapText="1"/>
    </xf>
    <xf numFmtId="0" fontId="37" fillId="2" borderId="24" xfId="2" applyFont="1" applyFill="1" applyBorder="1" applyAlignment="1">
      <alignment horizontal="center" vertical="center" wrapText="1"/>
    </xf>
    <xf numFmtId="0" fontId="37" fillId="2" borderId="32" xfId="2" applyFont="1" applyFill="1" applyBorder="1" applyAlignment="1">
      <alignment horizontal="center" vertical="center" wrapText="1"/>
    </xf>
    <xf numFmtId="0" fontId="37" fillId="0" borderId="29" xfId="2" applyFont="1" applyBorder="1" applyAlignment="1">
      <alignment horizontal="center" vertical="center" wrapText="1"/>
    </xf>
    <xf numFmtId="0" fontId="37" fillId="0" borderId="27" xfId="2" applyFont="1" applyBorder="1" applyAlignment="1">
      <alignment horizontal="center" vertical="center" wrapText="1"/>
    </xf>
    <xf numFmtId="0" fontId="37" fillId="0" borderId="30" xfId="2" applyFont="1" applyBorder="1" applyAlignment="1">
      <alignment horizontal="center" vertical="center" wrapText="1"/>
    </xf>
    <xf numFmtId="0" fontId="37" fillId="0" borderId="20" xfId="2" applyFont="1" applyBorder="1" applyAlignment="1">
      <alignment horizontal="center" vertical="center" wrapText="1"/>
    </xf>
    <xf numFmtId="0" fontId="37" fillId="0" borderId="5" xfId="2" applyFont="1" applyBorder="1" applyAlignment="1">
      <alignment horizontal="center" vertical="center" wrapText="1"/>
    </xf>
    <xf numFmtId="0" fontId="37" fillId="0" borderId="2" xfId="2" applyFont="1" applyBorder="1" applyAlignment="1">
      <alignment horizontal="center" vertical="center" wrapText="1"/>
    </xf>
    <xf numFmtId="0" fontId="37" fillId="2" borderId="22" xfId="2" applyFont="1" applyFill="1" applyBorder="1" applyAlignment="1">
      <alignment horizontal="center" vertical="center"/>
    </xf>
    <xf numFmtId="0" fontId="37" fillId="0" borderId="33" xfId="2" applyFont="1" applyBorder="1" applyAlignment="1">
      <alignment horizontal="left" vertical="center" wrapText="1"/>
    </xf>
    <xf numFmtId="178" fontId="37" fillId="2" borderId="13" xfId="2" applyNumberFormat="1" applyFont="1" applyFill="1" applyBorder="1" applyAlignment="1">
      <alignment horizontal="center" vertical="center"/>
    </xf>
    <xf numFmtId="178" fontId="37" fillId="2" borderId="22" xfId="2" applyNumberFormat="1" applyFont="1" applyFill="1" applyBorder="1" applyAlignment="1">
      <alignment horizontal="center" vertical="center"/>
    </xf>
    <xf numFmtId="49" fontId="37" fillId="0" borderId="33" xfId="2" applyNumberFormat="1" applyFont="1" applyBorder="1" applyAlignment="1">
      <alignment horizontal="center" vertical="center"/>
    </xf>
    <xf numFmtId="49" fontId="37" fillId="0" borderId="0" xfId="2" applyNumberFormat="1" applyFont="1" applyAlignment="1">
      <alignment horizontal="center" vertical="center"/>
    </xf>
    <xf numFmtId="178" fontId="37" fillId="0" borderId="0" xfId="2" applyNumberFormat="1" applyFont="1" applyAlignment="1">
      <alignment horizontal="center" vertical="center"/>
    </xf>
    <xf numFmtId="0" fontId="37" fillId="0" borderId="2" xfId="2" applyFont="1" applyBorder="1" applyAlignment="1">
      <alignment horizontal="center" vertical="center"/>
    </xf>
    <xf numFmtId="0" fontId="37" fillId="0" borderId="23" xfId="2" applyFont="1" applyBorder="1" applyAlignment="1">
      <alignment horizontal="center" vertical="center" wrapText="1"/>
    </xf>
    <xf numFmtId="0" fontId="37" fillId="0" borderId="24" xfId="2" applyFont="1" applyBorder="1" applyAlignment="1">
      <alignment horizontal="center" vertical="center" wrapText="1"/>
    </xf>
    <xf numFmtId="0" fontId="37" fillId="0" borderId="25" xfId="2" applyFont="1" applyBorder="1" applyAlignment="1">
      <alignment horizontal="center" vertical="center" wrapText="1"/>
    </xf>
    <xf numFmtId="178" fontId="50" fillId="0" borderId="6" xfId="2" applyNumberFormat="1" applyFont="1" applyBorder="1" applyAlignment="1">
      <alignment horizontal="center" vertical="center"/>
    </xf>
    <xf numFmtId="178" fontId="50" fillId="0" borderId="5" xfId="2" applyNumberFormat="1" applyFont="1" applyBorder="1" applyAlignment="1">
      <alignment horizontal="center" vertical="center"/>
    </xf>
    <xf numFmtId="49" fontId="50" fillId="0" borderId="6" xfId="2" applyNumberFormat="1" applyFont="1" applyBorder="1" applyAlignment="1">
      <alignment horizontal="center" vertical="center"/>
    </xf>
    <xf numFmtId="49" fontId="50" fillId="0" borderId="5" xfId="2" applyNumberFormat="1" applyFont="1" applyBorder="1" applyAlignment="1">
      <alignment horizontal="center" vertical="center"/>
    </xf>
    <xf numFmtId="180" fontId="50" fillId="0" borderId="6" xfId="2" applyNumberFormat="1" applyFont="1" applyBorder="1" applyAlignment="1">
      <alignment horizontal="center" vertical="center"/>
    </xf>
    <xf numFmtId="180" fontId="50" fillId="0" borderId="1" xfId="2" applyNumberFormat="1" applyFont="1" applyBorder="1" applyAlignment="1">
      <alignment horizontal="center" vertical="center"/>
    </xf>
    <xf numFmtId="180" fontId="50" fillId="0" borderId="5" xfId="2" applyNumberFormat="1" applyFont="1" applyBorder="1" applyAlignment="1">
      <alignment horizontal="center" vertical="center"/>
    </xf>
    <xf numFmtId="180" fontId="50" fillId="0" borderId="2" xfId="2" applyNumberFormat="1" applyFont="1" applyBorder="1" applyAlignment="1">
      <alignment horizontal="center" vertical="center"/>
    </xf>
    <xf numFmtId="0" fontId="37" fillId="0" borderId="18" xfId="2" applyFont="1" applyBorder="1" applyAlignment="1">
      <alignment horizontal="left" vertical="center"/>
    </xf>
    <xf numFmtId="0" fontId="37" fillId="0" borderId="6" xfId="2" applyFont="1" applyBorder="1" applyAlignment="1">
      <alignment horizontal="left" vertical="center"/>
    </xf>
    <xf numFmtId="0" fontId="37" fillId="0" borderId="1" xfId="2" applyFont="1" applyBorder="1" applyAlignment="1">
      <alignment horizontal="left" vertical="center"/>
    </xf>
    <xf numFmtId="0" fontId="37" fillId="0" borderId="25" xfId="2" applyFont="1" applyBorder="1" applyAlignment="1">
      <alignment horizontal="left" vertical="center"/>
    </xf>
    <xf numFmtId="49" fontId="50" fillId="0" borderId="18" xfId="2" applyNumberFormat="1" applyFont="1" applyBorder="1" applyAlignment="1">
      <alignment horizontal="center" vertical="center"/>
    </xf>
    <xf numFmtId="49" fontId="50" fillId="0" borderId="20" xfId="2" applyNumberFormat="1" applyFont="1" applyBorder="1" applyAlignment="1">
      <alignment horizontal="center" vertical="center"/>
    </xf>
    <xf numFmtId="38" fontId="31" fillId="0" borderId="0" xfId="1" applyFont="1" applyBorder="1" applyAlignment="1">
      <alignment horizontal="right" vertical="center"/>
    </xf>
    <xf numFmtId="0" fontId="31" fillId="2" borderId="0" xfId="2" applyFont="1" applyFill="1" applyAlignment="1">
      <alignment horizontal="center" vertical="center" wrapText="1"/>
    </xf>
    <xf numFmtId="0" fontId="31" fillId="0" borderId="0" xfId="2" applyFont="1" applyAlignment="1">
      <alignment horizontal="left" vertical="center" wrapText="1"/>
    </xf>
    <xf numFmtId="38" fontId="31" fillId="0" borderId="0" xfId="1" applyFont="1" applyBorder="1" applyAlignment="1">
      <alignment horizontal="center" vertical="center"/>
    </xf>
    <xf numFmtId="180" fontId="31" fillId="0" borderId="12" xfId="5" applyNumberFormat="1" applyFont="1" applyBorder="1" applyAlignment="1">
      <alignment horizontal="center" vertical="center"/>
    </xf>
    <xf numFmtId="180" fontId="31" fillId="0" borderId="6" xfId="5" applyNumberFormat="1" applyFont="1" applyBorder="1" applyAlignment="1">
      <alignment horizontal="center" vertical="center"/>
    </xf>
    <xf numFmtId="180" fontId="31" fillId="0" borderId="11" xfId="5" applyNumberFormat="1" applyFont="1" applyBorder="1" applyAlignment="1">
      <alignment horizontal="center" vertical="center"/>
    </xf>
    <xf numFmtId="180" fontId="31" fillId="0" borderId="5" xfId="5" applyNumberFormat="1" applyFont="1" applyBorder="1" applyAlignment="1">
      <alignment horizontal="center" vertical="center"/>
    </xf>
    <xf numFmtId="38" fontId="31" fillId="0" borderId="6" xfId="1" applyFont="1" applyBorder="1" applyAlignment="1">
      <alignment horizontal="center" vertical="center"/>
    </xf>
    <xf numFmtId="38" fontId="31" fillId="0" borderId="5" xfId="1" applyFont="1" applyBorder="1" applyAlignment="1">
      <alignment horizontal="center" vertical="center"/>
    </xf>
    <xf numFmtId="0" fontId="31" fillId="0" borderId="5" xfId="2" applyFont="1" applyBorder="1" applyAlignment="1">
      <alignment horizontal="left" vertical="center"/>
    </xf>
    <xf numFmtId="0" fontId="31" fillId="0" borderId="2" xfId="2" applyFont="1" applyBorder="1" applyAlignment="1">
      <alignment horizontal="left" vertical="center"/>
    </xf>
    <xf numFmtId="0" fontId="31" fillId="0" borderId="12" xfId="2" applyFont="1" applyBorder="1" applyAlignment="1">
      <alignment horizontal="left" vertical="center" shrinkToFit="1"/>
    </xf>
    <xf numFmtId="0" fontId="31" fillId="0" borderId="0" xfId="2" applyFont="1" applyAlignment="1">
      <alignment horizontal="left" vertical="center" shrinkToFit="1"/>
    </xf>
    <xf numFmtId="38" fontId="37" fillId="0" borderId="0" xfId="1" applyFont="1" applyBorder="1" applyAlignment="1">
      <alignment horizontal="right" vertical="center"/>
    </xf>
    <xf numFmtId="38" fontId="37" fillId="0" borderId="5" xfId="1" applyFont="1" applyBorder="1" applyAlignment="1">
      <alignment horizontal="right" vertical="center"/>
    </xf>
    <xf numFmtId="0" fontId="38" fillId="0" borderId="5" xfId="0" applyFont="1" applyBorder="1" applyAlignment="1">
      <alignment horizontal="right" vertical="center"/>
    </xf>
    <xf numFmtId="0" fontId="31" fillId="2" borderId="12" xfId="2" applyFont="1" applyFill="1" applyBorder="1" applyAlignment="1">
      <alignment horizontal="center" vertical="center" shrinkToFit="1"/>
    </xf>
    <xf numFmtId="0" fontId="31" fillId="2" borderId="6" xfId="2" applyFont="1" applyFill="1" applyBorder="1" applyAlignment="1">
      <alignment horizontal="center" vertical="center" shrinkToFit="1"/>
    </xf>
    <xf numFmtId="0" fontId="31" fillId="2" borderId="19" xfId="2" applyFont="1" applyFill="1" applyBorder="1" applyAlignment="1">
      <alignment horizontal="center" vertical="center" shrinkToFit="1"/>
    </xf>
    <xf numFmtId="0" fontId="31" fillId="2" borderId="11" xfId="2" applyFont="1" applyFill="1" applyBorder="1" applyAlignment="1">
      <alignment horizontal="center" vertical="center" shrinkToFit="1"/>
    </xf>
    <xf numFmtId="0" fontId="31" fillId="2" borderId="5" xfId="2" applyFont="1" applyFill="1" applyBorder="1" applyAlignment="1">
      <alignment horizontal="center" vertical="center" shrinkToFit="1"/>
    </xf>
    <xf numFmtId="0" fontId="31" fillId="2" borderId="21" xfId="2" applyFont="1" applyFill="1" applyBorder="1" applyAlignment="1">
      <alignment horizontal="center" vertical="center" shrinkToFit="1"/>
    </xf>
    <xf numFmtId="0" fontId="31" fillId="0" borderId="19" xfId="2" applyFont="1" applyBorder="1" applyAlignment="1">
      <alignment horizontal="left" vertical="center" shrinkToFit="1"/>
    </xf>
    <xf numFmtId="0" fontId="31" fillId="0" borderId="21" xfId="2" applyFont="1" applyBorder="1" applyAlignment="1">
      <alignment horizontal="left" vertical="center" shrinkToFit="1"/>
    </xf>
    <xf numFmtId="38" fontId="37" fillId="0" borderId="0" xfId="1" applyFont="1" applyBorder="1" applyAlignment="1">
      <alignment horizontal="center" vertical="center"/>
    </xf>
    <xf numFmtId="180" fontId="37" fillId="0" borderId="12" xfId="5" applyNumberFormat="1" applyFont="1" applyBorder="1" applyAlignment="1">
      <alignment horizontal="center" vertical="center"/>
    </xf>
    <xf numFmtId="180" fontId="37" fillId="0" borderId="6" xfId="5" applyNumberFormat="1" applyFont="1" applyBorder="1" applyAlignment="1">
      <alignment horizontal="center" vertical="center"/>
    </xf>
    <xf numFmtId="180" fontId="37" fillId="0" borderId="11" xfId="5" applyNumberFormat="1" applyFont="1" applyBorder="1" applyAlignment="1">
      <alignment horizontal="center" vertical="center"/>
    </xf>
    <xf numFmtId="180" fontId="37" fillId="0" borderId="5" xfId="5" applyNumberFormat="1" applyFont="1" applyBorder="1" applyAlignment="1">
      <alignment horizontal="center" vertical="center"/>
    </xf>
    <xf numFmtId="38" fontId="37" fillId="0" borderId="6" xfId="1" applyFont="1" applyBorder="1" applyAlignment="1">
      <alignment horizontal="center" vertical="center"/>
    </xf>
    <xf numFmtId="38" fontId="37" fillId="0" borderId="5" xfId="1" applyFont="1" applyBorder="1" applyAlignment="1">
      <alignment horizontal="center" vertical="center"/>
    </xf>
    <xf numFmtId="0" fontId="37" fillId="0" borderId="5" xfId="2" applyFont="1" applyBorder="1" applyAlignment="1">
      <alignment horizontal="left" vertical="center"/>
    </xf>
    <xf numFmtId="0" fontId="37" fillId="0" borderId="2" xfId="2" applyFont="1" applyBorder="1" applyAlignment="1">
      <alignment horizontal="left" vertical="center"/>
    </xf>
    <xf numFmtId="0" fontId="37" fillId="0" borderId="12" xfId="2" applyFont="1" applyBorder="1" applyAlignment="1">
      <alignment horizontal="left" vertical="center" shrinkToFit="1"/>
    </xf>
    <xf numFmtId="0" fontId="37" fillId="0" borderId="6" xfId="2" applyFont="1" applyBorder="1" applyAlignment="1">
      <alignment horizontal="left" vertical="center" shrinkToFit="1"/>
    </xf>
    <xf numFmtId="0" fontId="37" fillId="0" borderId="1" xfId="2" applyFont="1" applyBorder="1" applyAlignment="1">
      <alignment horizontal="left" vertical="center" shrinkToFit="1"/>
    </xf>
    <xf numFmtId="0" fontId="37" fillId="0" borderId="11" xfId="2" applyFont="1" applyBorder="1" applyAlignment="1">
      <alignment horizontal="left" vertical="center" shrinkToFit="1"/>
    </xf>
    <xf numFmtId="0" fontId="37" fillId="0" borderId="5" xfId="2" applyFont="1" applyBorder="1" applyAlignment="1">
      <alignment horizontal="left" vertical="center" shrinkToFit="1"/>
    </xf>
    <xf numFmtId="0" fontId="37" fillId="0" borderId="2" xfId="2" applyFont="1" applyBorder="1" applyAlignment="1">
      <alignment horizontal="left" vertical="center" shrinkToFit="1"/>
    </xf>
    <xf numFmtId="0" fontId="37" fillId="0" borderId="12" xfId="2" applyFont="1" applyBorder="1" applyAlignment="1">
      <alignment horizontal="left" vertical="center" wrapText="1" shrinkToFit="1"/>
    </xf>
    <xf numFmtId="0" fontId="37" fillId="0" borderId="6" xfId="2" applyFont="1" applyBorder="1" applyAlignment="1">
      <alignment horizontal="left" vertical="center" wrapText="1" shrinkToFit="1"/>
    </xf>
    <xf numFmtId="0" fontId="37" fillId="0" borderId="1" xfId="2" applyFont="1" applyBorder="1" applyAlignment="1">
      <alignment horizontal="left" vertical="center" wrapText="1" shrinkToFit="1"/>
    </xf>
    <xf numFmtId="0" fontId="37" fillId="0" borderId="13" xfId="2" applyFont="1" applyBorder="1" applyAlignment="1">
      <alignment horizontal="left" vertical="center" wrapText="1" shrinkToFit="1"/>
    </xf>
    <xf numFmtId="0" fontId="37" fillId="0" borderId="0" xfId="2" applyFont="1" applyAlignment="1">
      <alignment horizontal="left" vertical="center" wrapText="1" shrinkToFit="1"/>
    </xf>
    <xf numFmtId="0" fontId="37" fillId="0" borderId="14" xfId="2" applyFont="1" applyBorder="1" applyAlignment="1">
      <alignment horizontal="left" vertical="center" wrapText="1" shrinkToFit="1"/>
    </xf>
    <xf numFmtId="0" fontId="37" fillId="0" borderId="11" xfId="2" applyFont="1" applyBorder="1" applyAlignment="1">
      <alignment horizontal="left" vertical="center" wrapText="1" shrinkToFit="1"/>
    </xf>
    <xf numFmtId="0" fontId="37" fillId="0" borderId="5" xfId="2" applyFont="1" applyBorder="1" applyAlignment="1">
      <alignment horizontal="left" vertical="center" wrapText="1" shrinkToFit="1"/>
    </xf>
    <xf numFmtId="0" fontId="37" fillId="0" borderId="2" xfId="2" applyFont="1" applyBorder="1" applyAlignment="1">
      <alignment horizontal="left" vertical="center" wrapText="1" shrinkToFit="1"/>
    </xf>
    <xf numFmtId="0" fontId="37" fillId="2" borderId="12" xfId="2" applyFont="1" applyFill="1" applyBorder="1" applyAlignment="1">
      <alignment horizontal="center" vertical="center" shrinkToFit="1"/>
    </xf>
    <xf numFmtId="0" fontId="37" fillId="2" borderId="6" xfId="2" applyFont="1" applyFill="1" applyBorder="1" applyAlignment="1">
      <alignment horizontal="center" vertical="center" shrinkToFit="1"/>
    </xf>
    <xf numFmtId="0" fontId="37" fillId="2" borderId="19" xfId="2" applyFont="1" applyFill="1" applyBorder="1" applyAlignment="1">
      <alignment horizontal="center" vertical="center" shrinkToFit="1"/>
    </xf>
    <xf numFmtId="0" fontId="37" fillId="2" borderId="11" xfId="2" applyFont="1" applyFill="1" applyBorder="1" applyAlignment="1">
      <alignment horizontal="center" vertical="center" shrinkToFit="1"/>
    </xf>
    <xf numFmtId="0" fontId="37" fillId="2" borderId="5" xfId="2" applyFont="1" applyFill="1" applyBorder="1" applyAlignment="1">
      <alignment horizontal="center" vertical="center" shrinkToFit="1"/>
    </xf>
    <xf numFmtId="0" fontId="37" fillId="2" borderId="21" xfId="2" applyFont="1" applyFill="1" applyBorder="1" applyAlignment="1">
      <alignment horizontal="center" vertical="center" shrinkToFit="1"/>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45</xdr:row>
      <xdr:rowOff>87313</xdr:rowOff>
    </xdr:from>
    <xdr:to>
      <xdr:col>18</xdr:col>
      <xdr:colOff>15875</xdr:colOff>
      <xdr:row>45</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342813"/>
          <a:ext cx="668336" cy="1403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31750</xdr:colOff>
      <xdr:row>8</xdr:row>
      <xdr:rowOff>0</xdr:rowOff>
    </xdr:from>
    <xdr:to>
      <xdr:col>24</xdr:col>
      <xdr:colOff>98625</xdr:colOff>
      <xdr:row>8</xdr:row>
      <xdr:rowOff>174625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73500" y="1301750"/>
          <a:ext cx="495500" cy="17462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47</xdr:row>
      <xdr:rowOff>85725</xdr:rowOff>
    </xdr:from>
    <xdr:to>
      <xdr:col>3</xdr:col>
      <xdr:colOff>79575</xdr:colOff>
      <xdr:row>48</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50</xdr:row>
      <xdr:rowOff>95250</xdr:rowOff>
    </xdr:from>
    <xdr:to>
      <xdr:col>3</xdr:col>
      <xdr:colOff>87512</xdr:colOff>
      <xdr:row>51</xdr:row>
      <xdr:rowOff>84750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37" y="132715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11</xdr:row>
      <xdr:rowOff>95250</xdr:rowOff>
    </xdr:from>
    <xdr:to>
      <xdr:col>14</xdr:col>
      <xdr:colOff>79375</xdr:colOff>
      <xdr:row>11</xdr:row>
      <xdr:rowOff>254000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06650" y="2468563"/>
          <a:ext cx="514350"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39</xdr:row>
      <xdr:rowOff>31749</xdr:rowOff>
    </xdr:from>
    <xdr:to>
      <xdr:col>45</xdr:col>
      <xdr:colOff>116089</xdr:colOff>
      <xdr:row>39</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0</xdr:rowOff>
    </xdr:from>
    <xdr:to>
      <xdr:col>3</xdr:col>
      <xdr:colOff>79575</xdr:colOff>
      <xdr:row>55</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0</xdr:rowOff>
    </xdr:from>
    <xdr:to>
      <xdr:col>3</xdr:col>
      <xdr:colOff>79575</xdr:colOff>
      <xdr:row>34</xdr:row>
      <xdr:rowOff>180000</xdr:rowOff>
    </xdr:to>
    <xdr:sp macro="" textlink="">
      <xdr:nvSpPr>
        <xdr:cNvPr id="18" name="テキスト ボックス 17">
          <a:extLst>
            <a:ext uri="{FF2B5EF4-FFF2-40B4-BE49-F238E27FC236}">
              <a16:creationId xmlns:a16="http://schemas.microsoft.com/office/drawing/2014/main" id="{B564C20C-71F8-4B4E-8614-C1B224ACEEA3}"/>
            </a:ext>
          </a:extLst>
        </xdr:cNvPr>
        <xdr:cNvSpPr txBox="1"/>
      </xdr:nvSpPr>
      <xdr:spPr>
        <a:xfrm>
          <a:off x="0" y="9763125"/>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47625</xdr:colOff>
      <xdr:row>16</xdr:row>
      <xdr:rowOff>127000</xdr:rowOff>
    </xdr:from>
    <xdr:to>
      <xdr:col>13</xdr:col>
      <xdr:colOff>111125</xdr:colOff>
      <xdr:row>16</xdr:row>
      <xdr:rowOff>301626</xdr:rowOff>
    </xdr:to>
    <xdr:sp macro="" textlink="">
      <xdr:nvSpPr>
        <xdr:cNvPr id="19" name="テキスト ボックス 18">
          <a:extLst>
            <a:ext uri="{FF2B5EF4-FFF2-40B4-BE49-F238E27FC236}">
              <a16:creationId xmlns:a16="http://schemas.microsoft.com/office/drawing/2014/main" id="{A90F0D4D-A6B8-4569-B7FB-5B420B199A43}"/>
            </a:ext>
          </a:extLst>
        </xdr:cNvPr>
        <xdr:cNvSpPr txBox="1"/>
      </xdr:nvSpPr>
      <xdr:spPr>
        <a:xfrm>
          <a:off x="2317750" y="4651375"/>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23812</xdr:colOff>
      <xdr:row>20</xdr:row>
      <xdr:rowOff>182562</xdr:rowOff>
    </xdr:from>
    <xdr:to>
      <xdr:col>13</xdr:col>
      <xdr:colOff>87312</xdr:colOff>
      <xdr:row>20</xdr:row>
      <xdr:rowOff>357188</xdr:rowOff>
    </xdr:to>
    <xdr:sp macro="" textlink="">
      <xdr:nvSpPr>
        <xdr:cNvPr id="20" name="テキスト ボックス 19">
          <a:extLst>
            <a:ext uri="{FF2B5EF4-FFF2-40B4-BE49-F238E27FC236}">
              <a16:creationId xmlns:a16="http://schemas.microsoft.com/office/drawing/2014/main" id="{E91D680D-6A0E-4447-8183-AEE331625B54}"/>
            </a:ext>
          </a:extLst>
        </xdr:cNvPr>
        <xdr:cNvSpPr txBox="1"/>
      </xdr:nvSpPr>
      <xdr:spPr>
        <a:xfrm>
          <a:off x="2293937" y="6564312"/>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37</xdr:row>
      <xdr:rowOff>0</xdr:rowOff>
    </xdr:from>
    <xdr:to>
      <xdr:col>9</xdr:col>
      <xdr:colOff>71438</xdr:colOff>
      <xdr:row>37</xdr:row>
      <xdr:rowOff>166687</xdr:rowOff>
    </xdr:to>
    <xdr:sp macro="" textlink="">
      <xdr:nvSpPr>
        <xdr:cNvPr id="21" name="テキスト ボックス 20">
          <a:extLst>
            <a:ext uri="{FF2B5EF4-FFF2-40B4-BE49-F238E27FC236}">
              <a16:creationId xmlns:a16="http://schemas.microsoft.com/office/drawing/2014/main" id="{AADF54F2-D6C8-4AFA-A52C-5983EC3EE456}"/>
            </a:ext>
          </a:extLst>
        </xdr:cNvPr>
        <xdr:cNvSpPr txBox="1"/>
      </xdr:nvSpPr>
      <xdr:spPr>
        <a:xfrm>
          <a:off x="1555750" y="10374313"/>
          <a:ext cx="642938" cy="1666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8"/>
  <sheetViews>
    <sheetView view="pageBreakPreview" zoomScaleNormal="100" zoomScaleSheetLayoutView="100" workbookViewId="0">
      <selection activeCell="A13" sqref="A13:J13"/>
    </sheetView>
  </sheetViews>
  <sheetFormatPr defaultRowHeight="13.5" x14ac:dyDescent="0.15"/>
  <cols>
    <col min="1" max="1" width="3.375" customWidth="1"/>
    <col min="10" max="10" width="18.625" customWidth="1"/>
  </cols>
  <sheetData>
    <row r="2" spans="1:12" ht="39.75" customHeight="1" x14ac:dyDescent="0.15">
      <c r="A2" s="153" t="s">
        <v>207</v>
      </c>
      <c r="B2" s="154"/>
      <c r="C2" s="154"/>
      <c r="D2" s="154"/>
      <c r="E2" s="154"/>
      <c r="F2" s="154"/>
      <c r="G2" s="154"/>
      <c r="H2" s="154"/>
      <c r="I2" s="154"/>
      <c r="J2" s="154"/>
    </row>
    <row r="3" spans="1:12" ht="39.75" customHeight="1" x14ac:dyDescent="0.15">
      <c r="A3" s="157" t="s">
        <v>153</v>
      </c>
      <c r="B3" s="157"/>
      <c r="C3" s="157"/>
      <c r="D3" s="157"/>
      <c r="E3" s="157"/>
      <c r="F3" s="157"/>
      <c r="G3" s="157"/>
      <c r="H3" s="157"/>
      <c r="I3" s="157"/>
      <c r="J3" s="157"/>
      <c r="K3" s="26"/>
      <c r="L3" s="26"/>
    </row>
    <row r="4" spans="1:12" ht="86.25" customHeight="1" x14ac:dyDescent="0.15">
      <c r="A4" s="155" t="s">
        <v>155</v>
      </c>
      <c r="B4" s="155"/>
      <c r="C4" s="155"/>
      <c r="D4" s="155"/>
      <c r="E4" s="155"/>
      <c r="F4" s="155"/>
      <c r="G4" s="155"/>
      <c r="H4" s="155"/>
      <c r="I4" s="155"/>
      <c r="J4" s="155"/>
    </row>
    <row r="5" spans="1:12" ht="39.950000000000003" customHeight="1" x14ac:dyDescent="0.15">
      <c r="A5" s="155" t="s">
        <v>251</v>
      </c>
      <c r="B5" s="155"/>
      <c r="C5" s="155"/>
      <c r="D5" s="155"/>
      <c r="E5" s="155"/>
      <c r="F5" s="155"/>
      <c r="G5" s="155"/>
      <c r="H5" s="155"/>
      <c r="I5" s="155"/>
      <c r="J5" s="155"/>
    </row>
    <row r="6" spans="1:12" ht="39.950000000000003" customHeight="1" x14ac:dyDescent="0.15">
      <c r="A6" s="155"/>
      <c r="B6" s="155"/>
      <c r="C6" s="155"/>
      <c r="D6" s="155"/>
      <c r="E6" s="155"/>
      <c r="F6" s="155"/>
      <c r="G6" s="155"/>
      <c r="H6" s="155"/>
      <c r="I6" s="155"/>
      <c r="J6" s="155"/>
    </row>
    <row r="7" spans="1:12" ht="27.75" customHeight="1" x14ac:dyDescent="0.15">
      <c r="A7" s="155" t="s">
        <v>205</v>
      </c>
      <c r="B7" s="155"/>
      <c r="C7" s="155"/>
      <c r="D7" s="155"/>
      <c r="E7" s="155"/>
      <c r="F7" s="155"/>
      <c r="G7" s="155"/>
      <c r="H7" s="155"/>
      <c r="I7" s="155"/>
      <c r="J7" s="155"/>
    </row>
    <row r="8" spans="1:12" ht="53.25" customHeight="1" x14ac:dyDescent="0.15">
      <c r="A8" s="155"/>
      <c r="B8" s="155"/>
      <c r="C8" s="155"/>
      <c r="D8" s="155"/>
      <c r="E8" s="155"/>
      <c r="F8" s="155"/>
      <c r="G8" s="155"/>
      <c r="H8" s="155"/>
      <c r="I8" s="155"/>
      <c r="J8" s="155"/>
    </row>
    <row r="9" spans="1:12" ht="28.5" customHeight="1" x14ac:dyDescent="0.15">
      <c r="A9" s="156" t="s">
        <v>206</v>
      </c>
      <c r="B9" s="156"/>
      <c r="C9" s="156"/>
      <c r="D9" s="156"/>
      <c r="E9" s="156"/>
      <c r="F9" s="156"/>
      <c r="G9" s="156"/>
      <c r="H9" s="156"/>
      <c r="I9" s="156"/>
      <c r="J9" s="156"/>
      <c r="K9" s="27"/>
    </row>
    <row r="10" spans="1:12" ht="30.75" customHeight="1" x14ac:dyDescent="0.15">
      <c r="A10" s="156"/>
      <c r="B10" s="156"/>
      <c r="C10" s="156"/>
      <c r="D10" s="156"/>
      <c r="E10" s="156"/>
      <c r="F10" s="156"/>
      <c r="G10" s="156"/>
      <c r="H10" s="156"/>
      <c r="I10" s="156"/>
      <c r="J10" s="156"/>
    </row>
    <row r="11" spans="1:12" ht="60" customHeight="1" x14ac:dyDescent="0.15">
      <c r="A11" s="156" t="s">
        <v>252</v>
      </c>
      <c r="B11" s="156"/>
      <c r="C11" s="156"/>
      <c r="D11" s="156"/>
      <c r="E11" s="156"/>
      <c r="F11" s="156"/>
      <c r="G11" s="156"/>
      <c r="H11" s="156"/>
      <c r="I11" s="156"/>
      <c r="J11" s="156"/>
    </row>
    <row r="12" spans="1:12" ht="60" customHeight="1" x14ac:dyDescent="0.15">
      <c r="A12" s="156" t="s">
        <v>253</v>
      </c>
      <c r="B12" s="156"/>
      <c r="C12" s="156"/>
      <c r="D12" s="156"/>
      <c r="E12" s="156"/>
      <c r="F12" s="156"/>
      <c r="G12" s="156"/>
      <c r="H12" s="156"/>
      <c r="I12" s="156"/>
      <c r="J12" s="156"/>
    </row>
    <row r="13" spans="1:12" ht="60" customHeight="1" x14ac:dyDescent="0.15">
      <c r="A13" s="152" t="s">
        <v>158</v>
      </c>
      <c r="B13" s="152"/>
      <c r="C13" s="152"/>
      <c r="D13" s="152"/>
      <c r="E13" s="152"/>
      <c r="F13" s="152"/>
      <c r="G13" s="152"/>
      <c r="H13" s="152"/>
      <c r="I13" s="152"/>
      <c r="J13" s="152"/>
    </row>
    <row r="14" spans="1:12" ht="39.950000000000003" customHeight="1" x14ac:dyDescent="0.15"/>
    <row r="15" spans="1:12" ht="39.950000000000003" customHeight="1" x14ac:dyDescent="0.15"/>
    <row r="16" spans="1:12" ht="39.950000000000003" customHeight="1" x14ac:dyDescent="0.15"/>
    <row r="17" ht="39.950000000000003" customHeight="1" x14ac:dyDescent="0.15"/>
    <row r="18" ht="39.950000000000003" customHeight="1" x14ac:dyDescent="0.15"/>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9">
    <mergeCell ref="A13:J13"/>
    <mergeCell ref="A2:J2"/>
    <mergeCell ref="A4:J4"/>
    <mergeCell ref="A9:J10"/>
    <mergeCell ref="A3:J3"/>
    <mergeCell ref="A5:J6"/>
    <mergeCell ref="A7:J8"/>
    <mergeCell ref="A11:J11"/>
    <mergeCell ref="A12:J12"/>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topLeftCell="A20" zoomScaleNormal="100" zoomScaleSheetLayoutView="100" workbookViewId="0">
      <selection activeCell="C54" sqref="C54:AX57"/>
    </sheetView>
  </sheetViews>
  <sheetFormatPr defaultColWidth="2.125" defaultRowHeight="13.5" x14ac:dyDescent="0.1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39" customFormat="1" ht="13.5" customHeight="1" x14ac:dyDescent="0.15"/>
    <row r="2" spans="1:51" s="39" customFormat="1" ht="14.25" x14ac:dyDescent="0.15">
      <c r="A2" s="40" t="s">
        <v>180</v>
      </c>
    </row>
    <row r="3" spans="1:51" ht="13.5" customHeight="1" x14ac:dyDescent="0.15">
      <c r="A3" s="12" t="s">
        <v>137</v>
      </c>
      <c r="B3" s="12"/>
      <c r="C3" s="614" t="s">
        <v>132</v>
      </c>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25"/>
      <c r="AX3" s="25"/>
      <c r="AY3" s="4"/>
    </row>
    <row r="4" spans="1:51" ht="13.5" customHeight="1" x14ac:dyDescent="0.15">
      <c r="A4" s="12"/>
      <c r="B4" s="12"/>
      <c r="C4" s="25" t="s">
        <v>83</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25"/>
      <c r="AX4" s="25"/>
      <c r="AY4" s="4"/>
    </row>
    <row r="5" spans="1:51" s="14" customFormat="1" ht="13.5" customHeight="1" x14ac:dyDescent="0.15">
      <c r="A5" s="12"/>
      <c r="B5" s="12"/>
      <c r="C5" s="455" t="s">
        <v>76</v>
      </c>
      <c r="D5" s="456"/>
      <c r="E5" s="456"/>
      <c r="F5" s="456"/>
      <c r="G5" s="456"/>
      <c r="H5" s="456"/>
      <c r="I5" s="456"/>
      <c r="J5" s="456"/>
      <c r="K5" s="456"/>
      <c r="L5" s="456"/>
      <c r="M5" s="456"/>
      <c r="N5" s="456"/>
      <c r="O5" s="457"/>
      <c r="P5" s="475" t="s">
        <v>71</v>
      </c>
      <c r="Q5" s="476"/>
      <c r="R5" s="477"/>
      <c r="S5" s="481" t="s">
        <v>146</v>
      </c>
      <c r="T5" s="482"/>
      <c r="U5" s="482"/>
      <c r="V5" s="455" t="s">
        <v>37</v>
      </c>
      <c r="W5" s="456"/>
      <c r="X5" s="516"/>
      <c r="Y5" s="583"/>
      <c r="Z5" s="584"/>
      <c r="AA5" s="584"/>
      <c r="AB5" s="584"/>
      <c r="AC5" s="584"/>
      <c r="AD5" s="584"/>
      <c r="AE5" s="584"/>
      <c r="AF5" s="584"/>
      <c r="AG5" s="584"/>
      <c r="AH5" s="584"/>
      <c r="AI5" s="584"/>
      <c r="AJ5" s="584"/>
      <c r="AK5" s="585"/>
      <c r="AL5" s="469" t="s">
        <v>38</v>
      </c>
      <c r="AM5" s="470"/>
      <c r="AN5" s="606"/>
      <c r="AO5" s="606"/>
      <c r="AP5" s="606"/>
      <c r="AQ5" s="608" t="s">
        <v>44</v>
      </c>
      <c r="AR5" s="610"/>
      <c r="AS5" s="610"/>
      <c r="AT5" s="610"/>
      <c r="AU5" s="608" t="s">
        <v>44</v>
      </c>
      <c r="AV5" s="610"/>
      <c r="AW5" s="610"/>
      <c r="AX5" s="612"/>
      <c r="AY5" s="13"/>
    </row>
    <row r="6" spans="1:51" ht="13.5" customHeight="1" x14ac:dyDescent="0.15">
      <c r="A6" s="12"/>
      <c r="B6" s="12"/>
      <c r="C6" s="505"/>
      <c r="D6" s="506"/>
      <c r="E6" s="506"/>
      <c r="F6" s="506"/>
      <c r="G6" s="506"/>
      <c r="H6" s="506"/>
      <c r="I6" s="506"/>
      <c r="J6" s="506"/>
      <c r="K6" s="506"/>
      <c r="L6" s="506"/>
      <c r="M6" s="506"/>
      <c r="N6" s="506"/>
      <c r="O6" s="507"/>
      <c r="P6" s="478"/>
      <c r="Q6" s="479"/>
      <c r="R6" s="480"/>
      <c r="S6" s="483"/>
      <c r="T6" s="484"/>
      <c r="U6" s="484"/>
      <c r="V6" s="458"/>
      <c r="W6" s="459"/>
      <c r="X6" s="517"/>
      <c r="Y6" s="497"/>
      <c r="Z6" s="498"/>
      <c r="AA6" s="498"/>
      <c r="AB6" s="498"/>
      <c r="AC6" s="498"/>
      <c r="AD6" s="498"/>
      <c r="AE6" s="498"/>
      <c r="AF6" s="498"/>
      <c r="AG6" s="498"/>
      <c r="AH6" s="498"/>
      <c r="AI6" s="498"/>
      <c r="AJ6" s="498"/>
      <c r="AK6" s="499"/>
      <c r="AL6" s="471"/>
      <c r="AM6" s="472"/>
      <c r="AN6" s="607"/>
      <c r="AO6" s="607"/>
      <c r="AP6" s="607"/>
      <c r="AQ6" s="609"/>
      <c r="AR6" s="611"/>
      <c r="AS6" s="611"/>
      <c r="AT6" s="611"/>
      <c r="AU6" s="609"/>
      <c r="AV6" s="611"/>
      <c r="AW6" s="611"/>
      <c r="AX6" s="613"/>
      <c r="AY6" s="4"/>
    </row>
    <row r="7" spans="1:51" ht="13.5" customHeight="1" x14ac:dyDescent="0.15">
      <c r="A7" s="12"/>
      <c r="B7" s="12"/>
      <c r="C7" s="505"/>
      <c r="D7" s="506"/>
      <c r="E7" s="506"/>
      <c r="F7" s="506"/>
      <c r="G7" s="506"/>
      <c r="H7" s="506"/>
      <c r="I7" s="506"/>
      <c r="J7" s="506"/>
      <c r="K7" s="506"/>
      <c r="L7" s="506"/>
      <c r="M7" s="506"/>
      <c r="N7" s="506"/>
      <c r="O7" s="507"/>
      <c r="P7" s="455" t="s">
        <v>35</v>
      </c>
      <c r="Q7" s="456"/>
      <c r="R7" s="456"/>
      <c r="S7" s="516"/>
      <c r="T7" s="500"/>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501"/>
      <c r="AY7" s="4"/>
    </row>
    <row r="8" spans="1:51" ht="13.5" customHeight="1" x14ac:dyDescent="0.15">
      <c r="A8" s="12"/>
      <c r="B8" s="12"/>
      <c r="C8" s="505"/>
      <c r="D8" s="506"/>
      <c r="E8" s="506"/>
      <c r="F8" s="506"/>
      <c r="G8" s="506"/>
      <c r="H8" s="506"/>
      <c r="I8" s="506"/>
      <c r="J8" s="506"/>
      <c r="K8" s="506"/>
      <c r="L8" s="506"/>
      <c r="M8" s="506"/>
      <c r="N8" s="506"/>
      <c r="O8" s="507"/>
      <c r="P8" s="505"/>
      <c r="Q8" s="506"/>
      <c r="R8" s="506"/>
      <c r="S8" s="534"/>
      <c r="T8" s="502"/>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3"/>
      <c r="AS8" s="503"/>
      <c r="AT8" s="503"/>
      <c r="AU8" s="503"/>
      <c r="AV8" s="503"/>
      <c r="AW8" s="503"/>
      <c r="AX8" s="504"/>
      <c r="AY8" s="4"/>
    </row>
    <row r="9" spans="1:51" ht="13.5" customHeight="1" x14ac:dyDescent="0.15">
      <c r="A9" s="12"/>
      <c r="B9" s="12"/>
      <c r="C9" s="505"/>
      <c r="D9" s="506"/>
      <c r="E9" s="506"/>
      <c r="F9" s="506"/>
      <c r="G9" s="506"/>
      <c r="H9" s="506"/>
      <c r="I9" s="506"/>
      <c r="J9" s="506"/>
      <c r="K9" s="506"/>
      <c r="L9" s="506"/>
      <c r="M9" s="506"/>
      <c r="N9" s="506"/>
      <c r="O9" s="507"/>
      <c r="P9" s="461" t="s">
        <v>8</v>
      </c>
      <c r="Q9" s="462"/>
      <c r="R9" s="462"/>
      <c r="S9" s="463"/>
      <c r="T9" s="592"/>
      <c r="U9" s="593"/>
      <c r="V9" s="593"/>
      <c r="W9" s="593"/>
      <c r="X9" s="593"/>
      <c r="Y9" s="593"/>
      <c r="Z9" s="593"/>
      <c r="AA9" s="593"/>
      <c r="AB9" s="593"/>
      <c r="AC9" s="593"/>
      <c r="AD9" s="593"/>
      <c r="AE9" s="594"/>
      <c r="AF9" s="433" t="s">
        <v>147</v>
      </c>
      <c r="AG9" s="434"/>
      <c r="AH9" s="434"/>
      <c r="AI9" s="434"/>
      <c r="AJ9" s="435"/>
      <c r="AK9" s="494"/>
      <c r="AL9" s="495"/>
      <c r="AM9" s="495"/>
      <c r="AN9" s="495"/>
      <c r="AO9" s="495"/>
      <c r="AP9" s="495"/>
      <c r="AQ9" s="495"/>
      <c r="AR9" s="495"/>
      <c r="AS9" s="495"/>
      <c r="AT9" s="495"/>
      <c r="AU9" s="495"/>
      <c r="AV9" s="495"/>
      <c r="AW9" s="495"/>
      <c r="AX9" s="496"/>
      <c r="AY9" s="4"/>
    </row>
    <row r="10" spans="1:51" ht="13.5" customHeight="1" x14ac:dyDescent="0.15">
      <c r="A10" s="12"/>
      <c r="B10" s="12"/>
      <c r="C10" s="458"/>
      <c r="D10" s="459"/>
      <c r="E10" s="459"/>
      <c r="F10" s="459"/>
      <c r="G10" s="459"/>
      <c r="H10" s="459"/>
      <c r="I10" s="459"/>
      <c r="J10" s="459"/>
      <c r="K10" s="459"/>
      <c r="L10" s="459"/>
      <c r="M10" s="459"/>
      <c r="N10" s="459"/>
      <c r="O10" s="460"/>
      <c r="P10" s="464"/>
      <c r="Q10" s="465"/>
      <c r="R10" s="465"/>
      <c r="S10" s="466"/>
      <c r="T10" s="595"/>
      <c r="U10" s="444"/>
      <c r="V10" s="444"/>
      <c r="W10" s="444"/>
      <c r="X10" s="444"/>
      <c r="Y10" s="444"/>
      <c r="Z10" s="444"/>
      <c r="AA10" s="444"/>
      <c r="AB10" s="444"/>
      <c r="AC10" s="444"/>
      <c r="AD10" s="444"/>
      <c r="AE10" s="596"/>
      <c r="AF10" s="436"/>
      <c r="AG10" s="437"/>
      <c r="AH10" s="437"/>
      <c r="AI10" s="437"/>
      <c r="AJ10" s="438"/>
      <c r="AK10" s="497"/>
      <c r="AL10" s="498"/>
      <c r="AM10" s="498"/>
      <c r="AN10" s="498"/>
      <c r="AO10" s="498"/>
      <c r="AP10" s="498"/>
      <c r="AQ10" s="498"/>
      <c r="AR10" s="498"/>
      <c r="AS10" s="498"/>
      <c r="AT10" s="498"/>
      <c r="AU10" s="498"/>
      <c r="AV10" s="498"/>
      <c r="AW10" s="498"/>
      <c r="AX10" s="499"/>
      <c r="AY10" s="4"/>
    </row>
    <row r="11" spans="1:51" ht="13.5" customHeight="1" x14ac:dyDescent="0.15">
      <c r="A11" s="61"/>
      <c r="B11" s="12"/>
      <c r="C11" s="400" t="s">
        <v>45</v>
      </c>
      <c r="D11" s="401"/>
      <c r="E11" s="401"/>
      <c r="F11" s="401"/>
      <c r="G11" s="401"/>
      <c r="H11" s="401"/>
      <c r="I11" s="401"/>
      <c r="J11" s="401"/>
      <c r="K11" s="401"/>
      <c r="L11" s="401"/>
      <c r="M11" s="401"/>
      <c r="N11" s="401"/>
      <c r="O11" s="402"/>
      <c r="P11" s="597"/>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c r="AY11" s="4"/>
    </row>
    <row r="12" spans="1:51" ht="13.5" customHeight="1" x14ac:dyDescent="0.15">
      <c r="A12" s="12"/>
      <c r="B12" s="12"/>
      <c r="C12" s="403"/>
      <c r="D12" s="404"/>
      <c r="E12" s="404"/>
      <c r="F12" s="404"/>
      <c r="G12" s="404"/>
      <c r="H12" s="404"/>
      <c r="I12" s="404"/>
      <c r="J12" s="404"/>
      <c r="K12" s="404"/>
      <c r="L12" s="404"/>
      <c r="M12" s="404"/>
      <c r="N12" s="404"/>
      <c r="O12" s="405"/>
      <c r="P12" s="600"/>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2"/>
      <c r="AY12" s="4"/>
    </row>
    <row r="13" spans="1:51" ht="13.5" customHeight="1" x14ac:dyDescent="0.15">
      <c r="A13" s="12"/>
      <c r="B13" s="12"/>
      <c r="C13" s="406"/>
      <c r="D13" s="407"/>
      <c r="E13" s="407"/>
      <c r="F13" s="407"/>
      <c r="G13" s="407"/>
      <c r="H13" s="407"/>
      <c r="I13" s="407"/>
      <c r="J13" s="407"/>
      <c r="K13" s="407"/>
      <c r="L13" s="407"/>
      <c r="M13" s="407"/>
      <c r="N13" s="407"/>
      <c r="O13" s="408"/>
      <c r="P13" s="603"/>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5"/>
      <c r="AY13" s="4"/>
    </row>
    <row r="14" spans="1:51" ht="13.5" customHeight="1" x14ac:dyDescent="0.15">
      <c r="A14" s="12"/>
      <c r="B14" s="12"/>
      <c r="C14" s="505" t="s">
        <v>46</v>
      </c>
      <c r="D14" s="591"/>
      <c r="E14" s="591"/>
      <c r="F14" s="591"/>
      <c r="G14" s="591"/>
      <c r="H14" s="591"/>
      <c r="I14" s="591"/>
      <c r="J14" s="591"/>
      <c r="K14" s="591"/>
      <c r="L14" s="591"/>
      <c r="M14" s="591"/>
      <c r="N14" s="591"/>
      <c r="O14" s="507"/>
      <c r="P14" s="518"/>
      <c r="Q14" s="443"/>
      <c r="R14" s="443" t="s">
        <v>157</v>
      </c>
      <c r="S14" s="443"/>
      <c r="T14" s="443"/>
      <c r="U14" s="443"/>
      <c r="V14" s="443"/>
      <c r="W14" s="443" t="s">
        <v>40</v>
      </c>
      <c r="X14" s="443"/>
      <c r="Y14" s="443"/>
      <c r="Z14" s="443"/>
      <c r="AA14" s="443" t="s">
        <v>41</v>
      </c>
      <c r="AB14" s="443"/>
      <c r="AC14" s="443"/>
      <c r="AD14" s="443"/>
      <c r="AE14" s="443"/>
      <c r="AF14" s="443"/>
      <c r="AG14" s="443"/>
      <c r="AH14" s="443" t="s">
        <v>32</v>
      </c>
      <c r="AI14" s="443"/>
      <c r="AJ14" s="443" t="s">
        <v>157</v>
      </c>
      <c r="AK14" s="443"/>
      <c r="AL14" s="443"/>
      <c r="AM14" s="443"/>
      <c r="AN14" s="443"/>
      <c r="AO14" s="443" t="s">
        <v>40</v>
      </c>
      <c r="AP14" s="443"/>
      <c r="AQ14" s="443"/>
      <c r="AR14" s="443"/>
      <c r="AS14" s="443" t="s">
        <v>41</v>
      </c>
      <c r="AT14" s="443"/>
      <c r="AU14" s="443"/>
      <c r="AV14" s="443"/>
      <c r="AW14" s="443"/>
      <c r="AX14" s="501"/>
      <c r="AY14" s="4"/>
    </row>
    <row r="15" spans="1:51" ht="13.5" customHeight="1" x14ac:dyDescent="0.15">
      <c r="A15" s="12"/>
      <c r="B15" s="12"/>
      <c r="C15" s="505"/>
      <c r="D15" s="591"/>
      <c r="E15" s="591"/>
      <c r="F15" s="591"/>
      <c r="G15" s="591"/>
      <c r="H15" s="591"/>
      <c r="I15" s="591"/>
      <c r="J15" s="591"/>
      <c r="K15" s="591"/>
      <c r="L15" s="591"/>
      <c r="M15" s="591"/>
      <c r="N15" s="591"/>
      <c r="O15" s="507"/>
      <c r="P15" s="519"/>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520"/>
      <c r="AY15" s="4"/>
    </row>
    <row r="16" spans="1:51" ht="13.5" customHeight="1" x14ac:dyDescent="0.15">
      <c r="A16" s="12"/>
      <c r="B16" s="12"/>
      <c r="C16" s="455" t="s">
        <v>42</v>
      </c>
      <c r="D16" s="586"/>
      <c r="E16" s="586"/>
      <c r="F16" s="586"/>
      <c r="G16" s="586"/>
      <c r="H16" s="586"/>
      <c r="I16" s="586"/>
      <c r="J16" s="586"/>
      <c r="K16" s="586"/>
      <c r="L16" s="586"/>
      <c r="M16" s="586"/>
      <c r="N16" s="586"/>
      <c r="O16" s="587"/>
      <c r="P16" s="439"/>
      <c r="Q16" s="440"/>
      <c r="R16" s="440"/>
      <c r="S16" s="440"/>
      <c r="T16" s="440"/>
      <c r="U16" s="440"/>
      <c r="V16" s="440"/>
      <c r="W16" s="440"/>
      <c r="X16" s="440"/>
      <c r="Y16" s="440"/>
      <c r="Z16" s="440"/>
      <c r="AA16" s="440"/>
      <c r="AB16" s="440"/>
      <c r="AC16" s="440"/>
      <c r="AD16" s="440"/>
      <c r="AE16" s="440"/>
      <c r="AF16" s="443" t="s">
        <v>43</v>
      </c>
      <c r="AG16" s="443"/>
      <c r="AH16" s="443"/>
      <c r="AI16" s="443"/>
      <c r="AJ16" s="443"/>
      <c r="AK16" s="443"/>
      <c r="AL16" s="443"/>
      <c r="AM16" s="443"/>
      <c r="AN16" s="443"/>
      <c r="AO16" s="443"/>
      <c r="AP16" s="443"/>
      <c r="AQ16" s="443"/>
      <c r="AR16" s="443"/>
      <c r="AS16" s="443"/>
      <c r="AT16" s="443"/>
      <c r="AU16" s="443"/>
      <c r="AV16" s="443"/>
      <c r="AW16" s="443"/>
      <c r="AX16" s="501"/>
      <c r="AY16" s="4"/>
    </row>
    <row r="17" spans="1:60" s="4" customFormat="1" ht="13.5" customHeight="1" x14ac:dyDescent="0.15">
      <c r="A17" s="59"/>
      <c r="B17" s="12"/>
      <c r="C17" s="588"/>
      <c r="D17" s="589"/>
      <c r="E17" s="589"/>
      <c r="F17" s="589"/>
      <c r="G17" s="589"/>
      <c r="H17" s="589"/>
      <c r="I17" s="589"/>
      <c r="J17" s="589"/>
      <c r="K17" s="589"/>
      <c r="L17" s="589"/>
      <c r="M17" s="589"/>
      <c r="N17" s="589"/>
      <c r="O17" s="590"/>
      <c r="P17" s="441"/>
      <c r="Q17" s="442"/>
      <c r="R17" s="442"/>
      <c r="S17" s="442"/>
      <c r="T17" s="442"/>
      <c r="U17" s="442"/>
      <c r="V17" s="442"/>
      <c r="W17" s="442"/>
      <c r="X17" s="442"/>
      <c r="Y17" s="442"/>
      <c r="Z17" s="442"/>
      <c r="AA17" s="442"/>
      <c r="AB17" s="442"/>
      <c r="AC17" s="442"/>
      <c r="AD17" s="442"/>
      <c r="AE17" s="442"/>
      <c r="AF17" s="444"/>
      <c r="AG17" s="444"/>
      <c r="AH17" s="444"/>
      <c r="AI17" s="444"/>
      <c r="AJ17" s="444"/>
      <c r="AK17" s="444"/>
      <c r="AL17" s="444"/>
      <c r="AM17" s="444"/>
      <c r="AN17" s="444"/>
      <c r="AO17" s="444"/>
      <c r="AP17" s="444"/>
      <c r="AQ17" s="444"/>
      <c r="AR17" s="444"/>
      <c r="AS17" s="444"/>
      <c r="AT17" s="444"/>
      <c r="AU17" s="444"/>
      <c r="AV17" s="444"/>
      <c r="AW17" s="444"/>
      <c r="AX17" s="520"/>
      <c r="AZ17" s="3"/>
      <c r="BA17" s="3"/>
      <c r="BB17" s="3"/>
      <c r="BC17" s="3"/>
      <c r="BD17" s="3"/>
      <c r="BE17" s="3"/>
      <c r="BF17" s="3"/>
      <c r="BG17" s="3"/>
      <c r="BH17" s="3"/>
    </row>
    <row r="18" spans="1:60" s="4" customFormat="1" ht="13.5" customHeight="1" x14ac:dyDescent="0.15">
      <c r="A18" s="12"/>
      <c r="B18" s="12"/>
      <c r="C18" s="400" t="s">
        <v>47</v>
      </c>
      <c r="D18" s="456"/>
      <c r="E18" s="456"/>
      <c r="F18" s="456"/>
      <c r="G18" s="456"/>
      <c r="H18" s="456"/>
      <c r="I18" s="456"/>
      <c r="J18" s="456"/>
      <c r="K18" s="456"/>
      <c r="L18" s="456"/>
      <c r="M18" s="456"/>
      <c r="N18" s="456"/>
      <c r="O18" s="457"/>
      <c r="P18" s="409"/>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1"/>
      <c r="AZ18" s="3"/>
      <c r="BA18" s="3"/>
      <c r="BB18" s="3"/>
      <c r="BC18" s="3"/>
      <c r="BD18" s="3"/>
      <c r="BE18" s="3"/>
      <c r="BF18" s="3"/>
      <c r="BG18" s="3"/>
      <c r="BH18" s="3"/>
    </row>
    <row r="19" spans="1:60" s="4" customFormat="1" ht="13.5" customHeight="1" x14ac:dyDescent="0.15">
      <c r="A19" s="12"/>
      <c r="B19" s="12"/>
      <c r="C19" s="505"/>
      <c r="D19" s="591"/>
      <c r="E19" s="591"/>
      <c r="F19" s="591"/>
      <c r="G19" s="591"/>
      <c r="H19" s="591"/>
      <c r="I19" s="591"/>
      <c r="J19" s="591"/>
      <c r="K19" s="591"/>
      <c r="L19" s="591"/>
      <c r="M19" s="591"/>
      <c r="N19" s="591"/>
      <c r="O19" s="507"/>
      <c r="P19" s="412"/>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4"/>
      <c r="AZ19" s="3"/>
      <c r="BA19" s="3"/>
      <c r="BB19" s="3"/>
      <c r="BC19" s="3"/>
      <c r="BD19" s="3"/>
      <c r="BE19" s="3"/>
      <c r="BF19" s="3"/>
      <c r="BG19" s="3"/>
      <c r="BH19" s="3"/>
    </row>
    <row r="20" spans="1:60" s="4" customFormat="1" ht="13.5" customHeight="1" x14ac:dyDescent="0.15">
      <c r="A20" s="12"/>
      <c r="B20" s="12"/>
      <c r="C20" s="458"/>
      <c r="D20" s="459"/>
      <c r="E20" s="459"/>
      <c r="F20" s="459"/>
      <c r="G20" s="459"/>
      <c r="H20" s="459"/>
      <c r="I20" s="459"/>
      <c r="J20" s="459"/>
      <c r="K20" s="459"/>
      <c r="L20" s="459"/>
      <c r="M20" s="459"/>
      <c r="N20" s="459"/>
      <c r="O20" s="460"/>
      <c r="P20" s="415"/>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7"/>
      <c r="AZ20" s="3"/>
      <c r="BA20" s="3"/>
      <c r="BB20" s="3"/>
      <c r="BC20" s="3"/>
      <c r="BD20" s="3"/>
      <c r="BE20" s="3"/>
      <c r="BF20" s="3"/>
      <c r="BG20" s="3"/>
      <c r="BH20" s="3"/>
    </row>
    <row r="21" spans="1:60" s="4" customFormat="1" ht="13.5" customHeight="1" x14ac:dyDescent="0.15">
      <c r="A21" s="12"/>
      <c r="B21" s="12"/>
      <c r="C21" s="424" t="s">
        <v>150</v>
      </c>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6"/>
      <c r="AL21" s="418" t="s">
        <v>30</v>
      </c>
      <c r="AM21" s="418"/>
      <c r="AN21" s="418"/>
      <c r="AO21" s="418"/>
      <c r="AP21" s="418"/>
      <c r="AQ21" s="418"/>
      <c r="AR21" s="418"/>
      <c r="AS21" s="418"/>
      <c r="AT21" s="418"/>
      <c r="AU21" s="418"/>
      <c r="AV21" s="418"/>
      <c r="AW21" s="418"/>
      <c r="AX21" s="419"/>
      <c r="AZ21" s="3"/>
      <c r="BA21" s="3"/>
      <c r="BB21" s="3"/>
      <c r="BC21" s="3"/>
      <c r="BD21" s="3"/>
      <c r="BE21" s="3"/>
      <c r="BF21" s="3"/>
      <c r="BG21" s="3"/>
      <c r="BH21" s="3"/>
    </row>
    <row r="22" spans="1:60" s="4" customFormat="1" ht="13.5" customHeight="1" x14ac:dyDescent="0.15">
      <c r="A22" s="12"/>
      <c r="B22" s="12"/>
      <c r="C22" s="427"/>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9"/>
      <c r="AL22" s="420"/>
      <c r="AM22" s="420"/>
      <c r="AN22" s="420"/>
      <c r="AO22" s="420"/>
      <c r="AP22" s="420"/>
      <c r="AQ22" s="420"/>
      <c r="AR22" s="420"/>
      <c r="AS22" s="420"/>
      <c r="AT22" s="420"/>
      <c r="AU22" s="420"/>
      <c r="AV22" s="420"/>
      <c r="AW22" s="420"/>
      <c r="AX22" s="421"/>
      <c r="AZ22" s="3"/>
      <c r="BA22" s="3"/>
      <c r="BB22" s="3"/>
      <c r="BC22" s="3"/>
      <c r="BD22" s="3"/>
      <c r="BE22" s="3"/>
      <c r="BF22" s="3"/>
      <c r="BG22" s="3"/>
      <c r="BH22" s="3"/>
    </row>
    <row r="23" spans="1:60" s="4" customFormat="1" ht="13.5" customHeight="1" x14ac:dyDescent="0.15">
      <c r="A23" s="12"/>
      <c r="B23" s="12"/>
      <c r="C23" s="430"/>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2"/>
      <c r="AL23" s="422"/>
      <c r="AM23" s="422"/>
      <c r="AN23" s="422"/>
      <c r="AO23" s="422"/>
      <c r="AP23" s="422"/>
      <c r="AQ23" s="422"/>
      <c r="AR23" s="422"/>
      <c r="AS23" s="422"/>
      <c r="AT23" s="422"/>
      <c r="AU23" s="422"/>
      <c r="AV23" s="422"/>
      <c r="AW23" s="422"/>
      <c r="AX23" s="423"/>
      <c r="AZ23" s="3"/>
      <c r="BA23" s="3"/>
      <c r="BB23" s="3"/>
      <c r="BC23" s="3"/>
      <c r="BD23" s="3"/>
      <c r="BE23" s="3"/>
      <c r="BF23" s="3"/>
      <c r="BG23" s="3"/>
      <c r="BH23" s="3"/>
    </row>
    <row r="24" spans="1:60" s="4" customFormat="1" ht="13.5" customHeight="1" x14ac:dyDescent="0.15">
      <c r="A24" s="12"/>
      <c r="B24" s="12"/>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3"/>
      <c r="AQ24" s="53"/>
      <c r="AR24" s="53"/>
      <c r="AS24" s="53"/>
      <c r="AT24" s="53"/>
      <c r="AU24" s="53"/>
      <c r="AV24" s="53"/>
      <c r="AW24" s="53"/>
      <c r="AX24" s="53"/>
      <c r="AZ24" s="3"/>
      <c r="BA24" s="3"/>
      <c r="BB24" s="3"/>
      <c r="BC24" s="3"/>
      <c r="BD24" s="3"/>
      <c r="BE24" s="3"/>
      <c r="BF24" s="3"/>
      <c r="BG24" s="3"/>
      <c r="BH24" s="3"/>
    </row>
    <row r="25" spans="1:60" s="4" customFormat="1" ht="13.5" customHeight="1" x14ac:dyDescent="0.15">
      <c r="A25" s="12"/>
      <c r="B25" s="12"/>
      <c r="C25" s="455" t="s">
        <v>76</v>
      </c>
      <c r="D25" s="456"/>
      <c r="E25" s="456"/>
      <c r="F25" s="456"/>
      <c r="G25" s="456"/>
      <c r="H25" s="456"/>
      <c r="I25" s="456"/>
      <c r="J25" s="456"/>
      <c r="K25" s="456"/>
      <c r="L25" s="456"/>
      <c r="M25" s="456"/>
      <c r="N25" s="456"/>
      <c r="O25" s="457"/>
      <c r="P25" s="475" t="s">
        <v>71</v>
      </c>
      <c r="Q25" s="476"/>
      <c r="R25" s="477"/>
      <c r="S25" s="481" t="s">
        <v>145</v>
      </c>
      <c r="T25" s="482"/>
      <c r="U25" s="482"/>
      <c r="V25" s="455" t="s">
        <v>37</v>
      </c>
      <c r="W25" s="456"/>
      <c r="X25" s="516"/>
      <c r="Y25" s="583"/>
      <c r="Z25" s="584"/>
      <c r="AA25" s="584"/>
      <c r="AB25" s="584"/>
      <c r="AC25" s="584"/>
      <c r="AD25" s="584"/>
      <c r="AE25" s="584"/>
      <c r="AF25" s="584"/>
      <c r="AG25" s="584"/>
      <c r="AH25" s="584"/>
      <c r="AI25" s="584"/>
      <c r="AJ25" s="584"/>
      <c r="AK25" s="585"/>
      <c r="AL25" s="469" t="s">
        <v>38</v>
      </c>
      <c r="AM25" s="470"/>
      <c r="AN25" s="530"/>
      <c r="AO25" s="530"/>
      <c r="AP25" s="530"/>
      <c r="AQ25" s="525" t="s">
        <v>39</v>
      </c>
      <c r="AR25" s="521"/>
      <c r="AS25" s="521"/>
      <c r="AT25" s="521"/>
      <c r="AU25" s="525" t="s">
        <v>39</v>
      </c>
      <c r="AV25" s="521"/>
      <c r="AW25" s="521"/>
      <c r="AX25" s="522"/>
      <c r="AZ25" s="3"/>
      <c r="BA25" s="3"/>
      <c r="BB25" s="3"/>
      <c r="BC25" s="3"/>
      <c r="BD25" s="3"/>
      <c r="BE25" s="3"/>
      <c r="BF25" s="3"/>
      <c r="BG25" s="3"/>
      <c r="BH25" s="3"/>
    </row>
    <row r="26" spans="1:60" ht="13.5" customHeight="1" x14ac:dyDescent="0.15">
      <c r="A26" s="12"/>
      <c r="B26" s="12"/>
      <c r="C26" s="505"/>
      <c r="D26" s="506"/>
      <c r="E26" s="506"/>
      <c r="F26" s="506"/>
      <c r="G26" s="506"/>
      <c r="H26" s="506"/>
      <c r="I26" s="506"/>
      <c r="J26" s="506"/>
      <c r="K26" s="506"/>
      <c r="L26" s="506"/>
      <c r="M26" s="506"/>
      <c r="N26" s="506"/>
      <c r="O26" s="507"/>
      <c r="P26" s="478"/>
      <c r="Q26" s="479"/>
      <c r="R26" s="480"/>
      <c r="S26" s="483"/>
      <c r="T26" s="484"/>
      <c r="U26" s="484"/>
      <c r="V26" s="458"/>
      <c r="W26" s="459"/>
      <c r="X26" s="517"/>
      <c r="Y26" s="497"/>
      <c r="Z26" s="498"/>
      <c r="AA26" s="498"/>
      <c r="AB26" s="498"/>
      <c r="AC26" s="498"/>
      <c r="AD26" s="498"/>
      <c r="AE26" s="498"/>
      <c r="AF26" s="498"/>
      <c r="AG26" s="498"/>
      <c r="AH26" s="498"/>
      <c r="AI26" s="498"/>
      <c r="AJ26" s="498"/>
      <c r="AK26" s="499"/>
      <c r="AL26" s="471"/>
      <c r="AM26" s="472"/>
      <c r="AN26" s="531"/>
      <c r="AO26" s="531"/>
      <c r="AP26" s="531"/>
      <c r="AQ26" s="526"/>
      <c r="AR26" s="523"/>
      <c r="AS26" s="523"/>
      <c r="AT26" s="523"/>
      <c r="AU26" s="526"/>
      <c r="AV26" s="523"/>
      <c r="AW26" s="523"/>
      <c r="AX26" s="524"/>
      <c r="AY26" s="4"/>
    </row>
    <row r="27" spans="1:60" ht="13.5" customHeight="1" x14ac:dyDescent="0.15">
      <c r="A27" s="12"/>
      <c r="B27" s="12"/>
      <c r="C27" s="505"/>
      <c r="D27" s="506"/>
      <c r="E27" s="506"/>
      <c r="F27" s="506"/>
      <c r="G27" s="506"/>
      <c r="H27" s="506"/>
      <c r="I27" s="506"/>
      <c r="J27" s="506"/>
      <c r="K27" s="506"/>
      <c r="L27" s="506"/>
      <c r="M27" s="506"/>
      <c r="N27" s="506"/>
      <c r="O27" s="507"/>
      <c r="P27" s="455" t="s">
        <v>35</v>
      </c>
      <c r="Q27" s="456"/>
      <c r="R27" s="456"/>
      <c r="S27" s="516"/>
      <c r="T27" s="500"/>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501"/>
      <c r="AY27" s="4"/>
    </row>
    <row r="28" spans="1:60" x14ac:dyDescent="0.15">
      <c r="A28" s="12"/>
      <c r="B28" s="12"/>
      <c r="C28" s="505"/>
      <c r="D28" s="506"/>
      <c r="E28" s="506"/>
      <c r="F28" s="506"/>
      <c r="G28" s="506"/>
      <c r="H28" s="506"/>
      <c r="I28" s="506"/>
      <c r="J28" s="506"/>
      <c r="K28" s="506"/>
      <c r="L28" s="506"/>
      <c r="M28" s="506"/>
      <c r="N28" s="506"/>
      <c r="O28" s="507"/>
      <c r="P28" s="505"/>
      <c r="Q28" s="506"/>
      <c r="R28" s="506"/>
      <c r="S28" s="534"/>
      <c r="T28" s="502"/>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4"/>
    </row>
    <row r="29" spans="1:60" ht="13.5" customHeight="1" x14ac:dyDescent="0.15">
      <c r="A29" s="12"/>
      <c r="B29" s="12"/>
      <c r="C29" s="505"/>
      <c r="D29" s="506"/>
      <c r="E29" s="506"/>
      <c r="F29" s="506"/>
      <c r="G29" s="506"/>
      <c r="H29" s="506"/>
      <c r="I29" s="506"/>
      <c r="J29" s="506"/>
      <c r="K29" s="506"/>
      <c r="L29" s="506"/>
      <c r="M29" s="506"/>
      <c r="N29" s="506"/>
      <c r="O29" s="507"/>
      <c r="P29" s="461" t="s">
        <v>8</v>
      </c>
      <c r="Q29" s="462"/>
      <c r="R29" s="462"/>
      <c r="S29" s="463"/>
      <c r="T29" s="592"/>
      <c r="U29" s="593"/>
      <c r="V29" s="593"/>
      <c r="W29" s="593"/>
      <c r="X29" s="593"/>
      <c r="Y29" s="593"/>
      <c r="Z29" s="593"/>
      <c r="AA29" s="593"/>
      <c r="AB29" s="593"/>
      <c r="AC29" s="593"/>
      <c r="AD29" s="593"/>
      <c r="AE29" s="594"/>
      <c r="AF29" s="433" t="s">
        <v>149</v>
      </c>
      <c r="AG29" s="434"/>
      <c r="AH29" s="434"/>
      <c r="AI29" s="434"/>
      <c r="AJ29" s="435"/>
      <c r="AK29" s="494"/>
      <c r="AL29" s="495"/>
      <c r="AM29" s="495"/>
      <c r="AN29" s="495"/>
      <c r="AO29" s="495"/>
      <c r="AP29" s="495"/>
      <c r="AQ29" s="495"/>
      <c r="AR29" s="495"/>
      <c r="AS29" s="495"/>
      <c r="AT29" s="495"/>
      <c r="AU29" s="495"/>
      <c r="AV29" s="495"/>
      <c r="AW29" s="495"/>
      <c r="AX29" s="496"/>
      <c r="AY29" s="4"/>
    </row>
    <row r="30" spans="1:60" ht="13.5" customHeight="1" x14ac:dyDescent="0.15">
      <c r="A30" s="12"/>
      <c r="B30" s="12"/>
      <c r="C30" s="458"/>
      <c r="D30" s="459"/>
      <c r="E30" s="459"/>
      <c r="F30" s="459"/>
      <c r="G30" s="459"/>
      <c r="H30" s="459"/>
      <c r="I30" s="459"/>
      <c r="J30" s="459"/>
      <c r="K30" s="459"/>
      <c r="L30" s="459"/>
      <c r="M30" s="459"/>
      <c r="N30" s="459"/>
      <c r="O30" s="460"/>
      <c r="P30" s="464"/>
      <c r="Q30" s="465"/>
      <c r="R30" s="465"/>
      <c r="S30" s="466"/>
      <c r="T30" s="595"/>
      <c r="U30" s="444"/>
      <c r="V30" s="444"/>
      <c r="W30" s="444"/>
      <c r="X30" s="444"/>
      <c r="Y30" s="444"/>
      <c r="Z30" s="444"/>
      <c r="AA30" s="444"/>
      <c r="AB30" s="444"/>
      <c r="AC30" s="444"/>
      <c r="AD30" s="444"/>
      <c r="AE30" s="596"/>
      <c r="AF30" s="436"/>
      <c r="AG30" s="437"/>
      <c r="AH30" s="437"/>
      <c r="AI30" s="437"/>
      <c r="AJ30" s="438"/>
      <c r="AK30" s="497"/>
      <c r="AL30" s="498"/>
      <c r="AM30" s="498"/>
      <c r="AN30" s="498"/>
      <c r="AO30" s="498"/>
      <c r="AP30" s="498"/>
      <c r="AQ30" s="498"/>
      <c r="AR30" s="498"/>
      <c r="AS30" s="498"/>
      <c r="AT30" s="498"/>
      <c r="AU30" s="498"/>
      <c r="AV30" s="498"/>
      <c r="AW30" s="498"/>
      <c r="AX30" s="499"/>
      <c r="AY30" s="4"/>
    </row>
    <row r="31" spans="1:60" ht="13.5" customHeight="1" x14ac:dyDescent="0.15">
      <c r="A31" s="12"/>
      <c r="B31" s="12"/>
      <c r="C31" s="400" t="s">
        <v>45</v>
      </c>
      <c r="D31" s="401"/>
      <c r="E31" s="401"/>
      <c r="F31" s="401"/>
      <c r="G31" s="401"/>
      <c r="H31" s="401"/>
      <c r="I31" s="401"/>
      <c r="J31" s="401"/>
      <c r="K31" s="401"/>
      <c r="L31" s="401"/>
      <c r="M31" s="401"/>
      <c r="N31" s="401"/>
      <c r="O31" s="402"/>
      <c r="P31" s="597"/>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9"/>
      <c r="AY31" s="4"/>
    </row>
    <row r="32" spans="1:60" x14ac:dyDescent="0.15">
      <c r="A32" s="12"/>
      <c r="B32" s="12"/>
      <c r="C32" s="403"/>
      <c r="D32" s="404"/>
      <c r="E32" s="404"/>
      <c r="F32" s="404"/>
      <c r="G32" s="404"/>
      <c r="H32" s="404"/>
      <c r="I32" s="404"/>
      <c r="J32" s="404"/>
      <c r="K32" s="404"/>
      <c r="L32" s="404"/>
      <c r="M32" s="404"/>
      <c r="N32" s="404"/>
      <c r="O32" s="405"/>
      <c r="P32" s="600"/>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2"/>
      <c r="AY32" s="4"/>
    </row>
    <row r="33" spans="1:60" x14ac:dyDescent="0.15">
      <c r="A33" s="12"/>
      <c r="B33" s="12"/>
      <c r="C33" s="406"/>
      <c r="D33" s="407"/>
      <c r="E33" s="407"/>
      <c r="F33" s="407"/>
      <c r="G33" s="407"/>
      <c r="H33" s="407"/>
      <c r="I33" s="407"/>
      <c r="J33" s="407"/>
      <c r="K33" s="407"/>
      <c r="L33" s="407"/>
      <c r="M33" s="407"/>
      <c r="N33" s="407"/>
      <c r="O33" s="408"/>
      <c r="P33" s="603"/>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5"/>
      <c r="AY33" s="4"/>
    </row>
    <row r="34" spans="1:60" ht="13.5" customHeight="1" x14ac:dyDescent="0.15">
      <c r="A34" s="12"/>
      <c r="B34" s="12"/>
      <c r="C34" s="505" t="s">
        <v>46</v>
      </c>
      <c r="D34" s="591"/>
      <c r="E34" s="591"/>
      <c r="F34" s="591"/>
      <c r="G34" s="591"/>
      <c r="H34" s="591"/>
      <c r="I34" s="591"/>
      <c r="J34" s="591"/>
      <c r="K34" s="591"/>
      <c r="L34" s="591"/>
      <c r="M34" s="591"/>
      <c r="N34" s="591"/>
      <c r="O34" s="507"/>
      <c r="P34" s="518"/>
      <c r="Q34" s="443"/>
      <c r="R34" s="443" t="s">
        <v>157</v>
      </c>
      <c r="S34" s="443"/>
      <c r="T34" s="443"/>
      <c r="U34" s="443"/>
      <c r="V34" s="443"/>
      <c r="W34" s="443" t="s">
        <v>40</v>
      </c>
      <c r="X34" s="443"/>
      <c r="Y34" s="443"/>
      <c r="Z34" s="443"/>
      <c r="AA34" s="443" t="s">
        <v>41</v>
      </c>
      <c r="AB34" s="443"/>
      <c r="AC34" s="443"/>
      <c r="AD34" s="443"/>
      <c r="AE34" s="443"/>
      <c r="AF34" s="443"/>
      <c r="AG34" s="443"/>
      <c r="AH34" s="443" t="s">
        <v>32</v>
      </c>
      <c r="AI34" s="443"/>
      <c r="AJ34" s="443" t="s">
        <v>157</v>
      </c>
      <c r="AK34" s="443"/>
      <c r="AL34" s="443"/>
      <c r="AM34" s="443"/>
      <c r="AN34" s="443"/>
      <c r="AO34" s="443" t="s">
        <v>40</v>
      </c>
      <c r="AP34" s="443"/>
      <c r="AQ34" s="443"/>
      <c r="AR34" s="443"/>
      <c r="AS34" s="443" t="s">
        <v>41</v>
      </c>
      <c r="AT34" s="443"/>
      <c r="AU34" s="443"/>
      <c r="AV34" s="443"/>
      <c r="AW34" s="443"/>
      <c r="AX34" s="501"/>
      <c r="AY34" s="4"/>
    </row>
    <row r="35" spans="1:60" x14ac:dyDescent="0.15">
      <c r="A35" s="12"/>
      <c r="B35" s="12"/>
      <c r="C35" s="505"/>
      <c r="D35" s="591"/>
      <c r="E35" s="591"/>
      <c r="F35" s="591"/>
      <c r="G35" s="591"/>
      <c r="H35" s="591"/>
      <c r="I35" s="591"/>
      <c r="J35" s="591"/>
      <c r="K35" s="591"/>
      <c r="L35" s="591"/>
      <c r="M35" s="591"/>
      <c r="N35" s="591"/>
      <c r="O35" s="507"/>
      <c r="P35" s="519"/>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520"/>
      <c r="AY35" s="4"/>
    </row>
    <row r="36" spans="1:60" ht="12.95" customHeight="1" x14ac:dyDescent="0.15">
      <c r="A36" s="12"/>
      <c r="B36" s="12"/>
      <c r="C36" s="455" t="s">
        <v>42</v>
      </c>
      <c r="D36" s="586"/>
      <c r="E36" s="586"/>
      <c r="F36" s="586"/>
      <c r="G36" s="586"/>
      <c r="H36" s="586"/>
      <c r="I36" s="586"/>
      <c r="J36" s="586"/>
      <c r="K36" s="586"/>
      <c r="L36" s="586"/>
      <c r="M36" s="586"/>
      <c r="N36" s="586"/>
      <c r="O36" s="587"/>
      <c r="P36" s="439"/>
      <c r="Q36" s="440"/>
      <c r="R36" s="440"/>
      <c r="S36" s="440"/>
      <c r="T36" s="440"/>
      <c r="U36" s="440"/>
      <c r="V36" s="440"/>
      <c r="W36" s="440"/>
      <c r="X36" s="440"/>
      <c r="Y36" s="440"/>
      <c r="Z36" s="440"/>
      <c r="AA36" s="440"/>
      <c r="AB36" s="440"/>
      <c r="AC36" s="440"/>
      <c r="AD36" s="440"/>
      <c r="AE36" s="440"/>
      <c r="AF36" s="443" t="s">
        <v>43</v>
      </c>
      <c r="AG36" s="443"/>
      <c r="AH36" s="443"/>
      <c r="AI36" s="443"/>
      <c r="AJ36" s="443"/>
      <c r="AK36" s="443"/>
      <c r="AL36" s="443"/>
      <c r="AM36" s="443"/>
      <c r="AN36" s="443"/>
      <c r="AO36" s="443"/>
      <c r="AP36" s="443"/>
      <c r="AQ36" s="443"/>
      <c r="AR36" s="443"/>
      <c r="AS36" s="443"/>
      <c r="AT36" s="443"/>
      <c r="AU36" s="443"/>
      <c r="AV36" s="443"/>
      <c r="AW36" s="443"/>
      <c r="AX36" s="501"/>
      <c r="AY36" s="4"/>
    </row>
    <row r="37" spans="1:60" x14ac:dyDescent="0.15">
      <c r="A37" s="12"/>
      <c r="B37" s="12"/>
      <c r="C37" s="588"/>
      <c r="D37" s="589"/>
      <c r="E37" s="589"/>
      <c r="F37" s="589"/>
      <c r="G37" s="589"/>
      <c r="H37" s="589"/>
      <c r="I37" s="589"/>
      <c r="J37" s="589"/>
      <c r="K37" s="589"/>
      <c r="L37" s="589"/>
      <c r="M37" s="589"/>
      <c r="N37" s="589"/>
      <c r="O37" s="590"/>
      <c r="P37" s="441"/>
      <c r="Q37" s="442"/>
      <c r="R37" s="442"/>
      <c r="S37" s="442"/>
      <c r="T37" s="442"/>
      <c r="U37" s="442"/>
      <c r="V37" s="442"/>
      <c r="W37" s="442"/>
      <c r="X37" s="442"/>
      <c r="Y37" s="442"/>
      <c r="Z37" s="442"/>
      <c r="AA37" s="442"/>
      <c r="AB37" s="442"/>
      <c r="AC37" s="442"/>
      <c r="AD37" s="442"/>
      <c r="AE37" s="442"/>
      <c r="AF37" s="444"/>
      <c r="AG37" s="444"/>
      <c r="AH37" s="444"/>
      <c r="AI37" s="444"/>
      <c r="AJ37" s="444"/>
      <c r="AK37" s="444"/>
      <c r="AL37" s="444"/>
      <c r="AM37" s="444"/>
      <c r="AN37" s="444"/>
      <c r="AO37" s="444"/>
      <c r="AP37" s="444"/>
      <c r="AQ37" s="444"/>
      <c r="AR37" s="444"/>
      <c r="AS37" s="444"/>
      <c r="AT37" s="444"/>
      <c r="AU37" s="444"/>
      <c r="AV37" s="444"/>
      <c r="AW37" s="444"/>
      <c r="AX37" s="520"/>
      <c r="AY37" s="4"/>
    </row>
    <row r="38" spans="1:60" ht="13.5" customHeight="1" x14ac:dyDescent="0.15">
      <c r="A38" s="12"/>
      <c r="B38" s="12"/>
      <c r="C38" s="400" t="s">
        <v>47</v>
      </c>
      <c r="D38" s="456"/>
      <c r="E38" s="456"/>
      <c r="F38" s="456"/>
      <c r="G38" s="456"/>
      <c r="H38" s="456"/>
      <c r="I38" s="456"/>
      <c r="J38" s="456"/>
      <c r="K38" s="456"/>
      <c r="L38" s="456"/>
      <c r="M38" s="456"/>
      <c r="N38" s="456"/>
      <c r="O38" s="457"/>
      <c r="P38" s="409"/>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1"/>
      <c r="AY38" s="4"/>
    </row>
    <row r="39" spans="1:60" ht="13.5" customHeight="1" x14ac:dyDescent="0.15">
      <c r="A39" s="12"/>
      <c r="B39" s="12"/>
      <c r="C39" s="505"/>
      <c r="D39" s="591"/>
      <c r="E39" s="591"/>
      <c r="F39" s="591"/>
      <c r="G39" s="591"/>
      <c r="H39" s="591"/>
      <c r="I39" s="591"/>
      <c r="J39" s="591"/>
      <c r="K39" s="591"/>
      <c r="L39" s="591"/>
      <c r="M39" s="591"/>
      <c r="N39" s="591"/>
      <c r="O39" s="507"/>
      <c r="P39" s="412"/>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4"/>
      <c r="AY39" s="4"/>
    </row>
    <row r="40" spans="1:60" x14ac:dyDescent="0.15">
      <c r="A40" s="12"/>
      <c r="B40" s="12"/>
      <c r="C40" s="458"/>
      <c r="D40" s="459"/>
      <c r="E40" s="459"/>
      <c r="F40" s="459"/>
      <c r="G40" s="459"/>
      <c r="H40" s="459"/>
      <c r="I40" s="459"/>
      <c r="J40" s="459"/>
      <c r="K40" s="459"/>
      <c r="L40" s="459"/>
      <c r="M40" s="459"/>
      <c r="N40" s="459"/>
      <c r="O40" s="460"/>
      <c r="P40" s="415"/>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7"/>
      <c r="AY40" s="4"/>
    </row>
    <row r="41" spans="1:60" s="4" customFormat="1" ht="13.5" customHeight="1" x14ac:dyDescent="0.15">
      <c r="A41" s="12"/>
      <c r="B41" s="12"/>
      <c r="C41" s="424" t="s">
        <v>150</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6"/>
      <c r="AL41" s="418" t="s">
        <v>30</v>
      </c>
      <c r="AM41" s="418"/>
      <c r="AN41" s="418"/>
      <c r="AO41" s="418"/>
      <c r="AP41" s="418"/>
      <c r="AQ41" s="418"/>
      <c r="AR41" s="418"/>
      <c r="AS41" s="418"/>
      <c r="AT41" s="418"/>
      <c r="AU41" s="418"/>
      <c r="AV41" s="418"/>
      <c r="AW41" s="418"/>
      <c r="AX41" s="419"/>
      <c r="AZ41" s="3"/>
      <c r="BA41" s="3"/>
      <c r="BB41" s="3"/>
      <c r="BC41" s="3"/>
      <c r="BD41" s="3"/>
      <c r="BE41" s="3"/>
      <c r="BF41" s="3"/>
      <c r="BG41" s="3"/>
      <c r="BH41" s="3"/>
    </row>
    <row r="42" spans="1:60" s="4" customFormat="1" ht="13.5" customHeight="1" x14ac:dyDescent="0.15">
      <c r="A42" s="12"/>
      <c r="B42" s="12"/>
      <c r="C42" s="427"/>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9"/>
      <c r="AL42" s="420"/>
      <c r="AM42" s="420"/>
      <c r="AN42" s="420"/>
      <c r="AO42" s="420"/>
      <c r="AP42" s="420"/>
      <c r="AQ42" s="420"/>
      <c r="AR42" s="420"/>
      <c r="AS42" s="420"/>
      <c r="AT42" s="420"/>
      <c r="AU42" s="420"/>
      <c r="AV42" s="420"/>
      <c r="AW42" s="420"/>
      <c r="AX42" s="421"/>
      <c r="AZ42" s="3"/>
      <c r="BA42" s="3"/>
      <c r="BB42" s="3"/>
      <c r="BC42" s="3"/>
      <c r="BD42" s="3"/>
      <c r="BE42" s="3"/>
      <c r="BF42" s="3"/>
      <c r="BG42" s="3"/>
      <c r="BH42" s="3"/>
    </row>
    <row r="43" spans="1:60" s="4" customFormat="1" ht="13.5" customHeight="1" x14ac:dyDescent="0.15">
      <c r="A43" s="12"/>
      <c r="B43" s="12"/>
      <c r="C43" s="430"/>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2"/>
      <c r="AL43" s="422"/>
      <c r="AM43" s="422"/>
      <c r="AN43" s="422"/>
      <c r="AO43" s="422"/>
      <c r="AP43" s="422"/>
      <c r="AQ43" s="422"/>
      <c r="AR43" s="422"/>
      <c r="AS43" s="422"/>
      <c r="AT43" s="422"/>
      <c r="AU43" s="422"/>
      <c r="AV43" s="422"/>
      <c r="AW43" s="422"/>
      <c r="AX43" s="423"/>
      <c r="AZ43" s="3"/>
      <c r="BA43" s="3"/>
      <c r="BB43" s="3"/>
      <c r="BC43" s="3"/>
      <c r="BD43" s="3"/>
      <c r="BE43" s="3"/>
      <c r="BF43" s="3"/>
      <c r="BG43" s="3"/>
      <c r="BH43" s="3"/>
    </row>
    <row r="44" spans="1:60" ht="13.5" customHeight="1" x14ac:dyDescent="0.15">
      <c r="A44" s="12"/>
      <c r="B44" s="12"/>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4"/>
    </row>
    <row r="45" spans="1:60" ht="13.5" customHeight="1" x14ac:dyDescent="0.15">
      <c r="A45" s="12"/>
      <c r="B45" s="12"/>
      <c r="C45" s="455" t="s">
        <v>76</v>
      </c>
      <c r="D45" s="456"/>
      <c r="E45" s="456"/>
      <c r="F45" s="456"/>
      <c r="G45" s="456"/>
      <c r="H45" s="456"/>
      <c r="I45" s="456"/>
      <c r="J45" s="456"/>
      <c r="K45" s="456"/>
      <c r="L45" s="456"/>
      <c r="M45" s="456"/>
      <c r="N45" s="456"/>
      <c r="O45" s="457"/>
      <c r="P45" s="475" t="s">
        <v>71</v>
      </c>
      <c r="Q45" s="476"/>
      <c r="R45" s="477"/>
      <c r="S45" s="481" t="s">
        <v>144</v>
      </c>
      <c r="T45" s="482"/>
      <c r="U45" s="482"/>
      <c r="V45" s="455" t="s">
        <v>37</v>
      </c>
      <c r="W45" s="456"/>
      <c r="X45" s="516"/>
      <c r="Y45" s="583"/>
      <c r="Z45" s="584"/>
      <c r="AA45" s="584"/>
      <c r="AB45" s="584"/>
      <c r="AC45" s="584"/>
      <c r="AD45" s="584"/>
      <c r="AE45" s="584"/>
      <c r="AF45" s="584"/>
      <c r="AG45" s="584"/>
      <c r="AH45" s="584"/>
      <c r="AI45" s="584"/>
      <c r="AJ45" s="584"/>
      <c r="AK45" s="585"/>
      <c r="AL45" s="469" t="s">
        <v>38</v>
      </c>
      <c r="AM45" s="470"/>
      <c r="AN45" s="606"/>
      <c r="AO45" s="606"/>
      <c r="AP45" s="606"/>
      <c r="AQ45" s="608" t="s">
        <v>39</v>
      </c>
      <c r="AR45" s="610"/>
      <c r="AS45" s="610"/>
      <c r="AT45" s="610"/>
      <c r="AU45" s="608" t="s">
        <v>39</v>
      </c>
      <c r="AV45" s="610"/>
      <c r="AW45" s="610"/>
      <c r="AX45" s="612"/>
      <c r="AY45" s="4"/>
    </row>
    <row r="46" spans="1:60" ht="14.25" customHeight="1" x14ac:dyDescent="0.15">
      <c r="A46" s="12"/>
      <c r="B46" s="12"/>
      <c r="C46" s="505"/>
      <c r="D46" s="506"/>
      <c r="E46" s="506"/>
      <c r="F46" s="506"/>
      <c r="G46" s="506"/>
      <c r="H46" s="506"/>
      <c r="I46" s="506"/>
      <c r="J46" s="506"/>
      <c r="K46" s="506"/>
      <c r="L46" s="506"/>
      <c r="M46" s="506"/>
      <c r="N46" s="506"/>
      <c r="O46" s="507"/>
      <c r="P46" s="478"/>
      <c r="Q46" s="479"/>
      <c r="R46" s="480"/>
      <c r="S46" s="483"/>
      <c r="T46" s="484"/>
      <c r="U46" s="484"/>
      <c r="V46" s="458"/>
      <c r="W46" s="459"/>
      <c r="X46" s="517"/>
      <c r="Y46" s="497"/>
      <c r="Z46" s="498"/>
      <c r="AA46" s="498"/>
      <c r="AB46" s="498"/>
      <c r="AC46" s="498"/>
      <c r="AD46" s="498"/>
      <c r="AE46" s="498"/>
      <c r="AF46" s="498"/>
      <c r="AG46" s="498"/>
      <c r="AH46" s="498"/>
      <c r="AI46" s="498"/>
      <c r="AJ46" s="498"/>
      <c r="AK46" s="499"/>
      <c r="AL46" s="471"/>
      <c r="AM46" s="472"/>
      <c r="AN46" s="607"/>
      <c r="AO46" s="607"/>
      <c r="AP46" s="607"/>
      <c r="AQ46" s="609"/>
      <c r="AR46" s="611"/>
      <c r="AS46" s="611"/>
      <c r="AT46" s="611"/>
      <c r="AU46" s="609"/>
      <c r="AV46" s="611"/>
      <c r="AW46" s="611"/>
      <c r="AX46" s="613"/>
      <c r="AY46" s="4"/>
    </row>
    <row r="47" spans="1:60" x14ac:dyDescent="0.15">
      <c r="A47" s="12"/>
      <c r="B47" s="12"/>
      <c r="C47" s="505"/>
      <c r="D47" s="506"/>
      <c r="E47" s="506"/>
      <c r="F47" s="506"/>
      <c r="G47" s="506"/>
      <c r="H47" s="506"/>
      <c r="I47" s="506"/>
      <c r="J47" s="506"/>
      <c r="K47" s="506"/>
      <c r="L47" s="506"/>
      <c r="M47" s="506"/>
      <c r="N47" s="506"/>
      <c r="O47" s="507"/>
      <c r="P47" s="455" t="s">
        <v>35</v>
      </c>
      <c r="Q47" s="456"/>
      <c r="R47" s="456"/>
      <c r="S47" s="516"/>
      <c r="T47" s="500"/>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501"/>
      <c r="AY47" s="4"/>
    </row>
    <row r="48" spans="1:60" ht="13.5" customHeight="1" x14ac:dyDescent="0.15">
      <c r="A48" s="12"/>
      <c r="B48" s="12"/>
      <c r="C48" s="505"/>
      <c r="D48" s="506"/>
      <c r="E48" s="506"/>
      <c r="F48" s="506"/>
      <c r="G48" s="506"/>
      <c r="H48" s="506"/>
      <c r="I48" s="506"/>
      <c r="J48" s="506"/>
      <c r="K48" s="506"/>
      <c r="L48" s="506"/>
      <c r="M48" s="506"/>
      <c r="N48" s="506"/>
      <c r="O48" s="507"/>
      <c r="P48" s="505"/>
      <c r="Q48" s="506"/>
      <c r="R48" s="506"/>
      <c r="S48" s="534"/>
      <c r="T48" s="502"/>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4"/>
      <c r="AY48" s="4"/>
    </row>
    <row r="49" spans="1:60" ht="13.5" customHeight="1" x14ac:dyDescent="0.15">
      <c r="A49" s="12"/>
      <c r="B49" s="12"/>
      <c r="C49" s="505"/>
      <c r="D49" s="506"/>
      <c r="E49" s="506"/>
      <c r="F49" s="506"/>
      <c r="G49" s="506"/>
      <c r="H49" s="506"/>
      <c r="I49" s="506"/>
      <c r="J49" s="506"/>
      <c r="K49" s="506"/>
      <c r="L49" s="506"/>
      <c r="M49" s="506"/>
      <c r="N49" s="506"/>
      <c r="O49" s="507"/>
      <c r="P49" s="461" t="s">
        <v>8</v>
      </c>
      <c r="Q49" s="462"/>
      <c r="R49" s="462"/>
      <c r="S49" s="463"/>
      <c r="T49" s="592"/>
      <c r="U49" s="593"/>
      <c r="V49" s="593"/>
      <c r="W49" s="593"/>
      <c r="X49" s="593"/>
      <c r="Y49" s="593"/>
      <c r="Z49" s="593"/>
      <c r="AA49" s="593"/>
      <c r="AB49" s="593"/>
      <c r="AC49" s="593"/>
      <c r="AD49" s="593"/>
      <c r="AE49" s="594"/>
      <c r="AF49" s="433" t="s">
        <v>147</v>
      </c>
      <c r="AG49" s="434"/>
      <c r="AH49" s="434"/>
      <c r="AI49" s="434"/>
      <c r="AJ49" s="435"/>
      <c r="AK49" s="494"/>
      <c r="AL49" s="495"/>
      <c r="AM49" s="495"/>
      <c r="AN49" s="495"/>
      <c r="AO49" s="495"/>
      <c r="AP49" s="495"/>
      <c r="AQ49" s="495"/>
      <c r="AR49" s="495"/>
      <c r="AS49" s="495"/>
      <c r="AT49" s="495"/>
      <c r="AU49" s="495"/>
      <c r="AV49" s="495"/>
      <c r="AW49" s="495"/>
      <c r="AX49" s="496"/>
      <c r="AY49" s="4"/>
    </row>
    <row r="50" spans="1:60" x14ac:dyDescent="0.15">
      <c r="A50" s="12"/>
      <c r="B50" s="12"/>
      <c r="C50" s="458"/>
      <c r="D50" s="459"/>
      <c r="E50" s="459"/>
      <c r="F50" s="459"/>
      <c r="G50" s="459"/>
      <c r="H50" s="459"/>
      <c r="I50" s="459"/>
      <c r="J50" s="459"/>
      <c r="K50" s="459"/>
      <c r="L50" s="459"/>
      <c r="M50" s="459"/>
      <c r="N50" s="459"/>
      <c r="O50" s="460"/>
      <c r="P50" s="464"/>
      <c r="Q50" s="465"/>
      <c r="R50" s="465"/>
      <c r="S50" s="466"/>
      <c r="T50" s="595"/>
      <c r="U50" s="444"/>
      <c r="V50" s="444"/>
      <c r="W50" s="444"/>
      <c r="X50" s="444"/>
      <c r="Y50" s="444"/>
      <c r="Z50" s="444"/>
      <c r="AA50" s="444"/>
      <c r="AB50" s="444"/>
      <c r="AC50" s="444"/>
      <c r="AD50" s="444"/>
      <c r="AE50" s="596"/>
      <c r="AF50" s="436"/>
      <c r="AG50" s="437"/>
      <c r="AH50" s="437"/>
      <c r="AI50" s="437"/>
      <c r="AJ50" s="438"/>
      <c r="AK50" s="497"/>
      <c r="AL50" s="498"/>
      <c r="AM50" s="498"/>
      <c r="AN50" s="498"/>
      <c r="AO50" s="498"/>
      <c r="AP50" s="498"/>
      <c r="AQ50" s="498"/>
      <c r="AR50" s="498"/>
      <c r="AS50" s="498"/>
      <c r="AT50" s="498"/>
      <c r="AU50" s="498"/>
      <c r="AV50" s="498"/>
      <c r="AW50" s="498"/>
      <c r="AX50" s="499"/>
      <c r="AY50" s="4"/>
    </row>
    <row r="51" spans="1:60" ht="13.5" customHeight="1" x14ac:dyDescent="0.15">
      <c r="A51" s="12"/>
      <c r="B51" s="12"/>
      <c r="C51" s="400" t="s">
        <v>45</v>
      </c>
      <c r="D51" s="401"/>
      <c r="E51" s="401"/>
      <c r="F51" s="401"/>
      <c r="G51" s="401"/>
      <c r="H51" s="401"/>
      <c r="I51" s="401"/>
      <c r="J51" s="401"/>
      <c r="K51" s="401"/>
      <c r="L51" s="401"/>
      <c r="M51" s="401"/>
      <c r="N51" s="401"/>
      <c r="O51" s="402"/>
      <c r="P51" s="597"/>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9"/>
      <c r="AY51" s="4"/>
    </row>
    <row r="52" spans="1:60" ht="13.5" customHeight="1" x14ac:dyDescent="0.15">
      <c r="A52" s="12"/>
      <c r="B52" s="12"/>
      <c r="C52" s="403"/>
      <c r="D52" s="404"/>
      <c r="E52" s="404"/>
      <c r="F52" s="404"/>
      <c r="G52" s="404"/>
      <c r="H52" s="404"/>
      <c r="I52" s="404"/>
      <c r="J52" s="404"/>
      <c r="K52" s="404"/>
      <c r="L52" s="404"/>
      <c r="M52" s="404"/>
      <c r="N52" s="404"/>
      <c r="O52" s="405"/>
      <c r="P52" s="600"/>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2"/>
      <c r="AY52" s="4"/>
    </row>
    <row r="53" spans="1:60" x14ac:dyDescent="0.15">
      <c r="A53" s="12"/>
      <c r="B53" s="12"/>
      <c r="C53" s="406"/>
      <c r="D53" s="407"/>
      <c r="E53" s="407"/>
      <c r="F53" s="407"/>
      <c r="G53" s="407"/>
      <c r="H53" s="407"/>
      <c r="I53" s="407"/>
      <c r="J53" s="407"/>
      <c r="K53" s="407"/>
      <c r="L53" s="407"/>
      <c r="M53" s="407"/>
      <c r="N53" s="407"/>
      <c r="O53" s="408"/>
      <c r="P53" s="603"/>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5"/>
      <c r="AY53" s="4"/>
    </row>
    <row r="54" spans="1:60" x14ac:dyDescent="0.15">
      <c r="A54" s="12"/>
      <c r="B54" s="12"/>
      <c r="C54" s="505" t="s">
        <v>46</v>
      </c>
      <c r="D54" s="591"/>
      <c r="E54" s="591"/>
      <c r="F54" s="591"/>
      <c r="G54" s="591"/>
      <c r="H54" s="591"/>
      <c r="I54" s="591"/>
      <c r="J54" s="591"/>
      <c r="K54" s="591"/>
      <c r="L54" s="591"/>
      <c r="M54" s="591"/>
      <c r="N54" s="591"/>
      <c r="O54" s="507"/>
      <c r="P54" s="518"/>
      <c r="Q54" s="443"/>
      <c r="R54" s="443" t="s">
        <v>157</v>
      </c>
      <c r="S54" s="443"/>
      <c r="T54" s="443"/>
      <c r="U54" s="443"/>
      <c r="V54" s="443"/>
      <c r="W54" s="443" t="s">
        <v>40</v>
      </c>
      <c r="X54" s="443"/>
      <c r="Y54" s="443"/>
      <c r="Z54" s="443"/>
      <c r="AA54" s="443" t="s">
        <v>41</v>
      </c>
      <c r="AB54" s="443"/>
      <c r="AC54" s="443"/>
      <c r="AD54" s="443"/>
      <c r="AE54" s="443"/>
      <c r="AF54" s="443"/>
      <c r="AG54" s="443"/>
      <c r="AH54" s="443" t="s">
        <v>32</v>
      </c>
      <c r="AI54" s="443"/>
      <c r="AJ54" s="443" t="s">
        <v>157</v>
      </c>
      <c r="AK54" s="443"/>
      <c r="AL54" s="443"/>
      <c r="AM54" s="443"/>
      <c r="AN54" s="443"/>
      <c r="AO54" s="443" t="s">
        <v>40</v>
      </c>
      <c r="AP54" s="443"/>
      <c r="AQ54" s="443"/>
      <c r="AR54" s="443"/>
      <c r="AS54" s="443" t="s">
        <v>41</v>
      </c>
      <c r="AT54" s="443"/>
      <c r="AU54" s="443"/>
      <c r="AV54" s="443"/>
      <c r="AW54" s="443"/>
      <c r="AX54" s="501"/>
      <c r="AY54" s="4"/>
    </row>
    <row r="55" spans="1:60" x14ac:dyDescent="0.15">
      <c r="A55" s="12"/>
      <c r="B55" s="12"/>
      <c r="C55" s="505"/>
      <c r="D55" s="591"/>
      <c r="E55" s="591"/>
      <c r="F55" s="591"/>
      <c r="G55" s="591"/>
      <c r="H55" s="591"/>
      <c r="I55" s="591"/>
      <c r="J55" s="591"/>
      <c r="K55" s="591"/>
      <c r="L55" s="591"/>
      <c r="M55" s="591"/>
      <c r="N55" s="591"/>
      <c r="O55" s="507"/>
      <c r="P55" s="519"/>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520"/>
      <c r="AY55" s="4"/>
    </row>
    <row r="56" spans="1:60" ht="13.5" customHeight="1" x14ac:dyDescent="0.15">
      <c r="A56" s="12"/>
      <c r="B56" s="12"/>
      <c r="C56" s="455" t="s">
        <v>42</v>
      </c>
      <c r="D56" s="586"/>
      <c r="E56" s="586"/>
      <c r="F56" s="586"/>
      <c r="G56" s="586"/>
      <c r="H56" s="586"/>
      <c r="I56" s="586"/>
      <c r="J56" s="586"/>
      <c r="K56" s="586"/>
      <c r="L56" s="586"/>
      <c r="M56" s="586"/>
      <c r="N56" s="586"/>
      <c r="O56" s="587"/>
      <c r="P56" s="439"/>
      <c r="Q56" s="440"/>
      <c r="R56" s="440"/>
      <c r="S56" s="440"/>
      <c r="T56" s="440"/>
      <c r="U56" s="440"/>
      <c r="V56" s="440"/>
      <c r="W56" s="440"/>
      <c r="X56" s="440"/>
      <c r="Y56" s="440"/>
      <c r="Z56" s="440"/>
      <c r="AA56" s="440"/>
      <c r="AB56" s="440"/>
      <c r="AC56" s="440"/>
      <c r="AD56" s="440"/>
      <c r="AE56" s="440"/>
      <c r="AF56" s="443" t="s">
        <v>43</v>
      </c>
      <c r="AG56" s="443"/>
      <c r="AH56" s="443"/>
      <c r="AI56" s="443"/>
      <c r="AJ56" s="443"/>
      <c r="AK56" s="443"/>
      <c r="AL56" s="443"/>
      <c r="AM56" s="443"/>
      <c r="AN56" s="443"/>
      <c r="AO56" s="443"/>
      <c r="AP56" s="443"/>
      <c r="AQ56" s="443"/>
      <c r="AR56" s="443"/>
      <c r="AS56" s="443"/>
      <c r="AT56" s="443"/>
      <c r="AU56" s="443"/>
      <c r="AV56" s="443"/>
      <c r="AW56" s="443"/>
      <c r="AX56" s="501"/>
      <c r="AY56" s="4"/>
    </row>
    <row r="57" spans="1:60" x14ac:dyDescent="0.15">
      <c r="A57" s="12"/>
      <c r="B57" s="12"/>
      <c r="C57" s="588"/>
      <c r="D57" s="589"/>
      <c r="E57" s="589"/>
      <c r="F57" s="589"/>
      <c r="G57" s="589"/>
      <c r="H57" s="589"/>
      <c r="I57" s="589"/>
      <c r="J57" s="589"/>
      <c r="K57" s="589"/>
      <c r="L57" s="589"/>
      <c r="M57" s="589"/>
      <c r="N57" s="589"/>
      <c r="O57" s="590"/>
      <c r="P57" s="441"/>
      <c r="Q57" s="442"/>
      <c r="R57" s="442"/>
      <c r="S57" s="442"/>
      <c r="T57" s="442"/>
      <c r="U57" s="442"/>
      <c r="V57" s="442"/>
      <c r="W57" s="442"/>
      <c r="X57" s="442"/>
      <c r="Y57" s="442"/>
      <c r="Z57" s="442"/>
      <c r="AA57" s="442"/>
      <c r="AB57" s="442"/>
      <c r="AC57" s="442"/>
      <c r="AD57" s="442"/>
      <c r="AE57" s="442"/>
      <c r="AF57" s="444"/>
      <c r="AG57" s="444"/>
      <c r="AH57" s="444"/>
      <c r="AI57" s="444"/>
      <c r="AJ57" s="444"/>
      <c r="AK57" s="444"/>
      <c r="AL57" s="444"/>
      <c r="AM57" s="444"/>
      <c r="AN57" s="444"/>
      <c r="AO57" s="444"/>
      <c r="AP57" s="444"/>
      <c r="AQ57" s="444"/>
      <c r="AR57" s="444"/>
      <c r="AS57" s="444"/>
      <c r="AT57" s="444"/>
      <c r="AU57" s="444"/>
      <c r="AV57" s="444"/>
      <c r="AW57" s="444"/>
      <c r="AX57" s="520"/>
      <c r="AY57" s="4"/>
    </row>
    <row r="58" spans="1:60" ht="13.5" customHeight="1" x14ac:dyDescent="0.15">
      <c r="A58" s="12"/>
      <c r="B58" s="12"/>
      <c r="C58" s="400" t="s">
        <v>47</v>
      </c>
      <c r="D58" s="456"/>
      <c r="E58" s="456"/>
      <c r="F58" s="456"/>
      <c r="G58" s="456"/>
      <c r="H58" s="456"/>
      <c r="I58" s="456"/>
      <c r="J58" s="456"/>
      <c r="K58" s="456"/>
      <c r="L58" s="456"/>
      <c r="M58" s="456"/>
      <c r="N58" s="456"/>
      <c r="O58" s="457"/>
      <c r="P58" s="409"/>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1"/>
      <c r="AY58" s="4"/>
    </row>
    <row r="59" spans="1:60" ht="15" customHeight="1" x14ac:dyDescent="0.15">
      <c r="A59" s="12"/>
      <c r="B59" s="12"/>
      <c r="C59" s="505"/>
      <c r="D59" s="591"/>
      <c r="E59" s="591"/>
      <c r="F59" s="591"/>
      <c r="G59" s="591"/>
      <c r="H59" s="591"/>
      <c r="I59" s="591"/>
      <c r="J59" s="591"/>
      <c r="K59" s="591"/>
      <c r="L59" s="591"/>
      <c r="M59" s="591"/>
      <c r="N59" s="591"/>
      <c r="O59" s="507"/>
      <c r="P59" s="412"/>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4"/>
      <c r="AY59" s="4"/>
    </row>
    <row r="60" spans="1:60" ht="13.5" customHeight="1" x14ac:dyDescent="0.15">
      <c r="A60" s="12"/>
      <c r="B60" s="12"/>
      <c r="C60" s="458"/>
      <c r="D60" s="459"/>
      <c r="E60" s="459"/>
      <c r="F60" s="459"/>
      <c r="G60" s="459"/>
      <c r="H60" s="459"/>
      <c r="I60" s="459"/>
      <c r="J60" s="459"/>
      <c r="K60" s="459"/>
      <c r="L60" s="459"/>
      <c r="M60" s="459"/>
      <c r="N60" s="459"/>
      <c r="O60" s="460"/>
      <c r="P60" s="415"/>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7"/>
      <c r="AY60" s="4"/>
    </row>
    <row r="61" spans="1:60" s="4" customFormat="1" ht="13.5" customHeight="1" x14ac:dyDescent="0.15">
      <c r="A61" s="12"/>
      <c r="B61" s="12"/>
      <c r="C61" s="424" t="s">
        <v>150</v>
      </c>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6"/>
      <c r="AL61" s="418" t="s">
        <v>30</v>
      </c>
      <c r="AM61" s="418"/>
      <c r="AN61" s="418"/>
      <c r="AO61" s="418"/>
      <c r="AP61" s="418"/>
      <c r="AQ61" s="418"/>
      <c r="AR61" s="418"/>
      <c r="AS61" s="418"/>
      <c r="AT61" s="418"/>
      <c r="AU61" s="418"/>
      <c r="AV61" s="418"/>
      <c r="AW61" s="418"/>
      <c r="AX61" s="419"/>
      <c r="AZ61" s="3"/>
      <c r="BA61" s="3"/>
      <c r="BB61" s="3"/>
      <c r="BC61" s="3"/>
      <c r="BD61" s="3"/>
      <c r="BE61" s="3"/>
      <c r="BF61" s="3"/>
      <c r="BG61" s="3"/>
      <c r="BH61" s="3"/>
    </row>
    <row r="62" spans="1:60" s="4" customFormat="1" ht="13.5" customHeight="1" x14ac:dyDescent="0.15">
      <c r="A62" s="12"/>
      <c r="B62" s="12"/>
      <c r="C62" s="427"/>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9"/>
      <c r="AL62" s="420"/>
      <c r="AM62" s="420"/>
      <c r="AN62" s="420"/>
      <c r="AO62" s="420"/>
      <c r="AP62" s="420"/>
      <c r="AQ62" s="420"/>
      <c r="AR62" s="420"/>
      <c r="AS62" s="420"/>
      <c r="AT62" s="420"/>
      <c r="AU62" s="420"/>
      <c r="AV62" s="420"/>
      <c r="AW62" s="420"/>
      <c r="AX62" s="421"/>
      <c r="AZ62" s="3"/>
      <c r="BA62" s="3"/>
      <c r="BB62" s="3"/>
      <c r="BC62" s="3"/>
      <c r="BD62" s="3"/>
      <c r="BE62" s="3"/>
      <c r="BF62" s="3"/>
      <c r="BG62" s="3"/>
      <c r="BH62" s="3"/>
    </row>
    <row r="63" spans="1:60" s="4" customFormat="1" ht="13.5" customHeight="1" x14ac:dyDescent="0.15">
      <c r="A63" s="12"/>
      <c r="B63" s="12"/>
      <c r="C63" s="430"/>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2"/>
      <c r="AL63" s="422"/>
      <c r="AM63" s="422"/>
      <c r="AN63" s="422"/>
      <c r="AO63" s="422"/>
      <c r="AP63" s="422"/>
      <c r="AQ63" s="422"/>
      <c r="AR63" s="422"/>
      <c r="AS63" s="422"/>
      <c r="AT63" s="422"/>
      <c r="AU63" s="422"/>
      <c r="AV63" s="422"/>
      <c r="AW63" s="422"/>
      <c r="AX63" s="423"/>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C11:O13"/>
    <mergeCell ref="P11:AX13"/>
    <mergeCell ref="C14:O15"/>
    <mergeCell ref="C18:O20"/>
    <mergeCell ref="P18:AX20"/>
    <mergeCell ref="C16:O17"/>
    <mergeCell ref="P16:AE17"/>
    <mergeCell ref="AF16:AG17"/>
    <mergeCell ref="AL14:AN15"/>
    <mergeCell ref="AO14:AP15"/>
    <mergeCell ref="AQ14:AR15"/>
    <mergeCell ref="AS14:AT15"/>
    <mergeCell ref="AU14:AX15"/>
    <mergeCell ref="AH16:AX17"/>
    <mergeCell ref="P14:Q15"/>
    <mergeCell ref="R14:S15"/>
    <mergeCell ref="T14:V15"/>
    <mergeCell ref="W14:X15"/>
    <mergeCell ref="Y14:Z15"/>
    <mergeCell ref="AA14:AB15"/>
    <mergeCell ref="AC14:AF15"/>
    <mergeCell ref="AG14:AG15"/>
    <mergeCell ref="AH14:AH15"/>
    <mergeCell ref="AI14:AI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AQ25:AQ26"/>
    <mergeCell ref="AR25:AT26"/>
    <mergeCell ref="AU25:AU26"/>
    <mergeCell ref="AV25:AX26"/>
    <mergeCell ref="C31:O33"/>
    <mergeCell ref="S25:U26"/>
    <mergeCell ref="V25:X26"/>
    <mergeCell ref="Y25:AK26"/>
    <mergeCell ref="P27:S28"/>
    <mergeCell ref="AJ14:AK15"/>
    <mergeCell ref="P29:S30"/>
    <mergeCell ref="T29:AE30"/>
    <mergeCell ref="C21:AK23"/>
    <mergeCell ref="AL21:AX23"/>
    <mergeCell ref="C34:O35"/>
    <mergeCell ref="S45:U46"/>
    <mergeCell ref="V45:X46"/>
    <mergeCell ref="AA34:AB35"/>
    <mergeCell ref="AC34:AF35"/>
    <mergeCell ref="AG34:AG35"/>
    <mergeCell ref="AH34:AH35"/>
    <mergeCell ref="AI34:AI35"/>
    <mergeCell ref="P34:Q35"/>
    <mergeCell ref="R34:S35"/>
    <mergeCell ref="T34:V35"/>
    <mergeCell ref="C25:O30"/>
    <mergeCell ref="T27:AX28"/>
    <mergeCell ref="P31:AX33"/>
    <mergeCell ref="AF29:AJ30"/>
    <mergeCell ref="AK29:AX30"/>
    <mergeCell ref="P25:R26"/>
    <mergeCell ref="AL25:AM26"/>
    <mergeCell ref="AN25:AP26"/>
    <mergeCell ref="AN45:AP46"/>
    <mergeCell ref="AQ45:AQ46"/>
    <mergeCell ref="AL45:AM46"/>
    <mergeCell ref="P38:AX40"/>
    <mergeCell ref="AU45:AU46"/>
    <mergeCell ref="AR45:AT46"/>
    <mergeCell ref="AV45:AX46"/>
    <mergeCell ref="AL54:AN55"/>
    <mergeCell ref="AO54:AP55"/>
    <mergeCell ref="AQ54:AR55"/>
    <mergeCell ref="C61:AK63"/>
    <mergeCell ref="AL61:AX63"/>
    <mergeCell ref="C58:O60"/>
    <mergeCell ref="C56:O57"/>
    <mergeCell ref="P56:AE57"/>
    <mergeCell ref="C51:O53"/>
    <mergeCell ref="C54:O55"/>
    <mergeCell ref="P58:AX60"/>
    <mergeCell ref="P51:AX53"/>
    <mergeCell ref="AF56:AG57"/>
    <mergeCell ref="AS54:AT55"/>
    <mergeCell ref="AU54:AX55"/>
    <mergeCell ref="AH56:AX57"/>
    <mergeCell ref="P54:Q55"/>
    <mergeCell ref="R54:S55"/>
    <mergeCell ref="T54:V55"/>
    <mergeCell ref="W54:X55"/>
    <mergeCell ref="Y54:Z55"/>
    <mergeCell ref="AA54:AB55"/>
    <mergeCell ref="AC54:AF55"/>
    <mergeCell ref="AG54:AG55"/>
    <mergeCell ref="AH54:AH55"/>
    <mergeCell ref="AI54:AI55"/>
    <mergeCell ref="AJ54:AK55"/>
    <mergeCell ref="AJ34:AK35"/>
    <mergeCell ref="AL34:AN35"/>
    <mergeCell ref="AO34:AP35"/>
    <mergeCell ref="AQ34:AR35"/>
    <mergeCell ref="AS34:AT35"/>
    <mergeCell ref="AF49:AJ50"/>
    <mergeCell ref="T47:AX48"/>
    <mergeCell ref="C41:AK43"/>
    <mergeCell ref="W34:X35"/>
    <mergeCell ref="Y34:Z35"/>
    <mergeCell ref="Y45:AK46"/>
    <mergeCell ref="C36:O37"/>
    <mergeCell ref="P36:AE37"/>
    <mergeCell ref="AF36:AG37"/>
    <mergeCell ref="C38:O40"/>
    <mergeCell ref="P45:R46"/>
    <mergeCell ref="C45:O50"/>
    <mergeCell ref="AK49:AX50"/>
    <mergeCell ref="P47:S48"/>
    <mergeCell ref="P49:S50"/>
    <mergeCell ref="T49:AE50"/>
    <mergeCell ref="AU34:AX35"/>
    <mergeCell ref="AH36:AX37"/>
    <mergeCell ref="AL41:AX43"/>
  </mergeCells>
  <phoneticPr fontId="11"/>
  <pageMargins left="0.51181102362204722" right="0.31496062992125984" top="0.43307086614173229" bottom="0.31496062992125984" header="0.23622047244094491" footer="0.23622047244094491"/>
  <pageSetup paperSize="9" scale="97"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3567-60D0-4681-AFAA-9E78058B8255}">
  <sheetPr>
    <tabColor theme="0" tint="-0.14999847407452621"/>
  </sheetPr>
  <dimension ref="A1:II68"/>
  <sheetViews>
    <sheetView view="pageBreakPreview" topLeftCell="A31" zoomScaleNormal="100" zoomScaleSheetLayoutView="100" workbookViewId="0">
      <selection activeCell="BK7" sqref="BK7"/>
    </sheetView>
  </sheetViews>
  <sheetFormatPr defaultColWidth="2.125" defaultRowHeight="13.5" x14ac:dyDescent="0.15"/>
  <cols>
    <col min="1" max="2" width="1.875" style="3" customWidth="1"/>
    <col min="3" max="15" width="1.875" style="39"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41" customFormat="1" ht="14.25" x14ac:dyDescent="0.15">
      <c r="A2" s="40" t="s">
        <v>181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row>
    <row r="3" spans="1:243" s="18" customFormat="1" x14ac:dyDescent="0.15">
      <c r="A3" s="13" t="s">
        <v>171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3"/>
      <c r="AZ3" s="13"/>
      <c r="BA3" s="13"/>
      <c r="BB3" s="1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8" customFormat="1" x14ac:dyDescent="0.15">
      <c r="A4" s="58"/>
      <c r="B4" s="58"/>
      <c r="C4" s="58" t="s">
        <v>52</v>
      </c>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58"/>
      <c r="C5" s="636" t="s">
        <v>133</v>
      </c>
      <c r="D5" s="637"/>
      <c r="E5" s="637"/>
      <c r="F5" s="637"/>
      <c r="G5" s="637"/>
      <c r="H5" s="637"/>
      <c r="I5" s="637"/>
      <c r="J5" s="637"/>
      <c r="K5" s="637"/>
      <c r="L5" s="637"/>
      <c r="M5" s="637"/>
      <c r="N5" s="637"/>
      <c r="O5" s="638"/>
      <c r="P5" s="673" t="s">
        <v>71</v>
      </c>
      <c r="Q5" s="674"/>
      <c r="R5" s="675"/>
      <c r="S5" s="679" t="s">
        <v>172</v>
      </c>
      <c r="T5" s="680"/>
      <c r="U5" s="680"/>
      <c r="V5" s="673" t="s">
        <v>173</v>
      </c>
      <c r="W5" s="674"/>
      <c r="X5" s="675"/>
      <c r="Y5" s="679"/>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3"/>
    </row>
    <row r="6" spans="1:243" s="11" customFormat="1" ht="13.5" customHeight="1" x14ac:dyDescent="0.15">
      <c r="A6" s="4"/>
      <c r="B6" s="12"/>
      <c r="C6" s="642"/>
      <c r="D6" s="643"/>
      <c r="E6" s="643"/>
      <c r="F6" s="643"/>
      <c r="G6" s="643"/>
      <c r="H6" s="643"/>
      <c r="I6" s="643"/>
      <c r="J6" s="643"/>
      <c r="K6" s="643"/>
      <c r="L6" s="643"/>
      <c r="M6" s="643"/>
      <c r="N6" s="643"/>
      <c r="O6" s="644"/>
      <c r="P6" s="676"/>
      <c r="Q6" s="677"/>
      <c r="R6" s="678"/>
      <c r="S6" s="681"/>
      <c r="T6" s="682"/>
      <c r="U6" s="682"/>
      <c r="V6" s="676"/>
      <c r="W6" s="677"/>
      <c r="X6" s="678"/>
      <c r="Y6" s="681"/>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A7" s="4"/>
      <c r="B7" s="12"/>
      <c r="C7" s="449" t="s">
        <v>134</v>
      </c>
      <c r="D7" s="450"/>
      <c r="E7" s="450"/>
      <c r="F7" s="450"/>
      <c r="G7" s="450"/>
      <c r="H7" s="450"/>
      <c r="I7" s="450"/>
      <c r="J7" s="450"/>
      <c r="K7" s="450"/>
      <c r="L7" s="450"/>
      <c r="M7" s="450"/>
      <c r="N7" s="450"/>
      <c r="O7" s="451"/>
      <c r="P7" s="449" t="s">
        <v>37</v>
      </c>
      <c r="Q7" s="450"/>
      <c r="R7" s="659"/>
      <c r="S7" s="661"/>
      <c r="T7" s="646"/>
      <c r="U7" s="646"/>
      <c r="V7" s="646"/>
      <c r="W7" s="646"/>
      <c r="X7" s="646"/>
      <c r="Y7" s="646"/>
      <c r="Z7" s="646"/>
      <c r="AA7" s="646"/>
      <c r="AB7" s="646"/>
      <c r="AC7" s="646"/>
      <c r="AD7" s="646"/>
      <c r="AE7" s="646"/>
      <c r="AF7" s="646"/>
      <c r="AG7" s="646"/>
      <c r="AH7" s="646"/>
      <c r="AI7" s="646"/>
      <c r="AJ7" s="646"/>
      <c r="AK7" s="647"/>
      <c r="AL7" s="663" t="s">
        <v>38</v>
      </c>
      <c r="AM7" s="664"/>
      <c r="AN7" s="741"/>
      <c r="AO7" s="731"/>
      <c r="AP7" s="731"/>
      <c r="AQ7" s="729" t="s">
        <v>39</v>
      </c>
      <c r="AR7" s="731"/>
      <c r="AS7" s="731"/>
      <c r="AT7" s="731"/>
      <c r="AU7" s="729" t="s">
        <v>39</v>
      </c>
      <c r="AV7" s="733"/>
      <c r="AW7" s="733"/>
      <c r="AX7" s="73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A8" s="4"/>
      <c r="B8" s="12"/>
      <c r="C8" s="656"/>
      <c r="D8" s="657"/>
      <c r="E8" s="657"/>
      <c r="F8" s="657"/>
      <c r="G8" s="657"/>
      <c r="H8" s="657"/>
      <c r="I8" s="657"/>
      <c r="J8" s="657"/>
      <c r="K8" s="657"/>
      <c r="L8" s="657"/>
      <c r="M8" s="657"/>
      <c r="N8" s="657"/>
      <c r="O8" s="658"/>
      <c r="P8" s="452"/>
      <c r="Q8" s="453"/>
      <c r="R8" s="660"/>
      <c r="S8" s="662"/>
      <c r="T8" s="652"/>
      <c r="U8" s="652"/>
      <c r="V8" s="652"/>
      <c r="W8" s="652"/>
      <c r="X8" s="652"/>
      <c r="Y8" s="652"/>
      <c r="Z8" s="652"/>
      <c r="AA8" s="652"/>
      <c r="AB8" s="652"/>
      <c r="AC8" s="652"/>
      <c r="AD8" s="652"/>
      <c r="AE8" s="652"/>
      <c r="AF8" s="652"/>
      <c r="AG8" s="652"/>
      <c r="AH8" s="652"/>
      <c r="AI8" s="652"/>
      <c r="AJ8" s="652"/>
      <c r="AK8" s="653"/>
      <c r="AL8" s="665"/>
      <c r="AM8" s="666"/>
      <c r="AN8" s="742"/>
      <c r="AO8" s="732"/>
      <c r="AP8" s="732"/>
      <c r="AQ8" s="730"/>
      <c r="AR8" s="732"/>
      <c r="AS8" s="732"/>
      <c r="AT8" s="732"/>
      <c r="AU8" s="730"/>
      <c r="AV8" s="735"/>
      <c r="AW8" s="735"/>
      <c r="AX8" s="73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A9" s="4"/>
      <c r="B9" s="12"/>
      <c r="C9" s="656"/>
      <c r="D9" s="657"/>
      <c r="E9" s="657"/>
      <c r="F9" s="657"/>
      <c r="G9" s="657"/>
      <c r="H9" s="657"/>
      <c r="I9" s="657"/>
      <c r="J9" s="657"/>
      <c r="K9" s="657"/>
      <c r="L9" s="657"/>
      <c r="M9" s="657"/>
      <c r="N9" s="657"/>
      <c r="O9" s="658"/>
      <c r="P9" s="449" t="s">
        <v>35</v>
      </c>
      <c r="Q9" s="450"/>
      <c r="R9" s="450"/>
      <c r="S9" s="659"/>
      <c r="T9" s="737"/>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A10" s="4"/>
      <c r="B10" s="12"/>
      <c r="C10" s="656"/>
      <c r="D10" s="657"/>
      <c r="E10" s="657"/>
      <c r="F10" s="657"/>
      <c r="G10" s="657"/>
      <c r="H10" s="657"/>
      <c r="I10" s="657"/>
      <c r="J10" s="657"/>
      <c r="K10" s="657"/>
      <c r="L10" s="657"/>
      <c r="M10" s="657"/>
      <c r="N10" s="657"/>
      <c r="O10" s="658"/>
      <c r="P10" s="689"/>
      <c r="Q10" s="690"/>
      <c r="R10" s="690"/>
      <c r="S10" s="691"/>
      <c r="T10" s="703"/>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40"/>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74"/>
      <c r="B11" s="12"/>
      <c r="C11" s="656"/>
      <c r="D11" s="657"/>
      <c r="E11" s="657"/>
      <c r="F11" s="657"/>
      <c r="G11" s="657"/>
      <c r="H11" s="657"/>
      <c r="I11" s="657"/>
      <c r="J11" s="657"/>
      <c r="K11" s="657"/>
      <c r="L11" s="657"/>
      <c r="M11" s="657"/>
      <c r="N11" s="657"/>
      <c r="O11" s="658"/>
      <c r="P11" s="697" t="s">
        <v>8</v>
      </c>
      <c r="Q11" s="698"/>
      <c r="R11" s="698"/>
      <c r="S11" s="699"/>
      <c r="T11" s="700"/>
      <c r="U11" s="701"/>
      <c r="V11" s="701"/>
      <c r="W11" s="701"/>
      <c r="X11" s="701"/>
      <c r="Y11" s="701"/>
      <c r="Z11" s="701"/>
      <c r="AA11" s="701"/>
      <c r="AB11" s="701"/>
      <c r="AC11" s="701"/>
      <c r="AD11" s="701"/>
      <c r="AE11" s="702"/>
      <c r="AF11" s="706" t="s">
        <v>147</v>
      </c>
      <c r="AG11" s="707"/>
      <c r="AH11" s="707"/>
      <c r="AI11" s="707"/>
      <c r="AJ11" s="708"/>
      <c r="AK11" s="712"/>
      <c r="AL11" s="713"/>
      <c r="AM11" s="713"/>
      <c r="AN11" s="713"/>
      <c r="AO11" s="713"/>
      <c r="AP11" s="713"/>
      <c r="AQ11" s="713"/>
      <c r="AR11" s="713"/>
      <c r="AS11" s="713"/>
      <c r="AT11" s="713"/>
      <c r="AU11" s="713"/>
      <c r="AV11" s="713"/>
      <c r="AW11" s="713"/>
      <c r="AX11" s="71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A12" s="4"/>
      <c r="B12" s="12"/>
      <c r="C12" s="452"/>
      <c r="D12" s="453"/>
      <c r="E12" s="453"/>
      <c r="F12" s="453"/>
      <c r="G12" s="453"/>
      <c r="H12" s="453"/>
      <c r="I12" s="453"/>
      <c r="J12" s="453"/>
      <c r="K12" s="453"/>
      <c r="L12" s="453"/>
      <c r="M12" s="453"/>
      <c r="N12" s="453"/>
      <c r="O12" s="454"/>
      <c r="P12" s="689"/>
      <c r="Q12" s="690"/>
      <c r="R12" s="690"/>
      <c r="S12" s="691"/>
      <c r="T12" s="703"/>
      <c r="U12" s="704"/>
      <c r="V12" s="704"/>
      <c r="W12" s="704"/>
      <c r="X12" s="704"/>
      <c r="Y12" s="704"/>
      <c r="Z12" s="704"/>
      <c r="AA12" s="704"/>
      <c r="AB12" s="704"/>
      <c r="AC12" s="704"/>
      <c r="AD12" s="704"/>
      <c r="AE12" s="705"/>
      <c r="AF12" s="709"/>
      <c r="AG12" s="710"/>
      <c r="AH12" s="710"/>
      <c r="AI12" s="710"/>
      <c r="AJ12" s="711"/>
      <c r="AK12" s="726"/>
      <c r="AL12" s="727"/>
      <c r="AM12" s="727"/>
      <c r="AN12" s="727"/>
      <c r="AO12" s="727"/>
      <c r="AP12" s="727"/>
      <c r="AQ12" s="727"/>
      <c r="AR12" s="727"/>
      <c r="AS12" s="727"/>
      <c r="AT12" s="727"/>
      <c r="AU12" s="727"/>
      <c r="AV12" s="727"/>
      <c r="AW12" s="727"/>
      <c r="AX12" s="728"/>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A13" s="4"/>
      <c r="B13" s="12"/>
      <c r="C13" s="449" t="s">
        <v>174</v>
      </c>
      <c r="D13" s="450"/>
      <c r="E13" s="450"/>
      <c r="F13" s="450"/>
      <c r="G13" s="450"/>
      <c r="H13" s="450"/>
      <c r="I13" s="450"/>
      <c r="J13" s="450"/>
      <c r="K13" s="450"/>
      <c r="L13" s="450"/>
      <c r="M13" s="450"/>
      <c r="N13" s="450"/>
      <c r="O13" s="451"/>
      <c r="P13" s="654"/>
      <c r="Q13" s="630"/>
      <c r="R13" s="630"/>
      <c r="S13" s="630" t="s">
        <v>157</v>
      </c>
      <c r="T13" s="630"/>
      <c r="U13" s="630"/>
      <c r="V13" s="630"/>
      <c r="W13" s="630"/>
      <c r="X13" s="630" t="s">
        <v>40</v>
      </c>
      <c r="Y13" s="630"/>
      <c r="Z13" s="630"/>
      <c r="AA13" s="630"/>
      <c r="AB13" s="630" t="s">
        <v>41</v>
      </c>
      <c r="AC13" s="630"/>
      <c r="AD13" s="630" t="s">
        <v>175</v>
      </c>
      <c r="AE13" s="630"/>
      <c r="AF13" s="630"/>
      <c r="AG13" s="630"/>
      <c r="AH13" s="630"/>
      <c r="AI13" s="630"/>
      <c r="AJ13" s="630"/>
      <c r="AK13" s="630"/>
      <c r="AL13" s="630"/>
      <c r="AM13" s="630"/>
      <c r="AN13" s="630"/>
      <c r="AO13" s="630"/>
      <c r="AP13" s="630"/>
      <c r="AQ13" s="630"/>
      <c r="AR13" s="630"/>
      <c r="AS13" s="630"/>
      <c r="AT13" s="630"/>
      <c r="AU13" s="630"/>
      <c r="AV13" s="630"/>
      <c r="AW13" s="630"/>
      <c r="AX13" s="69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A14" s="4"/>
      <c r="B14" s="12"/>
      <c r="C14" s="452"/>
      <c r="D14" s="453"/>
      <c r="E14" s="453"/>
      <c r="F14" s="453"/>
      <c r="G14" s="453"/>
      <c r="H14" s="453"/>
      <c r="I14" s="453"/>
      <c r="J14" s="453"/>
      <c r="K14" s="453"/>
      <c r="L14" s="453"/>
      <c r="M14" s="453"/>
      <c r="N14" s="453"/>
      <c r="O14" s="454"/>
      <c r="P14" s="655"/>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AV14" s="631"/>
      <c r="AW14" s="631"/>
      <c r="AX14" s="72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A15" s="4"/>
      <c r="B15" s="12"/>
      <c r="C15" s="449" t="s">
        <v>42</v>
      </c>
      <c r="D15" s="450"/>
      <c r="E15" s="450"/>
      <c r="F15" s="450"/>
      <c r="G15" s="450"/>
      <c r="H15" s="450"/>
      <c r="I15" s="450"/>
      <c r="J15" s="450"/>
      <c r="K15" s="450"/>
      <c r="L15" s="450"/>
      <c r="M15" s="450"/>
      <c r="N15" s="450"/>
      <c r="O15" s="451"/>
      <c r="P15" s="632"/>
      <c r="Q15" s="633"/>
      <c r="R15" s="633"/>
      <c r="S15" s="633"/>
      <c r="T15" s="633"/>
      <c r="U15" s="633"/>
      <c r="V15" s="633"/>
      <c r="W15" s="633"/>
      <c r="X15" s="633"/>
      <c r="Y15" s="633"/>
      <c r="Z15" s="633"/>
      <c r="AA15" s="633"/>
      <c r="AB15" s="633"/>
      <c r="AC15" s="633"/>
      <c r="AD15" s="633"/>
      <c r="AE15" s="633"/>
      <c r="AF15" s="630" t="s">
        <v>43</v>
      </c>
      <c r="AG15" s="630"/>
      <c r="AH15" s="630"/>
      <c r="AI15" s="630"/>
      <c r="AJ15" s="630"/>
      <c r="AK15" s="630"/>
      <c r="AL15" s="630"/>
      <c r="AM15" s="630"/>
      <c r="AN15" s="630"/>
      <c r="AO15" s="630"/>
      <c r="AP15" s="630"/>
      <c r="AQ15" s="630"/>
      <c r="AR15" s="630"/>
      <c r="AS15" s="630"/>
      <c r="AT15" s="630"/>
      <c r="AU15" s="630"/>
      <c r="AV15" s="630"/>
      <c r="AW15" s="630"/>
      <c r="AX15" s="69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A16" s="4"/>
      <c r="B16" s="12"/>
      <c r="C16" s="452"/>
      <c r="D16" s="453"/>
      <c r="E16" s="453"/>
      <c r="F16" s="453"/>
      <c r="G16" s="453"/>
      <c r="H16" s="453"/>
      <c r="I16" s="453"/>
      <c r="J16" s="453"/>
      <c r="K16" s="453"/>
      <c r="L16" s="453"/>
      <c r="M16" s="453"/>
      <c r="N16" s="453"/>
      <c r="O16" s="454"/>
      <c r="P16" s="634"/>
      <c r="Q16" s="635"/>
      <c r="R16" s="635"/>
      <c r="S16" s="635"/>
      <c r="T16" s="635"/>
      <c r="U16" s="635"/>
      <c r="V16" s="635"/>
      <c r="W16" s="635"/>
      <c r="X16" s="635"/>
      <c r="Y16" s="635"/>
      <c r="Z16" s="635"/>
      <c r="AA16" s="635"/>
      <c r="AB16" s="635"/>
      <c r="AC16" s="635"/>
      <c r="AD16" s="635"/>
      <c r="AE16" s="635"/>
      <c r="AF16" s="631"/>
      <c r="AG16" s="631"/>
      <c r="AH16" s="631"/>
      <c r="AI16" s="631"/>
      <c r="AJ16" s="631"/>
      <c r="AK16" s="631"/>
      <c r="AL16" s="631"/>
      <c r="AM16" s="631"/>
      <c r="AN16" s="631"/>
      <c r="AO16" s="631"/>
      <c r="AP16" s="631"/>
      <c r="AQ16" s="631"/>
      <c r="AR16" s="631"/>
      <c r="AS16" s="631"/>
      <c r="AT16" s="631"/>
      <c r="AU16" s="631"/>
      <c r="AV16" s="631"/>
      <c r="AW16" s="631"/>
      <c r="AX16" s="725"/>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74"/>
      <c r="B17" s="12"/>
      <c r="C17" s="636" t="s">
        <v>135</v>
      </c>
      <c r="D17" s="637"/>
      <c r="E17" s="637"/>
      <c r="F17" s="637"/>
      <c r="G17" s="637"/>
      <c r="H17" s="637"/>
      <c r="I17" s="637"/>
      <c r="J17" s="637"/>
      <c r="K17" s="637"/>
      <c r="L17" s="637"/>
      <c r="M17" s="637"/>
      <c r="N17" s="637"/>
      <c r="O17" s="638"/>
      <c r="P17" s="645"/>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7"/>
    </row>
    <row r="18" spans="1:243" s="4" customFormat="1" ht="13.5" customHeight="1" x14ac:dyDescent="0.15">
      <c r="B18" s="12"/>
      <c r="C18" s="639"/>
      <c r="D18" s="640"/>
      <c r="E18" s="640"/>
      <c r="F18" s="640"/>
      <c r="G18" s="640"/>
      <c r="H18" s="640"/>
      <c r="I18" s="640"/>
      <c r="J18" s="640"/>
      <c r="K18" s="640"/>
      <c r="L18" s="640"/>
      <c r="M18" s="640"/>
      <c r="N18" s="640"/>
      <c r="O18" s="641"/>
      <c r="P18" s="648"/>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50"/>
    </row>
    <row r="19" spans="1:243" s="4" customFormat="1" ht="13.5" customHeight="1" x14ac:dyDescent="0.15">
      <c r="B19" s="12"/>
      <c r="C19" s="639"/>
      <c r="D19" s="640"/>
      <c r="E19" s="640"/>
      <c r="F19" s="640"/>
      <c r="G19" s="640"/>
      <c r="H19" s="640"/>
      <c r="I19" s="640"/>
      <c r="J19" s="640"/>
      <c r="K19" s="640"/>
      <c r="L19" s="640"/>
      <c r="M19" s="640"/>
      <c r="N19" s="640"/>
      <c r="O19" s="641"/>
      <c r="P19" s="648"/>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50"/>
    </row>
    <row r="20" spans="1:243" s="4" customFormat="1" ht="13.5" customHeight="1" x14ac:dyDescent="0.15">
      <c r="B20" s="12"/>
      <c r="C20" s="642"/>
      <c r="D20" s="643"/>
      <c r="E20" s="643"/>
      <c r="F20" s="643"/>
      <c r="G20" s="643"/>
      <c r="H20" s="643"/>
      <c r="I20" s="643"/>
      <c r="J20" s="643"/>
      <c r="K20" s="643"/>
      <c r="L20" s="643"/>
      <c r="M20" s="643"/>
      <c r="N20" s="643"/>
      <c r="O20" s="644"/>
      <c r="P20" s="651"/>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3"/>
    </row>
    <row r="21" spans="1:243" s="4" customFormat="1" ht="13.5" customHeight="1" x14ac:dyDescent="0.15">
      <c r="B21" s="12"/>
      <c r="C21" s="615" t="s">
        <v>150</v>
      </c>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7"/>
      <c r="AL21" s="624" t="s">
        <v>68</v>
      </c>
      <c r="AM21" s="624"/>
      <c r="AN21" s="624"/>
      <c r="AO21" s="624"/>
      <c r="AP21" s="624"/>
      <c r="AQ21" s="624"/>
      <c r="AR21" s="624"/>
      <c r="AS21" s="624"/>
      <c r="AT21" s="624"/>
      <c r="AU21" s="624"/>
      <c r="AV21" s="624"/>
      <c r="AW21" s="624"/>
      <c r="AX21" s="625"/>
    </row>
    <row r="22" spans="1:243" s="4" customFormat="1" ht="13.5" customHeight="1" x14ac:dyDescent="0.15">
      <c r="B22" s="12"/>
      <c r="C22" s="618"/>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20"/>
      <c r="AL22" s="626"/>
      <c r="AM22" s="626"/>
      <c r="AN22" s="626"/>
      <c r="AO22" s="626"/>
      <c r="AP22" s="626"/>
      <c r="AQ22" s="626"/>
      <c r="AR22" s="626"/>
      <c r="AS22" s="626"/>
      <c r="AT22" s="626"/>
      <c r="AU22" s="626"/>
      <c r="AV22" s="626"/>
      <c r="AW22" s="626"/>
      <c r="AX22" s="627"/>
    </row>
    <row r="23" spans="1:243" s="4" customFormat="1" ht="13.5" customHeight="1" x14ac:dyDescent="0.15">
      <c r="B23" s="12"/>
      <c r="C23" s="621"/>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3"/>
      <c r="AL23" s="628"/>
      <c r="AM23" s="628"/>
      <c r="AN23" s="628"/>
      <c r="AO23" s="628"/>
      <c r="AP23" s="628"/>
      <c r="AQ23" s="628"/>
      <c r="AR23" s="628"/>
      <c r="AS23" s="628"/>
      <c r="AT23" s="628"/>
      <c r="AU23" s="628"/>
      <c r="AV23" s="628"/>
      <c r="AW23" s="628"/>
      <c r="AX23" s="629"/>
    </row>
    <row r="24" spans="1:243" s="4" customFormat="1" ht="13.5" customHeight="1" x14ac:dyDescent="0.15">
      <c r="C24" s="39"/>
      <c r="D24" s="39"/>
      <c r="E24" s="39"/>
      <c r="F24" s="39"/>
      <c r="G24" s="39"/>
      <c r="H24" s="39"/>
      <c r="I24" s="39"/>
      <c r="J24" s="39"/>
      <c r="K24" s="39"/>
      <c r="L24" s="39"/>
      <c r="M24" s="39"/>
      <c r="N24" s="39"/>
      <c r="O24" s="39"/>
    </row>
    <row r="25" spans="1:243" ht="13.5" customHeight="1" x14ac:dyDescent="0.15">
      <c r="A25" s="4"/>
      <c r="B25" s="4"/>
      <c r="C25" s="636" t="s">
        <v>133</v>
      </c>
      <c r="D25" s="637"/>
      <c r="E25" s="637"/>
      <c r="F25" s="637"/>
      <c r="G25" s="637"/>
      <c r="H25" s="637"/>
      <c r="I25" s="637"/>
      <c r="J25" s="637"/>
      <c r="K25" s="637"/>
      <c r="L25" s="637"/>
      <c r="M25" s="637"/>
      <c r="N25" s="637"/>
      <c r="O25" s="638"/>
      <c r="P25" s="673" t="s">
        <v>71</v>
      </c>
      <c r="Q25" s="674"/>
      <c r="R25" s="675"/>
      <c r="S25" s="679" t="s">
        <v>176</v>
      </c>
      <c r="T25" s="680"/>
      <c r="U25" s="680"/>
      <c r="V25" s="673" t="s">
        <v>173</v>
      </c>
      <c r="W25" s="674"/>
      <c r="X25" s="675"/>
      <c r="Y25" s="679"/>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3"/>
    </row>
    <row r="26" spans="1:243" ht="17.25" customHeight="1" x14ac:dyDescent="0.15">
      <c r="A26" s="4"/>
      <c r="B26" s="4"/>
      <c r="C26" s="642"/>
      <c r="D26" s="643"/>
      <c r="E26" s="643"/>
      <c r="F26" s="643"/>
      <c r="G26" s="643"/>
      <c r="H26" s="643"/>
      <c r="I26" s="643"/>
      <c r="J26" s="643"/>
      <c r="K26" s="643"/>
      <c r="L26" s="643"/>
      <c r="M26" s="643"/>
      <c r="N26" s="643"/>
      <c r="O26" s="644"/>
      <c r="P26" s="676"/>
      <c r="Q26" s="677"/>
      <c r="R26" s="678"/>
      <c r="S26" s="681"/>
      <c r="T26" s="682"/>
      <c r="U26" s="682"/>
      <c r="V26" s="676"/>
      <c r="W26" s="677"/>
      <c r="X26" s="678"/>
      <c r="Y26" s="681"/>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4"/>
    </row>
    <row r="27" spans="1:243" ht="17.25" customHeight="1" x14ac:dyDescent="0.15">
      <c r="A27" s="4"/>
      <c r="B27" s="4"/>
      <c r="C27" s="449" t="s">
        <v>134</v>
      </c>
      <c r="D27" s="450"/>
      <c r="E27" s="450"/>
      <c r="F27" s="450"/>
      <c r="G27" s="450"/>
      <c r="H27" s="450"/>
      <c r="I27" s="450"/>
      <c r="J27" s="450"/>
      <c r="K27" s="450"/>
      <c r="L27" s="450"/>
      <c r="M27" s="450"/>
      <c r="N27" s="450"/>
      <c r="O27" s="451"/>
      <c r="P27" s="656" t="s">
        <v>37</v>
      </c>
      <c r="Q27" s="657"/>
      <c r="R27" s="718"/>
      <c r="S27" s="719"/>
      <c r="T27" s="649"/>
      <c r="U27" s="649"/>
      <c r="V27" s="649"/>
      <c r="W27" s="649"/>
      <c r="X27" s="649"/>
      <c r="Y27" s="649"/>
      <c r="Z27" s="649"/>
      <c r="AA27" s="649"/>
      <c r="AB27" s="649"/>
      <c r="AC27" s="649"/>
      <c r="AD27" s="649"/>
      <c r="AE27" s="649"/>
      <c r="AF27" s="649"/>
      <c r="AG27" s="649"/>
      <c r="AH27" s="649"/>
      <c r="AI27" s="649"/>
      <c r="AJ27" s="649"/>
      <c r="AK27" s="650"/>
      <c r="AL27" s="720" t="s">
        <v>38</v>
      </c>
      <c r="AM27" s="721"/>
      <c r="AN27" s="722"/>
      <c r="AO27" s="723"/>
      <c r="AP27" s="723"/>
      <c r="AQ27" s="724" t="s">
        <v>39</v>
      </c>
      <c r="AR27" s="723"/>
      <c r="AS27" s="723"/>
      <c r="AT27" s="723"/>
      <c r="AU27" s="724" t="s">
        <v>39</v>
      </c>
      <c r="AV27" s="685"/>
      <c r="AW27" s="685"/>
      <c r="AX27" s="686"/>
    </row>
    <row r="28" spans="1:243" x14ac:dyDescent="0.15">
      <c r="A28" s="4"/>
      <c r="B28" s="4"/>
      <c r="C28" s="656"/>
      <c r="D28" s="657"/>
      <c r="E28" s="657"/>
      <c r="F28" s="657"/>
      <c r="G28" s="657"/>
      <c r="H28" s="657"/>
      <c r="I28" s="657"/>
      <c r="J28" s="657"/>
      <c r="K28" s="657"/>
      <c r="L28" s="657"/>
      <c r="M28" s="657"/>
      <c r="N28" s="657"/>
      <c r="O28" s="658"/>
      <c r="P28" s="452"/>
      <c r="Q28" s="453"/>
      <c r="R28" s="660"/>
      <c r="S28" s="662"/>
      <c r="T28" s="652"/>
      <c r="U28" s="652"/>
      <c r="V28" s="652"/>
      <c r="W28" s="652"/>
      <c r="X28" s="652"/>
      <c r="Y28" s="652"/>
      <c r="Z28" s="652"/>
      <c r="AA28" s="652"/>
      <c r="AB28" s="652"/>
      <c r="AC28" s="652"/>
      <c r="AD28" s="652"/>
      <c r="AE28" s="652"/>
      <c r="AF28" s="652"/>
      <c r="AG28" s="652"/>
      <c r="AH28" s="652"/>
      <c r="AI28" s="652"/>
      <c r="AJ28" s="652"/>
      <c r="AK28" s="653"/>
      <c r="AL28" s="665"/>
      <c r="AM28" s="666"/>
      <c r="AN28" s="669"/>
      <c r="AO28" s="670"/>
      <c r="AP28" s="670"/>
      <c r="AQ28" s="672"/>
      <c r="AR28" s="670"/>
      <c r="AS28" s="670"/>
      <c r="AT28" s="670"/>
      <c r="AU28" s="672"/>
      <c r="AV28" s="687"/>
      <c r="AW28" s="687"/>
      <c r="AX28" s="688"/>
    </row>
    <row r="29" spans="1:243" x14ac:dyDescent="0.15">
      <c r="A29" s="4"/>
      <c r="B29" s="4"/>
      <c r="C29" s="656"/>
      <c r="D29" s="657"/>
      <c r="E29" s="657"/>
      <c r="F29" s="657"/>
      <c r="G29" s="657"/>
      <c r="H29" s="657"/>
      <c r="I29" s="657"/>
      <c r="J29" s="657"/>
      <c r="K29" s="657"/>
      <c r="L29" s="657"/>
      <c r="M29" s="657"/>
      <c r="N29" s="657"/>
      <c r="O29" s="658"/>
      <c r="P29" s="449" t="s">
        <v>35</v>
      </c>
      <c r="Q29" s="450"/>
      <c r="R29" s="450"/>
      <c r="S29" s="659"/>
      <c r="T29" s="692"/>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93"/>
    </row>
    <row r="30" spans="1:243" s="3" customFormat="1" ht="13.5" customHeight="1" x14ac:dyDescent="0.15">
      <c r="A30" s="4"/>
      <c r="B30" s="4"/>
      <c r="C30" s="656"/>
      <c r="D30" s="657"/>
      <c r="E30" s="657"/>
      <c r="F30" s="657"/>
      <c r="G30" s="657"/>
      <c r="H30" s="657"/>
      <c r="I30" s="657"/>
      <c r="J30" s="657"/>
      <c r="K30" s="657"/>
      <c r="L30" s="657"/>
      <c r="M30" s="657"/>
      <c r="N30" s="657"/>
      <c r="O30" s="658"/>
      <c r="P30" s="689"/>
      <c r="Q30" s="690"/>
      <c r="R30" s="690"/>
      <c r="S30" s="691"/>
      <c r="T30" s="694"/>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6"/>
      <c r="IG30" s="5"/>
      <c r="IH30" s="5"/>
      <c r="II30" s="5"/>
    </row>
    <row r="31" spans="1:243" s="3" customFormat="1" x14ac:dyDescent="0.15">
      <c r="A31" s="4"/>
      <c r="B31" s="4"/>
      <c r="C31" s="656"/>
      <c r="D31" s="657"/>
      <c r="E31" s="657"/>
      <c r="F31" s="657"/>
      <c r="G31" s="657"/>
      <c r="H31" s="657"/>
      <c r="I31" s="657"/>
      <c r="J31" s="657"/>
      <c r="K31" s="657"/>
      <c r="L31" s="657"/>
      <c r="M31" s="657"/>
      <c r="N31" s="657"/>
      <c r="O31" s="658"/>
      <c r="P31" s="697" t="s">
        <v>8</v>
      </c>
      <c r="Q31" s="698"/>
      <c r="R31" s="698"/>
      <c r="S31" s="699"/>
      <c r="T31" s="700"/>
      <c r="U31" s="701"/>
      <c r="V31" s="701"/>
      <c r="W31" s="701"/>
      <c r="X31" s="701"/>
      <c r="Y31" s="701"/>
      <c r="Z31" s="701"/>
      <c r="AA31" s="701"/>
      <c r="AB31" s="701"/>
      <c r="AC31" s="701"/>
      <c r="AD31" s="701"/>
      <c r="AE31" s="702"/>
      <c r="AF31" s="706" t="s">
        <v>147</v>
      </c>
      <c r="AG31" s="707"/>
      <c r="AH31" s="707"/>
      <c r="AI31" s="707"/>
      <c r="AJ31" s="708"/>
      <c r="AK31" s="712"/>
      <c r="AL31" s="713"/>
      <c r="AM31" s="713"/>
      <c r="AN31" s="713"/>
      <c r="AO31" s="713"/>
      <c r="AP31" s="713"/>
      <c r="AQ31" s="713"/>
      <c r="AR31" s="713"/>
      <c r="AS31" s="713"/>
      <c r="AT31" s="713"/>
      <c r="AU31" s="713"/>
      <c r="AV31" s="713"/>
      <c r="AW31" s="713"/>
      <c r="AX31" s="714"/>
      <c r="IG31" s="5"/>
      <c r="IH31" s="5"/>
      <c r="II31" s="5"/>
    </row>
    <row r="32" spans="1:243" s="3" customFormat="1" x14ac:dyDescent="0.15">
      <c r="A32" s="4"/>
      <c r="B32" s="4"/>
      <c r="C32" s="452"/>
      <c r="D32" s="453"/>
      <c r="E32" s="453"/>
      <c r="F32" s="453"/>
      <c r="G32" s="453"/>
      <c r="H32" s="453"/>
      <c r="I32" s="453"/>
      <c r="J32" s="453"/>
      <c r="K32" s="453"/>
      <c r="L32" s="453"/>
      <c r="M32" s="453"/>
      <c r="N32" s="453"/>
      <c r="O32" s="454"/>
      <c r="P32" s="689"/>
      <c r="Q32" s="690"/>
      <c r="R32" s="690"/>
      <c r="S32" s="691"/>
      <c r="T32" s="703"/>
      <c r="U32" s="704"/>
      <c r="V32" s="704"/>
      <c r="W32" s="704"/>
      <c r="X32" s="704"/>
      <c r="Y32" s="704"/>
      <c r="Z32" s="704"/>
      <c r="AA32" s="704"/>
      <c r="AB32" s="704"/>
      <c r="AC32" s="704"/>
      <c r="AD32" s="704"/>
      <c r="AE32" s="705"/>
      <c r="AF32" s="709"/>
      <c r="AG32" s="710"/>
      <c r="AH32" s="710"/>
      <c r="AI32" s="710"/>
      <c r="AJ32" s="711"/>
      <c r="AK32" s="715"/>
      <c r="AL32" s="716"/>
      <c r="AM32" s="716"/>
      <c r="AN32" s="716"/>
      <c r="AO32" s="716"/>
      <c r="AP32" s="716"/>
      <c r="AQ32" s="716"/>
      <c r="AR32" s="716"/>
      <c r="AS32" s="716"/>
      <c r="AT32" s="716"/>
      <c r="AU32" s="716"/>
      <c r="AV32" s="716"/>
      <c r="AW32" s="716"/>
      <c r="AX32" s="717"/>
      <c r="IG32" s="5"/>
      <c r="IH32" s="5"/>
      <c r="II32" s="5"/>
    </row>
    <row r="33" spans="1:243" s="3" customFormat="1" ht="14.25" customHeight="1" x14ac:dyDescent="0.15">
      <c r="A33" s="4"/>
      <c r="B33" s="4"/>
      <c r="C33" s="449" t="s">
        <v>174</v>
      </c>
      <c r="D33" s="450"/>
      <c r="E33" s="450"/>
      <c r="F33" s="450"/>
      <c r="G33" s="450"/>
      <c r="H33" s="450"/>
      <c r="I33" s="450"/>
      <c r="J33" s="450"/>
      <c r="K33" s="450"/>
      <c r="L33" s="450"/>
      <c r="M33" s="450"/>
      <c r="N33" s="450"/>
      <c r="O33" s="451"/>
      <c r="P33" s="654"/>
      <c r="Q33" s="630"/>
      <c r="R33" s="630"/>
      <c r="S33" s="630" t="s">
        <v>157</v>
      </c>
      <c r="T33" s="630"/>
      <c r="U33" s="630"/>
      <c r="V33" s="630"/>
      <c r="W33" s="630"/>
      <c r="X33" s="630" t="s">
        <v>40</v>
      </c>
      <c r="Y33" s="630"/>
      <c r="Z33" s="630"/>
      <c r="AA33" s="630"/>
      <c r="AB33" s="630" t="s">
        <v>41</v>
      </c>
      <c r="AC33" s="630"/>
      <c r="AD33" s="630" t="s">
        <v>175</v>
      </c>
      <c r="AE33" s="630"/>
      <c r="AF33" s="75"/>
      <c r="AG33" s="75"/>
      <c r="AH33" s="75"/>
      <c r="AI33" s="75"/>
      <c r="AJ33" s="75"/>
      <c r="AK33" s="75"/>
      <c r="AL33" s="75"/>
      <c r="AM33" s="75"/>
      <c r="AN33" s="75"/>
      <c r="AO33" s="75"/>
      <c r="AP33" s="75"/>
      <c r="AQ33" s="75"/>
      <c r="AR33" s="75"/>
      <c r="AS33" s="75"/>
      <c r="AT33" s="75"/>
      <c r="AU33" s="75"/>
      <c r="AV33" s="75"/>
      <c r="AW33" s="75"/>
      <c r="AX33" s="76"/>
      <c r="IG33" s="5"/>
      <c r="IH33" s="5"/>
      <c r="II33" s="5"/>
    </row>
    <row r="34" spans="1:243" s="3" customFormat="1" ht="13.5" customHeight="1" x14ac:dyDescent="0.15">
      <c r="A34" s="4"/>
      <c r="B34" s="4"/>
      <c r="C34" s="452"/>
      <c r="D34" s="453"/>
      <c r="E34" s="453"/>
      <c r="F34" s="453"/>
      <c r="G34" s="453"/>
      <c r="H34" s="453"/>
      <c r="I34" s="453"/>
      <c r="J34" s="453"/>
      <c r="K34" s="453"/>
      <c r="L34" s="453"/>
      <c r="M34" s="453"/>
      <c r="N34" s="453"/>
      <c r="O34" s="454"/>
      <c r="P34" s="655"/>
      <c r="Q34" s="631"/>
      <c r="R34" s="631"/>
      <c r="S34" s="631"/>
      <c r="T34" s="631"/>
      <c r="U34" s="631"/>
      <c r="V34" s="631"/>
      <c r="W34" s="631"/>
      <c r="X34" s="631"/>
      <c r="Y34" s="631"/>
      <c r="Z34" s="631"/>
      <c r="AA34" s="631"/>
      <c r="AB34" s="631"/>
      <c r="AC34" s="631"/>
      <c r="AD34" s="631"/>
      <c r="AE34" s="631"/>
      <c r="AF34" s="77"/>
      <c r="AG34" s="77"/>
      <c r="AH34" s="77"/>
      <c r="AI34" s="77"/>
      <c r="AJ34" s="77"/>
      <c r="AK34" s="77"/>
      <c r="AL34" s="77"/>
      <c r="AM34" s="77"/>
      <c r="AN34" s="77"/>
      <c r="AO34" s="77"/>
      <c r="AP34" s="77"/>
      <c r="AQ34" s="77"/>
      <c r="AR34" s="77"/>
      <c r="AS34" s="77"/>
      <c r="AT34" s="77"/>
      <c r="AU34" s="77"/>
      <c r="AV34" s="77"/>
      <c r="AW34" s="77"/>
      <c r="AX34" s="78"/>
      <c r="IG34" s="5"/>
      <c r="IH34" s="5"/>
      <c r="II34" s="5"/>
    </row>
    <row r="35" spans="1:243" s="3" customFormat="1" x14ac:dyDescent="0.15">
      <c r="A35" s="4"/>
      <c r="B35" s="4"/>
      <c r="C35" s="449" t="s">
        <v>42</v>
      </c>
      <c r="D35" s="450"/>
      <c r="E35" s="450"/>
      <c r="F35" s="450"/>
      <c r="G35" s="450"/>
      <c r="H35" s="450"/>
      <c r="I35" s="450"/>
      <c r="J35" s="450"/>
      <c r="K35" s="450"/>
      <c r="L35" s="450"/>
      <c r="M35" s="450"/>
      <c r="N35" s="450"/>
      <c r="O35" s="451"/>
      <c r="P35" s="632"/>
      <c r="Q35" s="633"/>
      <c r="R35" s="633"/>
      <c r="S35" s="633"/>
      <c r="T35" s="633"/>
      <c r="U35" s="633"/>
      <c r="V35" s="633"/>
      <c r="W35" s="633"/>
      <c r="X35" s="633"/>
      <c r="Y35" s="633"/>
      <c r="Z35" s="633"/>
      <c r="AA35" s="633"/>
      <c r="AB35" s="633"/>
      <c r="AC35" s="633"/>
      <c r="AD35" s="633"/>
      <c r="AE35" s="633"/>
      <c r="AF35" s="630" t="s">
        <v>43</v>
      </c>
      <c r="AG35" s="630"/>
      <c r="AH35" s="75"/>
      <c r="AI35" s="75"/>
      <c r="AJ35" s="75"/>
      <c r="AK35" s="75"/>
      <c r="AL35" s="75"/>
      <c r="AM35" s="75"/>
      <c r="AN35" s="75"/>
      <c r="AO35" s="75"/>
      <c r="AP35" s="75"/>
      <c r="AQ35" s="75"/>
      <c r="AR35" s="75"/>
      <c r="AS35" s="75"/>
      <c r="AT35" s="75"/>
      <c r="AU35" s="75"/>
      <c r="AV35" s="75"/>
      <c r="AW35" s="75"/>
      <c r="AX35" s="76"/>
      <c r="IG35" s="5"/>
      <c r="IH35" s="5"/>
      <c r="II35" s="5"/>
    </row>
    <row r="36" spans="1:243" s="3" customFormat="1" ht="13.5" customHeight="1" x14ac:dyDescent="0.15">
      <c r="A36" s="4"/>
      <c r="B36" s="4"/>
      <c r="C36" s="452"/>
      <c r="D36" s="453"/>
      <c r="E36" s="453"/>
      <c r="F36" s="453"/>
      <c r="G36" s="453"/>
      <c r="H36" s="453"/>
      <c r="I36" s="453"/>
      <c r="J36" s="453"/>
      <c r="K36" s="453"/>
      <c r="L36" s="453"/>
      <c r="M36" s="453"/>
      <c r="N36" s="453"/>
      <c r="O36" s="454"/>
      <c r="P36" s="634"/>
      <c r="Q36" s="635"/>
      <c r="R36" s="635"/>
      <c r="S36" s="635"/>
      <c r="T36" s="635"/>
      <c r="U36" s="635"/>
      <c r="V36" s="635"/>
      <c r="W36" s="635"/>
      <c r="X36" s="635"/>
      <c r="Y36" s="635"/>
      <c r="Z36" s="635"/>
      <c r="AA36" s="635"/>
      <c r="AB36" s="635"/>
      <c r="AC36" s="635"/>
      <c r="AD36" s="635"/>
      <c r="AE36" s="635"/>
      <c r="AF36" s="631"/>
      <c r="AG36" s="631"/>
      <c r="AH36" s="77"/>
      <c r="AI36" s="77"/>
      <c r="AJ36" s="77"/>
      <c r="AK36" s="77"/>
      <c r="AL36" s="77"/>
      <c r="AM36" s="77"/>
      <c r="AN36" s="77"/>
      <c r="AO36" s="77"/>
      <c r="AP36" s="77"/>
      <c r="AQ36" s="77"/>
      <c r="AR36" s="77"/>
      <c r="AS36" s="77"/>
      <c r="AT36" s="77"/>
      <c r="AU36" s="77"/>
      <c r="AV36" s="77"/>
      <c r="AW36" s="77"/>
      <c r="AX36" s="78"/>
      <c r="IG36" s="5"/>
      <c r="IH36" s="5"/>
      <c r="II36" s="5"/>
    </row>
    <row r="37" spans="1:243" s="3" customFormat="1" ht="13.5" customHeight="1" x14ac:dyDescent="0.15">
      <c r="A37" s="4"/>
      <c r="B37" s="4"/>
      <c r="C37" s="636" t="s">
        <v>135</v>
      </c>
      <c r="D37" s="637"/>
      <c r="E37" s="637"/>
      <c r="F37" s="637"/>
      <c r="G37" s="637"/>
      <c r="H37" s="637"/>
      <c r="I37" s="637"/>
      <c r="J37" s="637"/>
      <c r="K37" s="637"/>
      <c r="L37" s="637"/>
      <c r="M37" s="637"/>
      <c r="N37" s="637"/>
      <c r="O37" s="638"/>
      <c r="P37" s="645"/>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6"/>
      <c r="AR37" s="646"/>
      <c r="AS37" s="646"/>
      <c r="AT37" s="646"/>
      <c r="AU37" s="646"/>
      <c r="AV37" s="646"/>
      <c r="AW37" s="646"/>
      <c r="AX37" s="647"/>
      <c r="IG37" s="5"/>
      <c r="IH37" s="5"/>
      <c r="II37" s="5"/>
    </row>
    <row r="38" spans="1:243" s="3" customFormat="1" ht="13.5" customHeight="1" x14ac:dyDescent="0.15">
      <c r="A38" s="4"/>
      <c r="B38" s="4"/>
      <c r="C38" s="639"/>
      <c r="D38" s="640"/>
      <c r="E38" s="640"/>
      <c r="F38" s="640"/>
      <c r="G38" s="640"/>
      <c r="H38" s="640"/>
      <c r="I38" s="640"/>
      <c r="J38" s="640"/>
      <c r="K38" s="640"/>
      <c r="L38" s="640"/>
      <c r="M38" s="640"/>
      <c r="N38" s="640"/>
      <c r="O38" s="641"/>
      <c r="P38" s="648"/>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50"/>
      <c r="IG38" s="5"/>
      <c r="IH38" s="5"/>
      <c r="II38" s="5"/>
    </row>
    <row r="39" spans="1:243" s="3" customFormat="1" ht="13.5" customHeight="1" x14ac:dyDescent="0.15">
      <c r="A39" s="4"/>
      <c r="B39" s="4"/>
      <c r="C39" s="639"/>
      <c r="D39" s="640"/>
      <c r="E39" s="640"/>
      <c r="F39" s="640"/>
      <c r="G39" s="640"/>
      <c r="H39" s="640"/>
      <c r="I39" s="640"/>
      <c r="J39" s="640"/>
      <c r="K39" s="640"/>
      <c r="L39" s="640"/>
      <c r="M39" s="640"/>
      <c r="N39" s="640"/>
      <c r="O39" s="641"/>
      <c r="P39" s="648"/>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50"/>
      <c r="IG39" s="5"/>
      <c r="IH39" s="5"/>
      <c r="II39" s="5"/>
    </row>
    <row r="40" spans="1:243" s="3" customFormat="1" x14ac:dyDescent="0.15">
      <c r="A40" s="4"/>
      <c r="B40" s="4"/>
      <c r="C40" s="642"/>
      <c r="D40" s="643"/>
      <c r="E40" s="643"/>
      <c r="F40" s="643"/>
      <c r="G40" s="643"/>
      <c r="H40" s="643"/>
      <c r="I40" s="643"/>
      <c r="J40" s="643"/>
      <c r="K40" s="643"/>
      <c r="L40" s="643"/>
      <c r="M40" s="643"/>
      <c r="N40" s="643"/>
      <c r="O40" s="644"/>
      <c r="P40" s="651"/>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3"/>
      <c r="IG40" s="5"/>
      <c r="IH40" s="5"/>
      <c r="II40" s="5"/>
    </row>
    <row r="41" spans="1:243" s="4" customFormat="1" ht="13.5" customHeight="1" x14ac:dyDescent="0.15">
      <c r="C41" s="615" t="s">
        <v>150</v>
      </c>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7"/>
      <c r="AL41" s="624" t="s">
        <v>68</v>
      </c>
      <c r="AM41" s="624"/>
      <c r="AN41" s="624"/>
      <c r="AO41" s="624"/>
      <c r="AP41" s="624"/>
      <c r="AQ41" s="624"/>
      <c r="AR41" s="624"/>
      <c r="AS41" s="624"/>
      <c r="AT41" s="624"/>
      <c r="AU41" s="624"/>
      <c r="AV41" s="624"/>
      <c r="AW41" s="624"/>
      <c r="AX41" s="625"/>
    </row>
    <row r="42" spans="1:243" s="4" customFormat="1" ht="13.5" customHeight="1" x14ac:dyDescent="0.15">
      <c r="C42" s="618"/>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20"/>
      <c r="AL42" s="626"/>
      <c r="AM42" s="626"/>
      <c r="AN42" s="626"/>
      <c r="AO42" s="626"/>
      <c r="AP42" s="626"/>
      <c r="AQ42" s="626"/>
      <c r="AR42" s="626"/>
      <c r="AS42" s="626"/>
      <c r="AT42" s="626"/>
      <c r="AU42" s="626"/>
      <c r="AV42" s="626"/>
      <c r="AW42" s="626"/>
      <c r="AX42" s="627"/>
    </row>
    <row r="43" spans="1:243" s="4" customFormat="1" ht="13.5" customHeight="1" x14ac:dyDescent="0.15">
      <c r="C43" s="621"/>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23"/>
      <c r="AL43" s="628"/>
      <c r="AM43" s="628"/>
      <c r="AN43" s="628"/>
      <c r="AO43" s="628"/>
      <c r="AP43" s="628"/>
      <c r="AQ43" s="628"/>
      <c r="AR43" s="628"/>
      <c r="AS43" s="628"/>
      <c r="AT43" s="628"/>
      <c r="AU43" s="628"/>
      <c r="AV43" s="628"/>
      <c r="AW43" s="628"/>
      <c r="AX43" s="629"/>
    </row>
    <row r="44" spans="1:243" s="3" customFormat="1" x14ac:dyDescent="0.15">
      <c r="A44" s="4"/>
      <c r="B44" s="4"/>
      <c r="C44" s="79"/>
      <c r="D44" s="79"/>
      <c r="E44" s="79"/>
      <c r="F44" s="79"/>
      <c r="G44" s="79"/>
      <c r="H44" s="79"/>
      <c r="I44" s="79"/>
      <c r="J44" s="79"/>
      <c r="K44" s="79"/>
      <c r="L44" s="79"/>
      <c r="M44" s="79"/>
      <c r="N44" s="79"/>
      <c r="O44" s="79"/>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IG44" s="5"/>
      <c r="IH44" s="5"/>
      <c r="II44" s="5"/>
    </row>
    <row r="45" spans="1:243" s="3" customFormat="1" ht="13.5" customHeight="1" x14ac:dyDescent="0.15">
      <c r="A45" s="4"/>
      <c r="B45" s="4"/>
      <c r="C45" s="636" t="s">
        <v>133</v>
      </c>
      <c r="D45" s="637"/>
      <c r="E45" s="637"/>
      <c r="F45" s="637"/>
      <c r="G45" s="637"/>
      <c r="H45" s="637"/>
      <c r="I45" s="637"/>
      <c r="J45" s="637"/>
      <c r="K45" s="637"/>
      <c r="L45" s="637"/>
      <c r="M45" s="637"/>
      <c r="N45" s="637"/>
      <c r="O45" s="638"/>
      <c r="P45" s="673" t="s">
        <v>71</v>
      </c>
      <c r="Q45" s="674"/>
      <c r="R45" s="675"/>
      <c r="S45" s="679" t="s">
        <v>177</v>
      </c>
      <c r="T45" s="680"/>
      <c r="U45" s="680"/>
      <c r="V45" s="673" t="s">
        <v>173</v>
      </c>
      <c r="W45" s="674"/>
      <c r="X45" s="675"/>
      <c r="Y45" s="679"/>
      <c r="Z45" s="680"/>
      <c r="AA45" s="680"/>
      <c r="AB45" s="680"/>
      <c r="AC45" s="680"/>
      <c r="AD45" s="680"/>
      <c r="AE45" s="680"/>
      <c r="AF45" s="680"/>
      <c r="AG45" s="680"/>
      <c r="AH45" s="680"/>
      <c r="AI45" s="680"/>
      <c r="AJ45" s="680"/>
      <c r="AK45" s="680"/>
      <c r="AL45" s="680"/>
      <c r="AM45" s="680"/>
      <c r="AN45" s="680"/>
      <c r="AO45" s="680"/>
      <c r="AP45" s="680"/>
      <c r="AQ45" s="680"/>
      <c r="AR45" s="680"/>
      <c r="AS45" s="680"/>
      <c r="AT45" s="680"/>
      <c r="AU45" s="680"/>
      <c r="AV45" s="680"/>
      <c r="AW45" s="680"/>
      <c r="AX45" s="683"/>
      <c r="IG45" s="5"/>
      <c r="IH45" s="5"/>
      <c r="II45" s="5"/>
    </row>
    <row r="46" spans="1:243" s="3" customFormat="1" x14ac:dyDescent="0.15">
      <c r="A46" s="4"/>
      <c r="B46" s="4"/>
      <c r="C46" s="642"/>
      <c r="D46" s="643"/>
      <c r="E46" s="643"/>
      <c r="F46" s="643"/>
      <c r="G46" s="643"/>
      <c r="H46" s="643"/>
      <c r="I46" s="643"/>
      <c r="J46" s="643"/>
      <c r="K46" s="643"/>
      <c r="L46" s="643"/>
      <c r="M46" s="643"/>
      <c r="N46" s="643"/>
      <c r="O46" s="644"/>
      <c r="P46" s="676"/>
      <c r="Q46" s="677"/>
      <c r="R46" s="678"/>
      <c r="S46" s="681"/>
      <c r="T46" s="682"/>
      <c r="U46" s="682"/>
      <c r="V46" s="676"/>
      <c r="W46" s="677"/>
      <c r="X46" s="678"/>
      <c r="Y46" s="681"/>
      <c r="Z46" s="682"/>
      <c r="AA46" s="682"/>
      <c r="AB46" s="682"/>
      <c r="AC46" s="682"/>
      <c r="AD46" s="682"/>
      <c r="AE46" s="682"/>
      <c r="AF46" s="682"/>
      <c r="AG46" s="682"/>
      <c r="AH46" s="682"/>
      <c r="AI46" s="682"/>
      <c r="AJ46" s="682"/>
      <c r="AK46" s="682"/>
      <c r="AL46" s="682"/>
      <c r="AM46" s="682"/>
      <c r="AN46" s="682"/>
      <c r="AO46" s="682"/>
      <c r="AP46" s="682"/>
      <c r="AQ46" s="682"/>
      <c r="AR46" s="682"/>
      <c r="AS46" s="682"/>
      <c r="AT46" s="682"/>
      <c r="AU46" s="682"/>
      <c r="AV46" s="682"/>
      <c r="AW46" s="682"/>
      <c r="AX46" s="684"/>
      <c r="IG46" s="5"/>
      <c r="IH46" s="5"/>
      <c r="II46" s="5"/>
    </row>
    <row r="47" spans="1:243" s="3" customFormat="1" x14ac:dyDescent="0.15">
      <c r="A47" s="4"/>
      <c r="B47" s="4"/>
      <c r="C47" s="449" t="s">
        <v>134</v>
      </c>
      <c r="D47" s="450"/>
      <c r="E47" s="450"/>
      <c r="F47" s="450"/>
      <c r="G47" s="450"/>
      <c r="H47" s="450"/>
      <c r="I47" s="450"/>
      <c r="J47" s="450"/>
      <c r="K47" s="450"/>
      <c r="L47" s="450"/>
      <c r="M47" s="450"/>
      <c r="N47" s="450"/>
      <c r="O47" s="451"/>
      <c r="P47" s="449" t="s">
        <v>37</v>
      </c>
      <c r="Q47" s="450"/>
      <c r="R47" s="659"/>
      <c r="S47" s="661"/>
      <c r="T47" s="646"/>
      <c r="U47" s="646"/>
      <c r="V47" s="646"/>
      <c r="W47" s="646"/>
      <c r="X47" s="646"/>
      <c r="Y47" s="646"/>
      <c r="Z47" s="646"/>
      <c r="AA47" s="646"/>
      <c r="AB47" s="646"/>
      <c r="AC47" s="646"/>
      <c r="AD47" s="646"/>
      <c r="AE47" s="646"/>
      <c r="AF47" s="646"/>
      <c r="AG47" s="646"/>
      <c r="AH47" s="646"/>
      <c r="AI47" s="646"/>
      <c r="AJ47" s="646"/>
      <c r="AK47" s="647"/>
      <c r="AL47" s="663" t="s">
        <v>38</v>
      </c>
      <c r="AM47" s="664"/>
      <c r="AN47" s="667"/>
      <c r="AO47" s="668"/>
      <c r="AP47" s="668"/>
      <c r="AQ47" s="671" t="s">
        <v>39</v>
      </c>
      <c r="AR47" s="668"/>
      <c r="AS47" s="668"/>
      <c r="AT47" s="668"/>
      <c r="AU47" s="671" t="s">
        <v>39</v>
      </c>
      <c r="AV47" s="685"/>
      <c r="AW47" s="685"/>
      <c r="AX47" s="686"/>
      <c r="IG47" s="5"/>
      <c r="IH47" s="5"/>
      <c r="II47" s="5"/>
    </row>
    <row r="48" spans="1:243" s="3" customFormat="1" ht="13.5" customHeight="1" x14ac:dyDescent="0.15">
      <c r="A48" s="4"/>
      <c r="B48" s="4"/>
      <c r="C48" s="656"/>
      <c r="D48" s="657"/>
      <c r="E48" s="657"/>
      <c r="F48" s="657"/>
      <c r="G48" s="657"/>
      <c r="H48" s="657"/>
      <c r="I48" s="657"/>
      <c r="J48" s="657"/>
      <c r="K48" s="657"/>
      <c r="L48" s="657"/>
      <c r="M48" s="657"/>
      <c r="N48" s="657"/>
      <c r="O48" s="658"/>
      <c r="P48" s="452"/>
      <c r="Q48" s="453"/>
      <c r="R48" s="660"/>
      <c r="S48" s="662"/>
      <c r="T48" s="652"/>
      <c r="U48" s="652"/>
      <c r="V48" s="652"/>
      <c r="W48" s="652"/>
      <c r="X48" s="652"/>
      <c r="Y48" s="652"/>
      <c r="Z48" s="652"/>
      <c r="AA48" s="652"/>
      <c r="AB48" s="652"/>
      <c r="AC48" s="652"/>
      <c r="AD48" s="652"/>
      <c r="AE48" s="652"/>
      <c r="AF48" s="652"/>
      <c r="AG48" s="652"/>
      <c r="AH48" s="652"/>
      <c r="AI48" s="652"/>
      <c r="AJ48" s="652"/>
      <c r="AK48" s="653"/>
      <c r="AL48" s="665"/>
      <c r="AM48" s="666"/>
      <c r="AN48" s="669"/>
      <c r="AO48" s="670"/>
      <c r="AP48" s="670"/>
      <c r="AQ48" s="672"/>
      <c r="AR48" s="670"/>
      <c r="AS48" s="670"/>
      <c r="AT48" s="670"/>
      <c r="AU48" s="672"/>
      <c r="AV48" s="687"/>
      <c r="AW48" s="687"/>
      <c r="AX48" s="688"/>
      <c r="IG48" s="5"/>
      <c r="IH48" s="5"/>
      <c r="II48" s="5"/>
    </row>
    <row r="49" spans="1:243" s="3" customFormat="1" ht="13.5" customHeight="1" x14ac:dyDescent="0.15">
      <c r="A49" s="4"/>
      <c r="B49" s="4"/>
      <c r="C49" s="656"/>
      <c r="D49" s="657"/>
      <c r="E49" s="657"/>
      <c r="F49" s="657"/>
      <c r="G49" s="657"/>
      <c r="H49" s="657"/>
      <c r="I49" s="657"/>
      <c r="J49" s="657"/>
      <c r="K49" s="657"/>
      <c r="L49" s="657"/>
      <c r="M49" s="657"/>
      <c r="N49" s="657"/>
      <c r="O49" s="658"/>
      <c r="P49" s="449" t="s">
        <v>35</v>
      </c>
      <c r="Q49" s="450"/>
      <c r="R49" s="450"/>
      <c r="S49" s="659"/>
      <c r="T49" s="692"/>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c r="AU49" s="630"/>
      <c r="AV49" s="630"/>
      <c r="AW49" s="630"/>
      <c r="AX49" s="693"/>
      <c r="IG49" s="5"/>
      <c r="IH49" s="5"/>
      <c r="II49" s="5"/>
    </row>
    <row r="50" spans="1:243" s="3" customFormat="1" x14ac:dyDescent="0.15">
      <c r="A50" s="4"/>
      <c r="B50" s="4"/>
      <c r="C50" s="656"/>
      <c r="D50" s="657"/>
      <c r="E50" s="657"/>
      <c r="F50" s="657"/>
      <c r="G50" s="657"/>
      <c r="H50" s="657"/>
      <c r="I50" s="657"/>
      <c r="J50" s="657"/>
      <c r="K50" s="657"/>
      <c r="L50" s="657"/>
      <c r="M50" s="657"/>
      <c r="N50" s="657"/>
      <c r="O50" s="658"/>
      <c r="P50" s="689"/>
      <c r="Q50" s="690"/>
      <c r="R50" s="690"/>
      <c r="S50" s="691"/>
      <c r="T50" s="694"/>
      <c r="U50" s="695"/>
      <c r="V50" s="695"/>
      <c r="W50" s="695"/>
      <c r="X50" s="695"/>
      <c r="Y50" s="695"/>
      <c r="Z50" s="695"/>
      <c r="AA50" s="695"/>
      <c r="AB50" s="695"/>
      <c r="AC50" s="695"/>
      <c r="AD50" s="695"/>
      <c r="AE50" s="695"/>
      <c r="AF50" s="695"/>
      <c r="AG50" s="695"/>
      <c r="AH50" s="695"/>
      <c r="AI50" s="695"/>
      <c r="AJ50" s="695"/>
      <c r="AK50" s="695"/>
      <c r="AL50" s="695"/>
      <c r="AM50" s="695"/>
      <c r="AN50" s="695"/>
      <c r="AO50" s="695"/>
      <c r="AP50" s="695"/>
      <c r="AQ50" s="695"/>
      <c r="AR50" s="695"/>
      <c r="AS50" s="695"/>
      <c r="AT50" s="695"/>
      <c r="AU50" s="695"/>
      <c r="AV50" s="695"/>
      <c r="AW50" s="695"/>
      <c r="AX50" s="696"/>
      <c r="IG50" s="5"/>
      <c r="IH50" s="5"/>
      <c r="II50" s="5"/>
    </row>
    <row r="51" spans="1:243" s="3" customFormat="1" x14ac:dyDescent="0.15">
      <c r="A51" s="4"/>
      <c r="B51" s="4"/>
      <c r="C51" s="656"/>
      <c r="D51" s="657"/>
      <c r="E51" s="657"/>
      <c r="F51" s="657"/>
      <c r="G51" s="657"/>
      <c r="H51" s="657"/>
      <c r="I51" s="657"/>
      <c r="J51" s="657"/>
      <c r="K51" s="657"/>
      <c r="L51" s="657"/>
      <c r="M51" s="657"/>
      <c r="N51" s="657"/>
      <c r="O51" s="658"/>
      <c r="P51" s="697" t="s">
        <v>8</v>
      </c>
      <c r="Q51" s="698"/>
      <c r="R51" s="698"/>
      <c r="S51" s="699"/>
      <c r="T51" s="700"/>
      <c r="U51" s="701"/>
      <c r="V51" s="701"/>
      <c r="W51" s="701"/>
      <c r="X51" s="701"/>
      <c r="Y51" s="701"/>
      <c r="Z51" s="701"/>
      <c r="AA51" s="701"/>
      <c r="AB51" s="701"/>
      <c r="AC51" s="701"/>
      <c r="AD51" s="701"/>
      <c r="AE51" s="702"/>
      <c r="AF51" s="706" t="s">
        <v>147</v>
      </c>
      <c r="AG51" s="707"/>
      <c r="AH51" s="707"/>
      <c r="AI51" s="707"/>
      <c r="AJ51" s="708"/>
      <c r="AK51" s="712"/>
      <c r="AL51" s="713"/>
      <c r="AM51" s="713"/>
      <c r="AN51" s="713"/>
      <c r="AO51" s="713"/>
      <c r="AP51" s="713"/>
      <c r="AQ51" s="713"/>
      <c r="AR51" s="713"/>
      <c r="AS51" s="713"/>
      <c r="AT51" s="713"/>
      <c r="AU51" s="713"/>
      <c r="AV51" s="713"/>
      <c r="AW51" s="713"/>
      <c r="AX51" s="714"/>
      <c r="IG51" s="5"/>
      <c r="IH51" s="5"/>
      <c r="II51" s="5"/>
    </row>
    <row r="52" spans="1:243" s="3" customFormat="1" ht="13.5" customHeight="1" x14ac:dyDescent="0.15">
      <c r="A52" s="4"/>
      <c r="B52" s="4"/>
      <c r="C52" s="452"/>
      <c r="D52" s="453"/>
      <c r="E52" s="453"/>
      <c r="F52" s="453"/>
      <c r="G52" s="453"/>
      <c r="H52" s="453"/>
      <c r="I52" s="453"/>
      <c r="J52" s="453"/>
      <c r="K52" s="453"/>
      <c r="L52" s="453"/>
      <c r="M52" s="453"/>
      <c r="N52" s="453"/>
      <c r="O52" s="454"/>
      <c r="P52" s="689"/>
      <c r="Q52" s="690"/>
      <c r="R52" s="690"/>
      <c r="S52" s="691"/>
      <c r="T52" s="703"/>
      <c r="U52" s="704"/>
      <c r="V52" s="704"/>
      <c r="W52" s="704"/>
      <c r="X52" s="704"/>
      <c r="Y52" s="704"/>
      <c r="Z52" s="704"/>
      <c r="AA52" s="704"/>
      <c r="AB52" s="704"/>
      <c r="AC52" s="704"/>
      <c r="AD52" s="704"/>
      <c r="AE52" s="705"/>
      <c r="AF52" s="709"/>
      <c r="AG52" s="710"/>
      <c r="AH52" s="710"/>
      <c r="AI52" s="710"/>
      <c r="AJ52" s="711"/>
      <c r="AK52" s="715"/>
      <c r="AL52" s="716"/>
      <c r="AM52" s="716"/>
      <c r="AN52" s="716"/>
      <c r="AO52" s="716"/>
      <c r="AP52" s="716"/>
      <c r="AQ52" s="716"/>
      <c r="AR52" s="716"/>
      <c r="AS52" s="716"/>
      <c r="AT52" s="716"/>
      <c r="AU52" s="716"/>
      <c r="AV52" s="716"/>
      <c r="AW52" s="716"/>
      <c r="AX52" s="717"/>
      <c r="IG52" s="5"/>
      <c r="IH52" s="5"/>
      <c r="II52" s="5"/>
    </row>
    <row r="53" spans="1:243" s="3" customFormat="1" ht="14.25" customHeight="1" x14ac:dyDescent="0.15">
      <c r="A53" s="4"/>
      <c r="B53" s="4"/>
      <c r="C53" s="449" t="s">
        <v>178</v>
      </c>
      <c r="D53" s="450"/>
      <c r="E53" s="450"/>
      <c r="F53" s="450"/>
      <c r="G53" s="450"/>
      <c r="H53" s="450"/>
      <c r="I53" s="450"/>
      <c r="J53" s="450"/>
      <c r="K53" s="450"/>
      <c r="L53" s="450"/>
      <c r="M53" s="450"/>
      <c r="N53" s="450"/>
      <c r="O53" s="451"/>
      <c r="P53" s="654"/>
      <c r="Q53" s="630"/>
      <c r="R53" s="630"/>
      <c r="S53" s="630" t="s">
        <v>157</v>
      </c>
      <c r="T53" s="630"/>
      <c r="U53" s="630"/>
      <c r="V53" s="630"/>
      <c r="W53" s="630"/>
      <c r="X53" s="630" t="s">
        <v>40</v>
      </c>
      <c r="Y53" s="630"/>
      <c r="Z53" s="630"/>
      <c r="AA53" s="630"/>
      <c r="AB53" s="630" t="s">
        <v>41</v>
      </c>
      <c r="AC53" s="630"/>
      <c r="AD53" s="630" t="s">
        <v>175</v>
      </c>
      <c r="AE53" s="630"/>
      <c r="AF53" s="75"/>
      <c r="AG53" s="75"/>
      <c r="AH53" s="75"/>
      <c r="AI53" s="75"/>
      <c r="AJ53" s="75"/>
      <c r="AK53" s="75"/>
      <c r="AL53" s="75"/>
      <c r="AM53" s="75"/>
      <c r="AN53" s="75"/>
      <c r="AO53" s="75"/>
      <c r="AP53" s="75"/>
      <c r="AQ53" s="75"/>
      <c r="AR53" s="75"/>
      <c r="AS53" s="75"/>
      <c r="AT53" s="75"/>
      <c r="AU53" s="75"/>
      <c r="AV53" s="75"/>
      <c r="AW53" s="75"/>
      <c r="AX53" s="76"/>
      <c r="IG53" s="5"/>
      <c r="IH53" s="5"/>
      <c r="II53" s="5"/>
    </row>
    <row r="54" spans="1:243" s="3" customFormat="1" x14ac:dyDescent="0.15">
      <c r="A54" s="4"/>
      <c r="B54" s="4"/>
      <c r="C54" s="452"/>
      <c r="D54" s="453"/>
      <c r="E54" s="453"/>
      <c r="F54" s="453"/>
      <c r="G54" s="453"/>
      <c r="H54" s="453"/>
      <c r="I54" s="453"/>
      <c r="J54" s="453"/>
      <c r="K54" s="453"/>
      <c r="L54" s="453"/>
      <c r="M54" s="453"/>
      <c r="N54" s="453"/>
      <c r="O54" s="454"/>
      <c r="P54" s="655"/>
      <c r="Q54" s="631"/>
      <c r="R54" s="631"/>
      <c r="S54" s="631"/>
      <c r="T54" s="631"/>
      <c r="U54" s="631"/>
      <c r="V54" s="631"/>
      <c r="W54" s="631"/>
      <c r="X54" s="631"/>
      <c r="Y54" s="631"/>
      <c r="Z54" s="631"/>
      <c r="AA54" s="631"/>
      <c r="AB54" s="631"/>
      <c r="AC54" s="631"/>
      <c r="AD54" s="631"/>
      <c r="AE54" s="631"/>
      <c r="AF54" s="77"/>
      <c r="AG54" s="77"/>
      <c r="AH54" s="77"/>
      <c r="AI54" s="77"/>
      <c r="AJ54" s="77"/>
      <c r="AK54" s="77"/>
      <c r="AL54" s="77"/>
      <c r="AM54" s="77"/>
      <c r="AN54" s="77"/>
      <c r="AO54" s="77"/>
      <c r="AP54" s="77"/>
      <c r="AQ54" s="77"/>
      <c r="AR54" s="77"/>
      <c r="AS54" s="77"/>
      <c r="AT54" s="77"/>
      <c r="AU54" s="77"/>
      <c r="AV54" s="77"/>
      <c r="AW54" s="77"/>
      <c r="AX54" s="78"/>
      <c r="IG54" s="5"/>
      <c r="IH54" s="5"/>
      <c r="II54" s="5"/>
    </row>
    <row r="55" spans="1:243" s="3" customFormat="1" x14ac:dyDescent="0.15">
      <c r="A55" s="4"/>
      <c r="B55" s="4"/>
      <c r="C55" s="449" t="s">
        <v>42</v>
      </c>
      <c r="D55" s="450"/>
      <c r="E55" s="450"/>
      <c r="F55" s="450"/>
      <c r="G55" s="450"/>
      <c r="H55" s="450"/>
      <c r="I55" s="450"/>
      <c r="J55" s="450"/>
      <c r="K55" s="450"/>
      <c r="L55" s="450"/>
      <c r="M55" s="450"/>
      <c r="N55" s="450"/>
      <c r="O55" s="451"/>
      <c r="P55" s="632"/>
      <c r="Q55" s="633"/>
      <c r="R55" s="633"/>
      <c r="S55" s="633"/>
      <c r="T55" s="633"/>
      <c r="U55" s="633"/>
      <c r="V55" s="633"/>
      <c r="W55" s="633"/>
      <c r="X55" s="633"/>
      <c r="Y55" s="633"/>
      <c r="Z55" s="633"/>
      <c r="AA55" s="633"/>
      <c r="AB55" s="633"/>
      <c r="AC55" s="633"/>
      <c r="AD55" s="633"/>
      <c r="AE55" s="633"/>
      <c r="AF55" s="630" t="s">
        <v>43</v>
      </c>
      <c r="AG55" s="630"/>
      <c r="AH55" s="75"/>
      <c r="AI55" s="75"/>
      <c r="AJ55" s="75"/>
      <c r="AK55" s="75"/>
      <c r="AL55" s="75"/>
      <c r="AM55" s="75"/>
      <c r="AN55" s="75"/>
      <c r="AO55" s="75"/>
      <c r="AP55" s="75"/>
      <c r="AQ55" s="75"/>
      <c r="AR55" s="75"/>
      <c r="AS55" s="75"/>
      <c r="AT55" s="75"/>
      <c r="AU55" s="75"/>
      <c r="AV55" s="75"/>
      <c r="AW55" s="75"/>
      <c r="AX55" s="76"/>
      <c r="IG55" s="5"/>
      <c r="IH55" s="5"/>
      <c r="II55" s="5"/>
    </row>
    <row r="56" spans="1:243" s="3" customFormat="1" ht="13.5" customHeight="1" x14ac:dyDescent="0.15">
      <c r="A56" s="4"/>
      <c r="B56" s="4"/>
      <c r="C56" s="452"/>
      <c r="D56" s="453"/>
      <c r="E56" s="453"/>
      <c r="F56" s="453"/>
      <c r="G56" s="453"/>
      <c r="H56" s="453"/>
      <c r="I56" s="453"/>
      <c r="J56" s="453"/>
      <c r="K56" s="453"/>
      <c r="L56" s="453"/>
      <c r="M56" s="453"/>
      <c r="N56" s="453"/>
      <c r="O56" s="454"/>
      <c r="P56" s="634"/>
      <c r="Q56" s="635"/>
      <c r="R56" s="635"/>
      <c r="S56" s="635"/>
      <c r="T56" s="635"/>
      <c r="U56" s="635"/>
      <c r="V56" s="635"/>
      <c r="W56" s="635"/>
      <c r="X56" s="635"/>
      <c r="Y56" s="635"/>
      <c r="Z56" s="635"/>
      <c r="AA56" s="635"/>
      <c r="AB56" s="635"/>
      <c r="AC56" s="635"/>
      <c r="AD56" s="635"/>
      <c r="AE56" s="635"/>
      <c r="AF56" s="631"/>
      <c r="AG56" s="631"/>
      <c r="AH56" s="77"/>
      <c r="AI56" s="77"/>
      <c r="AJ56" s="77"/>
      <c r="AK56" s="77"/>
      <c r="AL56" s="77"/>
      <c r="AM56" s="77"/>
      <c r="AN56" s="77"/>
      <c r="AO56" s="77"/>
      <c r="AP56" s="77"/>
      <c r="AQ56" s="77"/>
      <c r="AR56" s="77"/>
      <c r="AS56" s="77"/>
      <c r="AT56" s="77"/>
      <c r="AU56" s="77"/>
      <c r="AV56" s="77"/>
      <c r="AW56" s="77"/>
      <c r="AX56" s="78"/>
      <c r="IG56" s="5"/>
      <c r="IH56" s="5"/>
      <c r="II56" s="5"/>
    </row>
    <row r="57" spans="1:243" s="3" customFormat="1" ht="13.5" customHeight="1" x14ac:dyDescent="0.15">
      <c r="A57" s="4"/>
      <c r="B57" s="4"/>
      <c r="C57" s="636" t="s">
        <v>135</v>
      </c>
      <c r="D57" s="637"/>
      <c r="E57" s="637"/>
      <c r="F57" s="637"/>
      <c r="G57" s="637"/>
      <c r="H57" s="637"/>
      <c r="I57" s="637"/>
      <c r="J57" s="637"/>
      <c r="K57" s="637"/>
      <c r="L57" s="637"/>
      <c r="M57" s="637"/>
      <c r="N57" s="637"/>
      <c r="O57" s="638"/>
      <c r="P57" s="645"/>
      <c r="Q57" s="646"/>
      <c r="R57" s="646"/>
      <c r="S57" s="646"/>
      <c r="T57" s="646"/>
      <c r="U57" s="646"/>
      <c r="V57" s="646"/>
      <c r="W57" s="646"/>
      <c r="X57" s="646"/>
      <c r="Y57" s="646"/>
      <c r="Z57" s="646"/>
      <c r="AA57" s="646"/>
      <c r="AB57" s="646"/>
      <c r="AC57" s="646"/>
      <c r="AD57" s="646"/>
      <c r="AE57" s="646"/>
      <c r="AF57" s="646"/>
      <c r="AG57" s="646"/>
      <c r="AH57" s="646"/>
      <c r="AI57" s="646"/>
      <c r="AJ57" s="646"/>
      <c r="AK57" s="646"/>
      <c r="AL57" s="646"/>
      <c r="AM57" s="646"/>
      <c r="AN57" s="646"/>
      <c r="AO57" s="646"/>
      <c r="AP57" s="646"/>
      <c r="AQ57" s="646"/>
      <c r="AR57" s="646"/>
      <c r="AS57" s="646"/>
      <c r="AT57" s="646"/>
      <c r="AU57" s="646"/>
      <c r="AV57" s="646"/>
      <c r="AW57" s="646"/>
      <c r="AX57" s="647"/>
      <c r="IG57" s="5"/>
      <c r="IH57" s="5"/>
      <c r="II57" s="5"/>
    </row>
    <row r="58" spans="1:243" s="3" customFormat="1" ht="13.5" customHeight="1" x14ac:dyDescent="0.15">
      <c r="A58" s="4"/>
      <c r="B58" s="4"/>
      <c r="C58" s="639"/>
      <c r="D58" s="640"/>
      <c r="E58" s="640"/>
      <c r="F58" s="640"/>
      <c r="G58" s="640"/>
      <c r="H58" s="640"/>
      <c r="I58" s="640"/>
      <c r="J58" s="640"/>
      <c r="K58" s="640"/>
      <c r="L58" s="640"/>
      <c r="M58" s="640"/>
      <c r="N58" s="640"/>
      <c r="O58" s="641"/>
      <c r="P58" s="648"/>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c r="AS58" s="649"/>
      <c r="AT58" s="649"/>
      <c r="AU58" s="649"/>
      <c r="AV58" s="649"/>
      <c r="AW58" s="649"/>
      <c r="AX58" s="650"/>
      <c r="IG58" s="5"/>
      <c r="IH58" s="5"/>
      <c r="II58" s="5"/>
    </row>
    <row r="59" spans="1:243" s="3" customFormat="1" ht="13.5" customHeight="1" x14ac:dyDescent="0.15">
      <c r="A59" s="4"/>
      <c r="B59" s="4"/>
      <c r="C59" s="639"/>
      <c r="D59" s="640"/>
      <c r="E59" s="640"/>
      <c r="F59" s="640"/>
      <c r="G59" s="640"/>
      <c r="H59" s="640"/>
      <c r="I59" s="640"/>
      <c r="J59" s="640"/>
      <c r="K59" s="640"/>
      <c r="L59" s="640"/>
      <c r="M59" s="640"/>
      <c r="N59" s="640"/>
      <c r="O59" s="641"/>
      <c r="P59" s="648"/>
      <c r="Q59" s="649"/>
      <c r="R59" s="649"/>
      <c r="S59" s="649"/>
      <c r="T59" s="649"/>
      <c r="U59" s="649"/>
      <c r="V59" s="649"/>
      <c r="W59" s="649"/>
      <c r="X59" s="649"/>
      <c r="Y59" s="649"/>
      <c r="Z59" s="649"/>
      <c r="AA59" s="649"/>
      <c r="AB59" s="649"/>
      <c r="AC59" s="649"/>
      <c r="AD59" s="649"/>
      <c r="AE59" s="649"/>
      <c r="AF59" s="649"/>
      <c r="AG59" s="649"/>
      <c r="AH59" s="649"/>
      <c r="AI59" s="649"/>
      <c r="AJ59" s="649"/>
      <c r="AK59" s="649"/>
      <c r="AL59" s="649"/>
      <c r="AM59" s="649"/>
      <c r="AN59" s="649"/>
      <c r="AO59" s="649"/>
      <c r="AP59" s="649"/>
      <c r="AQ59" s="649"/>
      <c r="AR59" s="649"/>
      <c r="AS59" s="649"/>
      <c r="AT59" s="649"/>
      <c r="AU59" s="649"/>
      <c r="AV59" s="649"/>
      <c r="AW59" s="649"/>
      <c r="AX59" s="650"/>
      <c r="IG59" s="5"/>
      <c r="IH59" s="5"/>
      <c r="II59" s="5"/>
    </row>
    <row r="60" spans="1:243" s="3" customFormat="1" ht="13.5" customHeight="1" x14ac:dyDescent="0.15">
      <c r="A60" s="4"/>
      <c r="B60" s="4"/>
      <c r="C60" s="642"/>
      <c r="D60" s="643"/>
      <c r="E60" s="643"/>
      <c r="F60" s="643"/>
      <c r="G60" s="643"/>
      <c r="H60" s="643"/>
      <c r="I60" s="643"/>
      <c r="J60" s="643"/>
      <c r="K60" s="643"/>
      <c r="L60" s="643"/>
      <c r="M60" s="643"/>
      <c r="N60" s="643"/>
      <c r="O60" s="644"/>
      <c r="P60" s="651"/>
      <c r="Q60" s="652"/>
      <c r="R60" s="652"/>
      <c r="S60" s="652"/>
      <c r="T60" s="652"/>
      <c r="U60" s="652"/>
      <c r="V60" s="652"/>
      <c r="W60" s="652"/>
      <c r="X60" s="652"/>
      <c r="Y60" s="652"/>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652"/>
      <c r="AV60" s="652"/>
      <c r="AW60" s="652"/>
      <c r="AX60" s="653"/>
      <c r="IG60" s="5"/>
      <c r="IH60" s="5"/>
      <c r="II60" s="5"/>
    </row>
    <row r="61" spans="1:243" s="4" customFormat="1" ht="13.5" customHeight="1" x14ac:dyDescent="0.15">
      <c r="C61" s="615" t="s">
        <v>150</v>
      </c>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16"/>
      <c r="AH61" s="616"/>
      <c r="AI61" s="616"/>
      <c r="AJ61" s="616"/>
      <c r="AK61" s="617"/>
      <c r="AL61" s="624" t="s">
        <v>68</v>
      </c>
      <c r="AM61" s="624"/>
      <c r="AN61" s="624"/>
      <c r="AO61" s="624"/>
      <c r="AP61" s="624"/>
      <c r="AQ61" s="624"/>
      <c r="AR61" s="624"/>
      <c r="AS61" s="624"/>
      <c r="AT61" s="624"/>
      <c r="AU61" s="624"/>
      <c r="AV61" s="624"/>
      <c r="AW61" s="624"/>
      <c r="AX61" s="625"/>
    </row>
    <row r="62" spans="1:243" s="4" customFormat="1" ht="13.5" customHeight="1" x14ac:dyDescent="0.15">
      <c r="C62" s="618"/>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20"/>
      <c r="AL62" s="626"/>
      <c r="AM62" s="626"/>
      <c r="AN62" s="626"/>
      <c r="AO62" s="626"/>
      <c r="AP62" s="626"/>
      <c r="AQ62" s="626"/>
      <c r="AR62" s="626"/>
      <c r="AS62" s="626"/>
      <c r="AT62" s="626"/>
      <c r="AU62" s="626"/>
      <c r="AV62" s="626"/>
      <c r="AW62" s="626"/>
      <c r="AX62" s="627"/>
    </row>
    <row r="63" spans="1:243" s="4" customFormat="1" ht="13.5" customHeight="1" x14ac:dyDescent="0.15">
      <c r="C63" s="621"/>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3"/>
      <c r="AL63" s="628"/>
      <c r="AM63" s="628"/>
      <c r="AN63" s="628"/>
      <c r="AO63" s="628"/>
      <c r="AP63" s="628"/>
      <c r="AQ63" s="628"/>
      <c r="AR63" s="628"/>
      <c r="AS63" s="628"/>
      <c r="AT63" s="628"/>
      <c r="AU63" s="628"/>
      <c r="AV63" s="628"/>
      <c r="AW63" s="628"/>
      <c r="AX63" s="629"/>
    </row>
    <row r="64" spans="1:243" s="3" customFormat="1" x14ac:dyDescent="0.15">
      <c r="A64" s="4"/>
      <c r="B64" s="4"/>
      <c r="C64" s="39"/>
      <c r="D64" s="39"/>
      <c r="E64" s="39"/>
      <c r="F64" s="39"/>
      <c r="G64" s="39"/>
      <c r="H64" s="39"/>
      <c r="I64" s="39"/>
      <c r="J64" s="39"/>
      <c r="K64" s="39"/>
      <c r="L64" s="39"/>
      <c r="M64" s="39"/>
      <c r="N64" s="39"/>
      <c r="O64" s="39"/>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9"/>
      <c r="D65" s="39"/>
      <c r="E65" s="39"/>
      <c r="F65" s="39"/>
      <c r="G65" s="39"/>
      <c r="H65" s="39"/>
      <c r="I65" s="39"/>
      <c r="J65" s="39"/>
      <c r="K65" s="39"/>
      <c r="L65" s="39"/>
      <c r="M65" s="39"/>
      <c r="N65" s="39"/>
      <c r="O65" s="39"/>
      <c r="IG65" s="5"/>
      <c r="IH65" s="5"/>
      <c r="II65" s="5"/>
    </row>
    <row r="66" spans="3:243" s="3" customFormat="1" x14ac:dyDescent="0.15">
      <c r="C66" s="39"/>
      <c r="D66" s="39"/>
      <c r="E66" s="39"/>
      <c r="F66" s="39"/>
      <c r="G66" s="39"/>
      <c r="H66" s="39"/>
      <c r="I66" s="39"/>
      <c r="J66" s="39"/>
      <c r="K66" s="39"/>
      <c r="L66" s="39"/>
      <c r="M66" s="39"/>
      <c r="N66" s="39"/>
      <c r="O66" s="39"/>
      <c r="IG66" s="5"/>
      <c r="IH66" s="5"/>
      <c r="II66" s="5"/>
    </row>
    <row r="67" spans="3:243" s="3" customFormat="1" x14ac:dyDescent="0.15">
      <c r="C67" s="39"/>
      <c r="D67" s="39"/>
      <c r="E67" s="39"/>
      <c r="F67" s="39"/>
      <c r="G67" s="39"/>
      <c r="H67" s="39"/>
      <c r="I67" s="39"/>
      <c r="J67" s="39"/>
      <c r="K67" s="39"/>
      <c r="L67" s="39"/>
      <c r="M67" s="39"/>
      <c r="N67" s="39"/>
      <c r="O67" s="39"/>
      <c r="IG67" s="5"/>
      <c r="IH67" s="5"/>
      <c r="II67" s="5"/>
    </row>
    <row r="68" spans="3:243" s="3" customFormat="1" x14ac:dyDescent="0.15">
      <c r="C68" s="39"/>
      <c r="D68" s="39"/>
      <c r="E68" s="39"/>
      <c r="F68" s="39"/>
      <c r="G68" s="39"/>
      <c r="H68" s="39"/>
      <c r="I68" s="39"/>
      <c r="J68" s="39"/>
      <c r="K68" s="39"/>
      <c r="L68" s="39"/>
      <c r="M68" s="39"/>
      <c r="N68" s="39"/>
      <c r="O68" s="39"/>
      <c r="IG68" s="5"/>
      <c r="IH68" s="5"/>
      <c r="II68" s="5"/>
    </row>
  </sheetData>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scale="97"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31A45E66-6A18-4C3C-8C18-C1A3B4F5753D}">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H66"/>
  <sheetViews>
    <sheetView view="pageBreakPreview" zoomScaleNormal="100" zoomScaleSheetLayoutView="100" workbookViewId="0">
      <selection activeCell="AC29" sqref="AC29"/>
    </sheetView>
  </sheetViews>
  <sheetFormatPr defaultColWidth="2.125" defaultRowHeight="13.5" x14ac:dyDescent="0.1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42" s="39" customFormat="1" ht="13.5" customHeight="1" x14ac:dyDescent="0.15"/>
    <row r="2" spans="1:242" s="39" customFormat="1" ht="14.25" x14ac:dyDescent="0.15">
      <c r="A2" s="40" t="s">
        <v>204</v>
      </c>
    </row>
    <row r="3" spans="1:242" x14ac:dyDescent="0.15">
      <c r="A3" s="4" t="s">
        <v>182</v>
      </c>
    </row>
    <row r="4" spans="1:242" s="1" customFormat="1" ht="15" customHeight="1" x14ac:dyDescent="0.15">
      <c r="A4" s="140"/>
      <c r="B4" s="141"/>
      <c r="C4" s="142" t="s">
        <v>84</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80"/>
      <c r="AL4" s="80"/>
      <c r="AM4" s="80"/>
      <c r="AN4" s="80"/>
      <c r="AO4" s="80"/>
      <c r="AP4" s="80"/>
      <c r="AQ4" s="80"/>
      <c r="AR4" s="80"/>
      <c r="AS4" s="80"/>
      <c r="AT4" s="80"/>
    </row>
    <row r="5" spans="1:242" s="5" customFormat="1" ht="13.5" customHeight="1" x14ac:dyDescent="0.15">
      <c r="A5" s="58"/>
      <c r="B5" s="636" t="s">
        <v>183</v>
      </c>
      <c r="C5" s="637"/>
      <c r="D5" s="637"/>
      <c r="E5" s="637"/>
      <c r="F5" s="637"/>
      <c r="G5" s="637"/>
      <c r="H5" s="637"/>
      <c r="I5" s="637"/>
      <c r="J5" s="637"/>
      <c r="K5" s="637"/>
      <c r="L5" s="637"/>
      <c r="M5" s="637"/>
      <c r="N5" s="638"/>
      <c r="O5" s="673" t="s">
        <v>71</v>
      </c>
      <c r="P5" s="674"/>
      <c r="Q5" s="675"/>
      <c r="R5" s="679" t="s">
        <v>184</v>
      </c>
      <c r="S5" s="680"/>
      <c r="T5" s="680"/>
      <c r="U5" s="792" t="s">
        <v>185</v>
      </c>
      <c r="V5" s="793"/>
      <c r="W5" s="793"/>
      <c r="X5" s="793"/>
      <c r="Y5" s="794"/>
      <c r="Z5" s="798"/>
      <c r="AA5" s="778"/>
      <c r="AB5" s="778"/>
      <c r="AC5" s="778"/>
      <c r="AD5" s="778"/>
      <c r="AE5" s="778"/>
      <c r="AF5" s="778"/>
      <c r="AG5" s="778"/>
      <c r="AH5" s="778"/>
      <c r="AI5" s="778"/>
      <c r="AJ5" s="778"/>
      <c r="AK5" s="778"/>
      <c r="AL5" s="778"/>
      <c r="AM5" s="778"/>
      <c r="AN5" s="778"/>
      <c r="AO5" s="778"/>
      <c r="AP5" s="778"/>
      <c r="AQ5" s="778"/>
      <c r="AR5" s="778"/>
      <c r="AS5" s="778"/>
      <c r="AT5" s="778"/>
      <c r="AU5" s="778"/>
      <c r="AV5" s="778"/>
      <c r="AW5" s="779"/>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1" customFormat="1" ht="13.5" customHeight="1" x14ac:dyDescent="0.15">
      <c r="A6" s="12"/>
      <c r="B6" s="642"/>
      <c r="C6" s="643"/>
      <c r="D6" s="643"/>
      <c r="E6" s="643"/>
      <c r="F6" s="643"/>
      <c r="G6" s="643"/>
      <c r="H6" s="643"/>
      <c r="I6" s="643"/>
      <c r="J6" s="643"/>
      <c r="K6" s="643"/>
      <c r="L6" s="643"/>
      <c r="M6" s="643"/>
      <c r="N6" s="644"/>
      <c r="O6" s="676"/>
      <c r="P6" s="677"/>
      <c r="Q6" s="678"/>
      <c r="R6" s="681"/>
      <c r="S6" s="682"/>
      <c r="T6" s="682"/>
      <c r="U6" s="795"/>
      <c r="V6" s="796"/>
      <c r="W6" s="796"/>
      <c r="X6" s="796"/>
      <c r="Y6" s="797"/>
      <c r="Z6" s="799"/>
      <c r="AA6" s="781"/>
      <c r="AB6" s="781"/>
      <c r="AC6" s="781"/>
      <c r="AD6" s="781"/>
      <c r="AE6" s="781"/>
      <c r="AF6" s="781"/>
      <c r="AG6" s="781"/>
      <c r="AH6" s="781"/>
      <c r="AI6" s="781"/>
      <c r="AJ6" s="781"/>
      <c r="AK6" s="781"/>
      <c r="AL6" s="781"/>
      <c r="AM6" s="781"/>
      <c r="AN6" s="781"/>
      <c r="AO6" s="781"/>
      <c r="AP6" s="781"/>
      <c r="AQ6" s="781"/>
      <c r="AR6" s="781"/>
      <c r="AS6" s="781"/>
      <c r="AT6" s="781"/>
      <c r="AU6" s="781"/>
      <c r="AV6" s="781"/>
      <c r="AW6" s="782"/>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1" customFormat="1" ht="13.5" customHeight="1" x14ac:dyDescent="0.15">
      <c r="A7" s="12"/>
      <c r="B7" s="449" t="s">
        <v>186</v>
      </c>
      <c r="C7" s="450"/>
      <c r="D7" s="450"/>
      <c r="E7" s="450"/>
      <c r="F7" s="450"/>
      <c r="G7" s="450"/>
      <c r="H7" s="450"/>
      <c r="I7" s="450"/>
      <c r="J7" s="450"/>
      <c r="K7" s="450"/>
      <c r="L7" s="450"/>
      <c r="M7" s="450"/>
      <c r="N7" s="451"/>
      <c r="O7" s="783"/>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5"/>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1" customFormat="1" ht="13.5" customHeight="1" x14ac:dyDescent="0.15">
      <c r="A8" s="12"/>
      <c r="B8" s="656"/>
      <c r="C8" s="657"/>
      <c r="D8" s="657"/>
      <c r="E8" s="657"/>
      <c r="F8" s="657"/>
      <c r="G8" s="657"/>
      <c r="H8" s="657"/>
      <c r="I8" s="657"/>
      <c r="J8" s="657"/>
      <c r="K8" s="657"/>
      <c r="L8" s="657"/>
      <c r="M8" s="657"/>
      <c r="N8" s="658"/>
      <c r="O8" s="786"/>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8"/>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1" customFormat="1" ht="13.5" customHeight="1" x14ac:dyDescent="0.15">
      <c r="A9" s="12"/>
      <c r="B9" s="656"/>
      <c r="C9" s="657"/>
      <c r="D9" s="657"/>
      <c r="E9" s="657"/>
      <c r="F9" s="657"/>
      <c r="G9" s="657"/>
      <c r="H9" s="657"/>
      <c r="I9" s="657"/>
      <c r="J9" s="657"/>
      <c r="K9" s="657"/>
      <c r="L9" s="657"/>
      <c r="M9" s="657"/>
      <c r="N9" s="658"/>
      <c r="O9" s="786"/>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8"/>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1" customFormat="1" ht="13.5" customHeight="1" x14ac:dyDescent="0.15">
      <c r="A10" s="12"/>
      <c r="B10" s="656"/>
      <c r="C10" s="657"/>
      <c r="D10" s="657"/>
      <c r="E10" s="657"/>
      <c r="F10" s="657"/>
      <c r="G10" s="657"/>
      <c r="H10" s="657"/>
      <c r="I10" s="657"/>
      <c r="J10" s="657"/>
      <c r="K10" s="657"/>
      <c r="L10" s="657"/>
      <c r="M10" s="657"/>
      <c r="N10" s="658"/>
      <c r="O10" s="786"/>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8"/>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1" customFormat="1" ht="13.5" customHeight="1" x14ac:dyDescent="0.15">
      <c r="A11" s="74"/>
      <c r="B11" s="452"/>
      <c r="C11" s="453"/>
      <c r="D11" s="453"/>
      <c r="E11" s="453"/>
      <c r="F11" s="453"/>
      <c r="G11" s="453"/>
      <c r="H11" s="453"/>
      <c r="I11" s="453"/>
      <c r="J11" s="453"/>
      <c r="K11" s="453"/>
      <c r="L11" s="453"/>
      <c r="M11" s="453"/>
      <c r="N11" s="454"/>
      <c r="O11" s="789"/>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1"/>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1" customFormat="1" ht="13.5" customHeight="1" x14ac:dyDescent="0.15">
      <c r="A12" s="12"/>
      <c r="B12" s="449" t="s">
        <v>187</v>
      </c>
      <c r="C12" s="450"/>
      <c r="D12" s="450"/>
      <c r="E12" s="450"/>
      <c r="F12" s="450"/>
      <c r="G12" s="450"/>
      <c r="H12" s="450"/>
      <c r="I12" s="450"/>
      <c r="J12" s="450"/>
      <c r="K12" s="450"/>
      <c r="L12" s="450"/>
      <c r="M12" s="450"/>
      <c r="N12" s="451"/>
      <c r="O12" s="777"/>
      <c r="P12" s="778"/>
      <c r="Q12" s="778"/>
      <c r="R12" s="778"/>
      <c r="S12" s="778"/>
      <c r="T12" s="778"/>
      <c r="U12" s="778"/>
      <c r="V12" s="778"/>
      <c r="W12" s="778"/>
      <c r="X12" s="778"/>
      <c r="Y12" s="778"/>
      <c r="Z12" s="778"/>
      <c r="AA12" s="778"/>
      <c r="AB12" s="778"/>
      <c r="AC12" s="778"/>
      <c r="AD12" s="778"/>
      <c r="AE12" s="778"/>
      <c r="AF12" s="778"/>
      <c r="AG12" s="778"/>
      <c r="AH12" s="778"/>
      <c r="AI12" s="778"/>
      <c r="AJ12" s="778"/>
      <c r="AK12" s="778"/>
      <c r="AL12" s="778"/>
      <c r="AM12" s="778"/>
      <c r="AN12" s="778"/>
      <c r="AO12" s="778"/>
      <c r="AP12" s="778"/>
      <c r="AQ12" s="778"/>
      <c r="AR12" s="778"/>
      <c r="AS12" s="778"/>
      <c r="AT12" s="778"/>
      <c r="AU12" s="778"/>
      <c r="AV12" s="778"/>
      <c r="AW12" s="779"/>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1" customFormat="1" ht="13.5" customHeight="1" x14ac:dyDescent="0.15">
      <c r="A13" s="12"/>
      <c r="B13" s="452"/>
      <c r="C13" s="453"/>
      <c r="D13" s="453"/>
      <c r="E13" s="453"/>
      <c r="F13" s="453"/>
      <c r="G13" s="453"/>
      <c r="H13" s="453"/>
      <c r="I13" s="453"/>
      <c r="J13" s="453"/>
      <c r="K13" s="453"/>
      <c r="L13" s="453"/>
      <c r="M13" s="453"/>
      <c r="N13" s="454"/>
      <c r="O13" s="780"/>
      <c r="P13" s="781"/>
      <c r="Q13" s="781"/>
      <c r="R13" s="781"/>
      <c r="S13" s="781"/>
      <c r="T13" s="781"/>
      <c r="U13" s="781"/>
      <c r="V13" s="781"/>
      <c r="W13" s="781"/>
      <c r="X13" s="781"/>
      <c r="Y13" s="781"/>
      <c r="Z13" s="781"/>
      <c r="AA13" s="781"/>
      <c r="AB13" s="781"/>
      <c r="AC13" s="781"/>
      <c r="AD13" s="781"/>
      <c r="AE13" s="781"/>
      <c r="AF13" s="781"/>
      <c r="AG13" s="781"/>
      <c r="AH13" s="781"/>
      <c r="AI13" s="781"/>
      <c r="AJ13" s="781"/>
      <c r="AK13" s="781"/>
      <c r="AL13" s="781"/>
      <c r="AM13" s="781"/>
      <c r="AN13" s="781"/>
      <c r="AO13" s="781"/>
      <c r="AP13" s="781"/>
      <c r="AQ13" s="781"/>
      <c r="AR13" s="781"/>
      <c r="AS13" s="781"/>
      <c r="AT13" s="781"/>
      <c r="AU13" s="781"/>
      <c r="AV13" s="781"/>
      <c r="AW13" s="782"/>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1" customFormat="1" ht="13.5" customHeight="1" x14ac:dyDescent="0.15">
      <c r="A14" s="12"/>
      <c r="B14" s="449" t="s">
        <v>188</v>
      </c>
      <c r="C14" s="450"/>
      <c r="D14" s="450"/>
      <c r="E14" s="450"/>
      <c r="F14" s="450"/>
      <c r="G14" s="450"/>
      <c r="H14" s="450"/>
      <c r="I14" s="450"/>
      <c r="J14" s="450"/>
      <c r="K14" s="450"/>
      <c r="L14" s="450"/>
      <c r="M14" s="450"/>
      <c r="N14" s="451"/>
      <c r="O14" s="449" t="s">
        <v>189</v>
      </c>
      <c r="P14" s="450"/>
      <c r="Q14" s="450"/>
      <c r="R14" s="659"/>
      <c r="S14" s="737"/>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9"/>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1" customFormat="1" ht="13.5" customHeight="1" x14ac:dyDescent="0.15">
      <c r="A15" s="12"/>
      <c r="B15" s="656"/>
      <c r="C15" s="657"/>
      <c r="D15" s="657"/>
      <c r="E15" s="657"/>
      <c r="F15" s="657"/>
      <c r="G15" s="657"/>
      <c r="H15" s="657"/>
      <c r="I15" s="657"/>
      <c r="J15" s="657"/>
      <c r="K15" s="657"/>
      <c r="L15" s="657"/>
      <c r="M15" s="657"/>
      <c r="N15" s="658"/>
      <c r="O15" s="689"/>
      <c r="P15" s="690"/>
      <c r="Q15" s="690"/>
      <c r="R15" s="691"/>
      <c r="S15" s="703"/>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40"/>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1" customFormat="1" ht="13.5" customHeight="1" x14ac:dyDescent="0.15">
      <c r="A16" s="12"/>
      <c r="B16" s="656"/>
      <c r="C16" s="657"/>
      <c r="D16" s="657"/>
      <c r="E16" s="657"/>
      <c r="F16" s="657"/>
      <c r="G16" s="657"/>
      <c r="H16" s="657"/>
      <c r="I16" s="657"/>
      <c r="J16" s="657"/>
      <c r="K16" s="657"/>
      <c r="L16" s="657"/>
      <c r="M16" s="657"/>
      <c r="N16" s="658"/>
      <c r="O16" s="449" t="s">
        <v>190</v>
      </c>
      <c r="P16" s="450"/>
      <c r="Q16" s="450"/>
      <c r="R16" s="659"/>
      <c r="S16" s="737"/>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738"/>
      <c r="AQ16" s="738"/>
      <c r="AR16" s="738"/>
      <c r="AS16" s="738"/>
      <c r="AT16" s="738"/>
      <c r="AU16" s="738"/>
      <c r="AV16" s="738"/>
      <c r="AW16" s="739"/>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1" customFormat="1" ht="13.5" customHeight="1" x14ac:dyDescent="0.15">
      <c r="A17" s="74"/>
      <c r="B17" s="452"/>
      <c r="C17" s="453"/>
      <c r="D17" s="453"/>
      <c r="E17" s="453"/>
      <c r="F17" s="453"/>
      <c r="G17" s="453"/>
      <c r="H17" s="453"/>
      <c r="I17" s="453"/>
      <c r="J17" s="453"/>
      <c r="K17" s="453"/>
      <c r="L17" s="453"/>
      <c r="M17" s="453"/>
      <c r="N17" s="454"/>
      <c r="O17" s="689"/>
      <c r="P17" s="690"/>
      <c r="Q17" s="690"/>
      <c r="R17" s="691"/>
      <c r="S17" s="703"/>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s="704"/>
      <c r="AV17" s="704"/>
      <c r="AW17" s="740"/>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1" customFormat="1" ht="13.5" customHeight="1" x14ac:dyDescent="0.15">
      <c r="A18" s="12"/>
      <c r="B18" s="449" t="s">
        <v>191</v>
      </c>
      <c r="C18" s="450"/>
      <c r="D18" s="450"/>
      <c r="E18" s="450"/>
      <c r="F18" s="450"/>
      <c r="G18" s="450"/>
      <c r="H18" s="450"/>
      <c r="I18" s="450"/>
      <c r="J18" s="450"/>
      <c r="K18" s="450"/>
      <c r="L18" s="450"/>
      <c r="M18" s="450"/>
      <c r="N18" s="451"/>
      <c r="O18" s="654"/>
      <c r="P18" s="630"/>
      <c r="Q18" s="630"/>
      <c r="R18" s="630" t="s">
        <v>157</v>
      </c>
      <c r="S18" s="630"/>
      <c r="T18" s="630"/>
      <c r="U18" s="630"/>
      <c r="V18" s="630"/>
      <c r="W18" s="630" t="s">
        <v>40</v>
      </c>
      <c r="X18" s="630"/>
      <c r="Y18" s="630"/>
      <c r="Z18" s="630"/>
      <c r="AA18" s="630" t="s">
        <v>41</v>
      </c>
      <c r="AB18" s="630"/>
      <c r="AC18" s="630" t="s">
        <v>175</v>
      </c>
      <c r="AD18" s="630"/>
      <c r="AE18" s="630"/>
      <c r="AF18" s="630"/>
      <c r="AG18" s="630"/>
      <c r="AH18" s="630"/>
      <c r="AI18" s="630"/>
      <c r="AJ18" s="630"/>
      <c r="AK18" s="630"/>
      <c r="AL18" s="630"/>
      <c r="AM18" s="630"/>
      <c r="AN18" s="630"/>
      <c r="AO18" s="630"/>
      <c r="AP18" s="630"/>
      <c r="AQ18" s="630"/>
      <c r="AR18" s="630"/>
      <c r="AS18" s="630"/>
      <c r="AT18" s="630"/>
      <c r="AU18" s="630"/>
      <c r="AV18" s="630"/>
      <c r="AW18" s="693"/>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1" customFormat="1" ht="13.5" customHeight="1" x14ac:dyDescent="0.15">
      <c r="A19" s="12"/>
      <c r="B19" s="452"/>
      <c r="C19" s="453"/>
      <c r="D19" s="453"/>
      <c r="E19" s="453"/>
      <c r="F19" s="453"/>
      <c r="G19" s="453"/>
      <c r="H19" s="453"/>
      <c r="I19" s="453"/>
      <c r="J19" s="453"/>
      <c r="K19" s="453"/>
      <c r="L19" s="453"/>
      <c r="M19" s="453"/>
      <c r="N19" s="454"/>
      <c r="O19" s="655"/>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725"/>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1" customFormat="1" ht="13.5" customHeight="1" x14ac:dyDescent="0.15">
      <c r="A20" s="12"/>
      <c r="B20" s="636" t="s">
        <v>192</v>
      </c>
      <c r="C20" s="637"/>
      <c r="D20" s="637"/>
      <c r="E20" s="637"/>
      <c r="F20" s="637"/>
      <c r="G20" s="637"/>
      <c r="H20" s="637"/>
      <c r="I20" s="637"/>
      <c r="J20" s="637"/>
      <c r="K20" s="637"/>
      <c r="L20" s="637"/>
      <c r="M20" s="637"/>
      <c r="N20" s="638"/>
      <c r="O20" s="769" t="s">
        <v>193</v>
      </c>
      <c r="P20" s="770"/>
      <c r="Q20" s="770"/>
      <c r="R20" s="770"/>
      <c r="S20" s="773">
        <f>AK23+AK24+AK25+AK27+AK28</f>
        <v>0</v>
      </c>
      <c r="T20" s="773"/>
      <c r="U20" s="773"/>
      <c r="V20" s="773"/>
      <c r="W20" s="773"/>
      <c r="X20" s="773"/>
      <c r="Y20" s="773"/>
      <c r="Z20" s="773"/>
      <c r="AA20" s="773"/>
      <c r="AB20" s="773"/>
      <c r="AC20" s="773"/>
      <c r="AD20" s="773"/>
      <c r="AE20" s="630" t="s">
        <v>43</v>
      </c>
      <c r="AF20" s="630"/>
      <c r="AG20" s="738" t="s">
        <v>194</v>
      </c>
      <c r="AH20" s="738"/>
      <c r="AI20" s="738"/>
      <c r="AJ20" s="738"/>
      <c r="AK20" s="738"/>
      <c r="AL20" s="738"/>
      <c r="AM20" s="738"/>
      <c r="AN20" s="738"/>
      <c r="AO20" s="738"/>
      <c r="AP20" s="738"/>
      <c r="AQ20" s="738"/>
      <c r="AR20" s="738"/>
      <c r="AS20" s="738"/>
      <c r="AT20" s="738"/>
      <c r="AU20" s="738"/>
      <c r="AV20" s="738"/>
      <c r="AW20" s="739"/>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1" customFormat="1" ht="13.5" customHeight="1" x14ac:dyDescent="0.15">
      <c r="A21" s="12"/>
      <c r="B21" s="639"/>
      <c r="C21" s="640"/>
      <c r="D21" s="640"/>
      <c r="E21" s="640"/>
      <c r="F21" s="640"/>
      <c r="G21" s="640"/>
      <c r="H21" s="640"/>
      <c r="I21" s="640"/>
      <c r="J21" s="640"/>
      <c r="K21" s="640"/>
      <c r="L21" s="640"/>
      <c r="M21" s="640"/>
      <c r="N21" s="641"/>
      <c r="O21" s="771"/>
      <c r="P21" s="772"/>
      <c r="Q21" s="772"/>
      <c r="R21" s="772"/>
      <c r="S21" s="774"/>
      <c r="T21" s="774"/>
      <c r="U21" s="774"/>
      <c r="V21" s="774"/>
      <c r="W21" s="774"/>
      <c r="X21" s="774"/>
      <c r="Y21" s="774"/>
      <c r="Z21" s="774"/>
      <c r="AA21" s="774"/>
      <c r="AB21" s="774"/>
      <c r="AC21" s="774"/>
      <c r="AD21" s="774"/>
      <c r="AE21" s="631"/>
      <c r="AF21" s="631"/>
      <c r="AG21" s="775"/>
      <c r="AH21" s="775"/>
      <c r="AI21" s="775"/>
      <c r="AJ21" s="775"/>
      <c r="AK21" s="775"/>
      <c r="AL21" s="775"/>
      <c r="AM21" s="775"/>
      <c r="AN21" s="775"/>
      <c r="AO21" s="775"/>
      <c r="AP21" s="775"/>
      <c r="AQ21" s="775"/>
      <c r="AR21" s="775"/>
      <c r="AS21" s="775"/>
      <c r="AT21" s="775"/>
      <c r="AU21" s="775"/>
      <c r="AV21" s="775"/>
      <c r="AW21" s="776"/>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1" customFormat="1" ht="13.5" customHeight="1" x14ac:dyDescent="0.15">
      <c r="A22" s="12"/>
      <c r="B22" s="639"/>
      <c r="C22" s="640"/>
      <c r="D22" s="640"/>
      <c r="E22" s="640"/>
      <c r="F22" s="640"/>
      <c r="G22" s="640"/>
      <c r="H22" s="640"/>
      <c r="I22" s="640"/>
      <c r="J22" s="640"/>
      <c r="K22" s="640"/>
      <c r="L22" s="640"/>
      <c r="M22" s="640"/>
      <c r="N22" s="641"/>
      <c r="O22" s="143"/>
      <c r="P22" s="144"/>
      <c r="Q22" s="144"/>
      <c r="R22" s="144"/>
      <c r="S22" s="144"/>
      <c r="T22" s="144"/>
      <c r="U22" s="144"/>
      <c r="V22" s="144"/>
      <c r="W22" s="144"/>
      <c r="X22" s="144"/>
      <c r="Y22" s="144"/>
      <c r="Z22" s="145" t="s">
        <v>195</v>
      </c>
      <c r="AA22" s="144"/>
      <c r="AB22" s="144"/>
      <c r="AC22" s="144"/>
      <c r="AD22" s="144"/>
      <c r="AE22" s="146"/>
      <c r="AF22" s="146"/>
      <c r="AG22" s="146"/>
      <c r="AH22" s="146"/>
      <c r="AI22" s="146"/>
      <c r="AJ22" s="146"/>
      <c r="AK22" s="146"/>
      <c r="AL22" s="146"/>
      <c r="AM22" s="146"/>
      <c r="AN22" s="146"/>
      <c r="AO22" s="146"/>
      <c r="AP22" s="146"/>
      <c r="AQ22" s="146"/>
      <c r="AR22" s="146"/>
      <c r="AS22" s="146"/>
      <c r="AT22" s="146"/>
      <c r="AU22" s="146"/>
      <c r="AV22" s="146"/>
      <c r="AW22" s="147"/>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1" customFormat="1" ht="13.5" customHeight="1" x14ac:dyDescent="0.15">
      <c r="A23" s="12"/>
      <c r="B23" s="639"/>
      <c r="C23" s="640"/>
      <c r="D23" s="640"/>
      <c r="E23" s="640"/>
      <c r="F23" s="640"/>
      <c r="G23" s="640"/>
      <c r="H23" s="640"/>
      <c r="I23" s="640"/>
      <c r="J23" s="640"/>
      <c r="K23" s="640"/>
      <c r="L23" s="640"/>
      <c r="M23" s="640"/>
      <c r="N23" s="641"/>
      <c r="O23" s="143"/>
      <c r="P23" s="144"/>
      <c r="Q23" s="144"/>
      <c r="R23" s="144"/>
      <c r="S23" s="144"/>
      <c r="T23" s="144"/>
      <c r="U23" s="144"/>
      <c r="V23" s="148"/>
      <c r="W23" s="144"/>
      <c r="X23" s="148"/>
      <c r="Y23" s="144"/>
      <c r="Z23" s="144"/>
      <c r="AA23" s="148"/>
      <c r="AB23" s="149" t="s">
        <v>196</v>
      </c>
      <c r="AC23" s="149"/>
      <c r="AD23" s="146"/>
      <c r="AE23" s="146"/>
      <c r="AF23" s="146"/>
      <c r="AG23" s="148"/>
      <c r="AH23" s="148"/>
      <c r="AI23" s="148"/>
      <c r="AJ23" s="146"/>
      <c r="AK23" s="757"/>
      <c r="AL23" s="757"/>
      <c r="AM23" s="757"/>
      <c r="AN23" s="757"/>
      <c r="AO23" s="757"/>
      <c r="AP23" s="146" t="s">
        <v>70</v>
      </c>
      <c r="AQ23" s="150" t="s">
        <v>194</v>
      </c>
      <c r="AR23" s="150"/>
      <c r="AS23" s="150"/>
      <c r="AT23" s="150"/>
      <c r="AU23" s="150"/>
      <c r="AV23" s="148"/>
      <c r="AW23" s="147"/>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1" customFormat="1" ht="13.5" customHeight="1" x14ac:dyDescent="0.15">
      <c r="A24" s="12"/>
      <c r="B24" s="639"/>
      <c r="C24" s="640"/>
      <c r="D24" s="640"/>
      <c r="E24" s="640"/>
      <c r="F24" s="640"/>
      <c r="G24" s="640"/>
      <c r="H24" s="640"/>
      <c r="I24" s="640"/>
      <c r="J24" s="640"/>
      <c r="K24" s="640"/>
      <c r="L24" s="640"/>
      <c r="M24" s="640"/>
      <c r="N24" s="641"/>
      <c r="O24" s="143"/>
      <c r="P24" s="144"/>
      <c r="Q24" s="144"/>
      <c r="R24" s="144"/>
      <c r="S24" s="144"/>
      <c r="T24" s="144"/>
      <c r="U24" s="144"/>
      <c r="V24" s="144"/>
      <c r="W24" s="144"/>
      <c r="X24" s="144"/>
      <c r="Y24" s="144"/>
      <c r="Z24" s="144"/>
      <c r="AA24" s="144"/>
      <c r="AB24" s="149" t="s">
        <v>197</v>
      </c>
      <c r="AC24" s="149"/>
      <c r="AD24" s="146"/>
      <c r="AE24" s="146"/>
      <c r="AF24" s="146"/>
      <c r="AG24" s="148"/>
      <c r="AH24" s="148"/>
      <c r="AI24" s="148"/>
      <c r="AJ24" s="146"/>
      <c r="AK24" s="757"/>
      <c r="AL24" s="757"/>
      <c r="AM24" s="757"/>
      <c r="AN24" s="757"/>
      <c r="AO24" s="757"/>
      <c r="AP24" s="146" t="s">
        <v>70</v>
      </c>
      <c r="AQ24" s="150" t="s">
        <v>194</v>
      </c>
      <c r="AR24" s="150"/>
      <c r="AS24" s="150"/>
      <c r="AT24" s="150"/>
      <c r="AU24" s="150"/>
      <c r="AV24" s="148"/>
      <c r="AW24" s="147"/>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1" customFormat="1" ht="13.5" customHeight="1" x14ac:dyDescent="0.15">
      <c r="A25" s="12"/>
      <c r="B25" s="639"/>
      <c r="C25" s="640"/>
      <c r="D25" s="640"/>
      <c r="E25" s="640"/>
      <c r="F25" s="640"/>
      <c r="G25" s="640"/>
      <c r="H25" s="640"/>
      <c r="I25" s="640"/>
      <c r="J25" s="640"/>
      <c r="K25" s="640"/>
      <c r="L25" s="640"/>
      <c r="M25" s="640"/>
      <c r="N25" s="641"/>
      <c r="O25" s="143"/>
      <c r="P25" s="144"/>
      <c r="Q25" s="144"/>
      <c r="R25" s="144"/>
      <c r="S25" s="144"/>
      <c r="T25" s="144"/>
      <c r="U25" s="144"/>
      <c r="V25" s="144"/>
      <c r="W25" s="144"/>
      <c r="X25" s="144"/>
      <c r="Y25" s="144"/>
      <c r="Z25" s="144"/>
      <c r="AA25" s="144"/>
      <c r="AB25" s="149" t="s">
        <v>248</v>
      </c>
      <c r="AC25" s="149"/>
      <c r="AD25" s="146"/>
      <c r="AE25" s="146"/>
      <c r="AF25" s="146"/>
      <c r="AG25" s="148"/>
      <c r="AH25" s="148"/>
      <c r="AI25" s="148"/>
      <c r="AJ25" s="146"/>
      <c r="AK25" s="757"/>
      <c r="AL25" s="757"/>
      <c r="AM25" s="757"/>
      <c r="AN25" s="757"/>
      <c r="AO25" s="757"/>
      <c r="AP25" s="146" t="s">
        <v>70</v>
      </c>
      <c r="AQ25" s="150" t="s">
        <v>194</v>
      </c>
      <c r="AR25" s="150"/>
      <c r="AS25" s="150"/>
      <c r="AT25" s="150"/>
      <c r="AU25" s="150"/>
      <c r="AV25" s="148"/>
      <c r="AW25" s="147"/>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x14ac:dyDescent="0.15">
      <c r="B26" s="639"/>
      <c r="C26" s="640"/>
      <c r="D26" s="640"/>
      <c r="E26" s="640"/>
      <c r="F26" s="640"/>
      <c r="G26" s="640"/>
      <c r="H26" s="640"/>
      <c r="I26" s="640"/>
      <c r="J26" s="640"/>
      <c r="K26" s="640"/>
      <c r="L26" s="640"/>
      <c r="M26" s="640"/>
      <c r="N26" s="641"/>
      <c r="O26" s="143"/>
      <c r="P26" s="144"/>
      <c r="Q26" s="144"/>
      <c r="R26" s="144"/>
      <c r="S26" s="144"/>
      <c r="T26" s="144"/>
      <c r="U26" s="144"/>
      <c r="V26" s="144"/>
      <c r="W26" s="144"/>
      <c r="X26" s="144"/>
      <c r="Y26" s="144"/>
      <c r="Z26" s="144"/>
      <c r="AA26" s="144"/>
      <c r="AB26" s="149" t="s">
        <v>250</v>
      </c>
      <c r="AC26" s="149"/>
      <c r="AD26" s="146"/>
      <c r="AE26" s="146"/>
      <c r="AF26" s="146"/>
      <c r="AG26" s="148"/>
      <c r="AH26" s="148"/>
      <c r="AI26" s="148"/>
      <c r="AJ26" s="146"/>
      <c r="AK26" s="768"/>
      <c r="AL26" s="768"/>
      <c r="AM26" s="768"/>
      <c r="AN26" s="768"/>
      <c r="AO26" s="768"/>
      <c r="AP26" s="146" t="s">
        <v>70</v>
      </c>
      <c r="AQ26" s="150" t="s">
        <v>194</v>
      </c>
      <c r="AR26" s="150"/>
      <c r="AS26" s="150"/>
      <c r="AT26" s="150"/>
      <c r="AU26" s="150"/>
      <c r="AV26" s="148"/>
      <c r="AW26" s="147"/>
    </row>
    <row r="27" spans="1:242" s="11" customFormat="1" ht="13.5" customHeight="1" x14ac:dyDescent="0.15">
      <c r="A27" s="12"/>
      <c r="B27" s="639"/>
      <c r="C27" s="640"/>
      <c r="D27" s="640"/>
      <c r="E27" s="640"/>
      <c r="F27" s="640"/>
      <c r="G27" s="640"/>
      <c r="H27" s="640"/>
      <c r="I27" s="640"/>
      <c r="J27" s="640"/>
      <c r="K27" s="640"/>
      <c r="L27" s="640"/>
      <c r="M27" s="640"/>
      <c r="N27" s="641"/>
      <c r="O27" s="143"/>
      <c r="P27" s="144"/>
      <c r="Q27" s="144"/>
      <c r="R27" s="144"/>
      <c r="S27" s="144"/>
      <c r="T27" s="144"/>
      <c r="U27" s="144"/>
      <c r="V27" s="144"/>
      <c r="W27" s="144"/>
      <c r="X27" s="144"/>
      <c r="Y27" s="144"/>
      <c r="Z27" s="144"/>
      <c r="AA27" s="144"/>
      <c r="AB27" s="149" t="s">
        <v>198</v>
      </c>
      <c r="AC27" s="149"/>
      <c r="AD27" s="146"/>
      <c r="AE27" s="146"/>
      <c r="AF27" s="146"/>
      <c r="AG27" s="148"/>
      <c r="AH27" s="148"/>
      <c r="AI27" s="148"/>
      <c r="AJ27" s="146"/>
      <c r="AK27" s="757"/>
      <c r="AL27" s="757"/>
      <c r="AM27" s="757"/>
      <c r="AN27" s="757"/>
      <c r="AO27" s="757"/>
      <c r="AP27" s="146" t="s">
        <v>70</v>
      </c>
      <c r="AQ27" s="150" t="s">
        <v>194</v>
      </c>
      <c r="AR27" s="150"/>
      <c r="AS27" s="150"/>
      <c r="AT27" s="150"/>
      <c r="AU27" s="150"/>
      <c r="AV27" s="148"/>
      <c r="AW27" s="147"/>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1" customFormat="1" ht="13.5" customHeight="1" x14ac:dyDescent="0.15">
      <c r="A28" s="12"/>
      <c r="B28" s="639"/>
      <c r="C28" s="640"/>
      <c r="D28" s="640"/>
      <c r="E28" s="640"/>
      <c r="F28" s="640"/>
      <c r="G28" s="640"/>
      <c r="H28" s="640"/>
      <c r="I28" s="640"/>
      <c r="J28" s="640"/>
      <c r="K28" s="640"/>
      <c r="L28" s="640"/>
      <c r="M28" s="640"/>
      <c r="N28" s="641"/>
      <c r="O28" s="143"/>
      <c r="P28" s="144"/>
      <c r="Q28" s="144"/>
      <c r="R28" s="144"/>
      <c r="S28" s="144"/>
      <c r="T28" s="144"/>
      <c r="U28" s="144"/>
      <c r="V28" s="144"/>
      <c r="W28" s="144"/>
      <c r="X28" s="144"/>
      <c r="Y28" s="144"/>
      <c r="Z28" s="144"/>
      <c r="AA28" s="144"/>
      <c r="AB28" s="149" t="s">
        <v>199</v>
      </c>
      <c r="AC28" s="149"/>
      <c r="AD28" s="146"/>
      <c r="AE28" s="146"/>
      <c r="AF28" s="146"/>
      <c r="AG28" s="148"/>
      <c r="AH28" s="148"/>
      <c r="AI28" s="148"/>
      <c r="AJ28" s="146"/>
      <c r="AK28" s="757"/>
      <c r="AL28" s="757"/>
      <c r="AM28" s="757"/>
      <c r="AN28" s="757"/>
      <c r="AO28" s="757"/>
      <c r="AP28" s="146" t="s">
        <v>70</v>
      </c>
      <c r="AQ28" s="150" t="s">
        <v>194</v>
      </c>
      <c r="AR28" s="150"/>
      <c r="AS28" s="150"/>
      <c r="AT28" s="150"/>
      <c r="AU28" s="150"/>
      <c r="AV28" s="148"/>
      <c r="AW28" s="147"/>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11" customFormat="1" ht="13.5" customHeight="1" x14ac:dyDescent="0.15">
      <c r="A29" s="12"/>
      <c r="B29" s="642"/>
      <c r="C29" s="643"/>
      <c r="D29" s="643"/>
      <c r="E29" s="643"/>
      <c r="F29" s="643"/>
      <c r="G29" s="643"/>
      <c r="H29" s="643"/>
      <c r="I29" s="643"/>
      <c r="J29" s="643"/>
      <c r="K29" s="643"/>
      <c r="L29" s="643"/>
      <c r="M29" s="643"/>
      <c r="N29" s="644"/>
      <c r="O29" s="143"/>
      <c r="P29" s="144"/>
      <c r="Q29" s="144"/>
      <c r="R29" s="144"/>
      <c r="S29" s="144"/>
      <c r="T29" s="144"/>
      <c r="U29" s="144"/>
      <c r="V29" s="144"/>
      <c r="W29" s="144"/>
      <c r="X29" s="144"/>
      <c r="Y29" s="144"/>
      <c r="Z29" s="144"/>
      <c r="AA29" s="144"/>
      <c r="AB29" s="149" t="s">
        <v>200</v>
      </c>
      <c r="AC29" s="149"/>
      <c r="AD29" s="146"/>
      <c r="AE29" s="146"/>
      <c r="AF29" s="146"/>
      <c r="AG29" s="148"/>
      <c r="AH29" s="148"/>
      <c r="AI29" s="148"/>
      <c r="AJ29" s="146"/>
      <c r="AK29" s="758"/>
      <c r="AL29" s="759"/>
      <c r="AM29" s="759"/>
      <c r="AN29" s="759"/>
      <c r="AO29" s="759"/>
      <c r="AP29" s="146" t="s">
        <v>70</v>
      </c>
      <c r="AQ29" s="150" t="s">
        <v>194</v>
      </c>
      <c r="AR29" s="150"/>
      <c r="AS29" s="150"/>
      <c r="AT29" s="151"/>
      <c r="AU29" s="151"/>
      <c r="AV29" s="146"/>
      <c r="AW29" s="147"/>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4" customFormat="1" ht="13.5" customHeight="1" x14ac:dyDescent="0.15">
      <c r="A30" s="12"/>
      <c r="B30" s="636" t="s">
        <v>201</v>
      </c>
      <c r="C30" s="637"/>
      <c r="D30" s="637"/>
      <c r="E30" s="637"/>
      <c r="F30" s="637"/>
      <c r="G30" s="637"/>
      <c r="H30" s="637"/>
      <c r="I30" s="637"/>
      <c r="J30" s="637"/>
      <c r="K30" s="637"/>
      <c r="L30" s="637"/>
      <c r="M30" s="637"/>
      <c r="N30" s="638"/>
      <c r="O30" s="645"/>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7"/>
    </row>
    <row r="31" spans="1:242" s="4" customFormat="1" ht="13.5" customHeight="1" x14ac:dyDescent="0.15">
      <c r="A31" s="12"/>
      <c r="B31" s="639"/>
      <c r="C31" s="640"/>
      <c r="D31" s="640"/>
      <c r="E31" s="640"/>
      <c r="F31" s="640"/>
      <c r="G31" s="640"/>
      <c r="H31" s="640"/>
      <c r="I31" s="640"/>
      <c r="J31" s="640"/>
      <c r="K31" s="640"/>
      <c r="L31" s="640"/>
      <c r="M31" s="640"/>
      <c r="N31" s="641"/>
      <c r="O31" s="648"/>
      <c r="P31" s="649"/>
      <c r="Q31" s="649"/>
      <c r="R31" s="649"/>
      <c r="S31" s="649"/>
      <c r="T31" s="649"/>
      <c r="U31" s="649"/>
      <c r="V31" s="649"/>
      <c r="W31" s="649"/>
      <c r="X31" s="649"/>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50"/>
    </row>
    <row r="32" spans="1:242" s="4" customFormat="1" ht="13.5" customHeight="1" x14ac:dyDescent="0.15">
      <c r="A32" s="12"/>
      <c r="B32" s="639"/>
      <c r="C32" s="640"/>
      <c r="D32" s="640"/>
      <c r="E32" s="640"/>
      <c r="F32" s="640"/>
      <c r="G32" s="640"/>
      <c r="H32" s="640"/>
      <c r="I32" s="640"/>
      <c r="J32" s="640"/>
      <c r="K32" s="640"/>
      <c r="L32" s="640"/>
      <c r="M32" s="640"/>
      <c r="N32" s="641"/>
      <c r="O32" s="648"/>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c r="AS32" s="649"/>
      <c r="AT32" s="649"/>
      <c r="AU32" s="649"/>
      <c r="AV32" s="649"/>
      <c r="AW32" s="650"/>
    </row>
    <row r="33" spans="1:49" s="4" customFormat="1" ht="13.5" customHeight="1" x14ac:dyDescent="0.15">
      <c r="A33" s="12"/>
      <c r="B33" s="639"/>
      <c r="C33" s="640"/>
      <c r="D33" s="640"/>
      <c r="E33" s="640"/>
      <c r="F33" s="640"/>
      <c r="G33" s="640"/>
      <c r="H33" s="640"/>
      <c r="I33" s="640"/>
      <c r="J33" s="640"/>
      <c r="K33" s="640"/>
      <c r="L33" s="640"/>
      <c r="M33" s="640"/>
      <c r="N33" s="641"/>
      <c r="O33" s="648"/>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50"/>
    </row>
    <row r="34" spans="1:49" s="4" customFormat="1" ht="13.5" customHeight="1" x14ac:dyDescent="0.15">
      <c r="A34" s="12"/>
      <c r="B34" s="642"/>
      <c r="C34" s="643"/>
      <c r="D34" s="643"/>
      <c r="E34" s="643"/>
      <c r="F34" s="643"/>
      <c r="G34" s="643"/>
      <c r="H34" s="643"/>
      <c r="I34" s="643"/>
      <c r="J34" s="643"/>
      <c r="K34" s="643"/>
      <c r="L34" s="643"/>
      <c r="M34" s="643"/>
      <c r="N34" s="644"/>
      <c r="O34" s="651"/>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3"/>
    </row>
    <row r="35" spans="1:49"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15">
      <c r="B37" s="400" t="s">
        <v>183</v>
      </c>
      <c r="C37" s="401"/>
      <c r="D37" s="401"/>
      <c r="E37" s="401"/>
      <c r="F37" s="401"/>
      <c r="G37" s="401"/>
      <c r="H37" s="401"/>
      <c r="I37" s="401"/>
      <c r="J37" s="401"/>
      <c r="K37" s="401"/>
      <c r="L37" s="401"/>
      <c r="M37" s="401"/>
      <c r="N37" s="402"/>
      <c r="O37" s="475" t="s">
        <v>71</v>
      </c>
      <c r="P37" s="476"/>
      <c r="Q37" s="477"/>
      <c r="R37" s="481" t="s">
        <v>202</v>
      </c>
      <c r="S37" s="482"/>
      <c r="T37" s="482"/>
      <c r="U37" s="760" t="s">
        <v>185</v>
      </c>
      <c r="V37" s="761"/>
      <c r="W37" s="761"/>
      <c r="X37" s="761"/>
      <c r="Y37" s="762"/>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766"/>
    </row>
    <row r="38" spans="1:49" x14ac:dyDescent="0.15">
      <c r="B38" s="406"/>
      <c r="C38" s="407"/>
      <c r="D38" s="407"/>
      <c r="E38" s="407"/>
      <c r="F38" s="407"/>
      <c r="G38" s="407"/>
      <c r="H38" s="407"/>
      <c r="I38" s="407"/>
      <c r="J38" s="407"/>
      <c r="K38" s="407"/>
      <c r="L38" s="407"/>
      <c r="M38" s="407"/>
      <c r="N38" s="408"/>
      <c r="O38" s="478"/>
      <c r="P38" s="479"/>
      <c r="Q38" s="480"/>
      <c r="R38" s="483"/>
      <c r="S38" s="484"/>
      <c r="T38" s="484"/>
      <c r="U38" s="763"/>
      <c r="V38" s="764"/>
      <c r="W38" s="764"/>
      <c r="X38" s="764"/>
      <c r="Y38" s="765"/>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767"/>
    </row>
    <row r="39" spans="1:49" x14ac:dyDescent="0.15">
      <c r="B39" s="455" t="s">
        <v>186</v>
      </c>
      <c r="C39" s="456"/>
      <c r="D39" s="456"/>
      <c r="E39" s="456"/>
      <c r="F39" s="456"/>
      <c r="G39" s="456"/>
      <c r="H39" s="456"/>
      <c r="I39" s="456"/>
      <c r="J39" s="456"/>
      <c r="K39" s="456"/>
      <c r="L39" s="456"/>
      <c r="M39" s="456"/>
      <c r="N39" s="457"/>
      <c r="O39" s="755"/>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9"/>
    </row>
    <row r="40" spans="1:49" x14ac:dyDescent="0.15">
      <c r="B40" s="505"/>
      <c r="C40" s="591"/>
      <c r="D40" s="591"/>
      <c r="E40" s="591"/>
      <c r="F40" s="591"/>
      <c r="G40" s="591"/>
      <c r="H40" s="591"/>
      <c r="I40" s="591"/>
      <c r="J40" s="591"/>
      <c r="K40" s="591"/>
      <c r="L40" s="591"/>
      <c r="M40" s="591"/>
      <c r="N40" s="507"/>
      <c r="O40" s="600"/>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c r="AN40" s="756"/>
      <c r="AO40" s="756"/>
      <c r="AP40" s="756"/>
      <c r="AQ40" s="756"/>
      <c r="AR40" s="756"/>
      <c r="AS40" s="756"/>
      <c r="AT40" s="756"/>
      <c r="AU40" s="756"/>
      <c r="AV40" s="756"/>
      <c r="AW40" s="602"/>
    </row>
    <row r="41" spans="1:49" x14ac:dyDescent="0.15">
      <c r="B41" s="505"/>
      <c r="C41" s="591"/>
      <c r="D41" s="591"/>
      <c r="E41" s="591"/>
      <c r="F41" s="591"/>
      <c r="G41" s="591"/>
      <c r="H41" s="591"/>
      <c r="I41" s="591"/>
      <c r="J41" s="591"/>
      <c r="K41" s="591"/>
      <c r="L41" s="591"/>
      <c r="M41" s="591"/>
      <c r="N41" s="507"/>
      <c r="O41" s="600"/>
      <c r="P41" s="756"/>
      <c r="Q41" s="756"/>
      <c r="R41" s="756"/>
      <c r="S41" s="756"/>
      <c r="T41" s="756"/>
      <c r="U41" s="756"/>
      <c r="V41" s="756"/>
      <c r="W41" s="756"/>
      <c r="X41" s="756"/>
      <c r="Y41" s="756"/>
      <c r="Z41" s="756"/>
      <c r="AA41" s="756"/>
      <c r="AB41" s="756"/>
      <c r="AC41" s="756"/>
      <c r="AD41" s="756"/>
      <c r="AE41" s="756"/>
      <c r="AF41" s="756"/>
      <c r="AG41" s="756"/>
      <c r="AH41" s="756"/>
      <c r="AI41" s="756"/>
      <c r="AJ41" s="756"/>
      <c r="AK41" s="756"/>
      <c r="AL41" s="756"/>
      <c r="AM41" s="756"/>
      <c r="AN41" s="756"/>
      <c r="AO41" s="756"/>
      <c r="AP41" s="756"/>
      <c r="AQ41" s="756"/>
      <c r="AR41" s="756"/>
      <c r="AS41" s="756"/>
      <c r="AT41" s="756"/>
      <c r="AU41" s="756"/>
      <c r="AV41" s="756"/>
      <c r="AW41" s="602"/>
    </row>
    <row r="42" spans="1:49" x14ac:dyDescent="0.15">
      <c r="B42" s="505"/>
      <c r="C42" s="591"/>
      <c r="D42" s="591"/>
      <c r="E42" s="591"/>
      <c r="F42" s="591"/>
      <c r="G42" s="591"/>
      <c r="H42" s="591"/>
      <c r="I42" s="591"/>
      <c r="J42" s="591"/>
      <c r="K42" s="591"/>
      <c r="L42" s="591"/>
      <c r="M42" s="591"/>
      <c r="N42" s="507"/>
      <c r="O42" s="600"/>
      <c r="P42" s="756"/>
      <c r="Q42" s="756"/>
      <c r="R42" s="756"/>
      <c r="S42" s="756"/>
      <c r="T42" s="756"/>
      <c r="U42" s="756"/>
      <c r="V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602"/>
    </row>
    <row r="43" spans="1:49" x14ac:dyDescent="0.15">
      <c r="B43" s="458"/>
      <c r="C43" s="459"/>
      <c r="D43" s="459"/>
      <c r="E43" s="459"/>
      <c r="F43" s="459"/>
      <c r="G43" s="459"/>
      <c r="H43" s="459"/>
      <c r="I43" s="459"/>
      <c r="J43" s="459"/>
      <c r="K43" s="459"/>
      <c r="L43" s="459"/>
      <c r="M43" s="459"/>
      <c r="N43" s="460"/>
      <c r="O43" s="603"/>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5"/>
    </row>
    <row r="44" spans="1:49" x14ac:dyDescent="0.15">
      <c r="B44" s="455" t="s">
        <v>187</v>
      </c>
      <c r="C44" s="456"/>
      <c r="D44" s="456"/>
      <c r="E44" s="456"/>
      <c r="F44" s="456"/>
      <c r="G44" s="456"/>
      <c r="H44" s="456"/>
      <c r="I44" s="456"/>
      <c r="J44" s="456"/>
      <c r="K44" s="456"/>
      <c r="L44" s="456"/>
      <c r="M44" s="456"/>
      <c r="N44" s="457"/>
      <c r="O44" s="755"/>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9"/>
    </row>
    <row r="45" spans="1:49" x14ac:dyDescent="0.15">
      <c r="B45" s="458"/>
      <c r="C45" s="459"/>
      <c r="D45" s="459"/>
      <c r="E45" s="459"/>
      <c r="F45" s="459"/>
      <c r="G45" s="459"/>
      <c r="H45" s="459"/>
      <c r="I45" s="459"/>
      <c r="J45" s="459"/>
      <c r="K45" s="459"/>
      <c r="L45" s="459"/>
      <c r="M45" s="459"/>
      <c r="N45" s="460"/>
      <c r="O45" s="603"/>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4"/>
      <c r="AU45" s="604"/>
      <c r="AV45" s="604"/>
      <c r="AW45" s="605"/>
    </row>
    <row r="46" spans="1:49" x14ac:dyDescent="0.15">
      <c r="B46" s="455" t="s">
        <v>188</v>
      </c>
      <c r="C46" s="456"/>
      <c r="D46" s="456"/>
      <c r="E46" s="456"/>
      <c r="F46" s="456"/>
      <c r="G46" s="456"/>
      <c r="H46" s="456"/>
      <c r="I46" s="456"/>
      <c r="J46" s="456"/>
      <c r="K46" s="456"/>
      <c r="L46" s="456"/>
      <c r="M46" s="456"/>
      <c r="N46" s="457"/>
      <c r="O46" s="455" t="s">
        <v>189</v>
      </c>
      <c r="P46" s="456"/>
      <c r="Q46" s="456"/>
      <c r="R46" s="516"/>
      <c r="S46" s="536"/>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8"/>
    </row>
    <row r="47" spans="1:49" x14ac:dyDescent="0.15">
      <c r="B47" s="505"/>
      <c r="C47" s="591"/>
      <c r="D47" s="591"/>
      <c r="E47" s="591"/>
      <c r="F47" s="591"/>
      <c r="G47" s="591"/>
      <c r="H47" s="591"/>
      <c r="I47" s="591"/>
      <c r="J47" s="591"/>
      <c r="K47" s="591"/>
      <c r="L47" s="591"/>
      <c r="M47" s="591"/>
      <c r="N47" s="507"/>
      <c r="O47" s="464"/>
      <c r="P47" s="465"/>
      <c r="Q47" s="465"/>
      <c r="R47" s="466"/>
      <c r="S47" s="511"/>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39"/>
    </row>
    <row r="48" spans="1:49" x14ac:dyDescent="0.15">
      <c r="B48" s="505"/>
      <c r="C48" s="591"/>
      <c r="D48" s="591"/>
      <c r="E48" s="591"/>
      <c r="F48" s="591"/>
      <c r="G48" s="591"/>
      <c r="H48" s="591"/>
      <c r="I48" s="591"/>
      <c r="J48" s="591"/>
      <c r="K48" s="591"/>
      <c r="L48" s="591"/>
      <c r="M48" s="591"/>
      <c r="N48" s="507"/>
      <c r="O48" s="455" t="s">
        <v>190</v>
      </c>
      <c r="P48" s="456"/>
      <c r="Q48" s="456"/>
      <c r="R48" s="516"/>
      <c r="S48" s="536"/>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8"/>
    </row>
    <row r="49" spans="2:49" x14ac:dyDescent="0.15">
      <c r="B49" s="458"/>
      <c r="C49" s="459"/>
      <c r="D49" s="459"/>
      <c r="E49" s="459"/>
      <c r="F49" s="459"/>
      <c r="G49" s="459"/>
      <c r="H49" s="459"/>
      <c r="I49" s="459"/>
      <c r="J49" s="459"/>
      <c r="K49" s="459"/>
      <c r="L49" s="459"/>
      <c r="M49" s="459"/>
      <c r="N49" s="460"/>
      <c r="O49" s="464"/>
      <c r="P49" s="465"/>
      <c r="Q49" s="465"/>
      <c r="R49" s="466"/>
      <c r="S49" s="511"/>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39"/>
    </row>
    <row r="50" spans="2:49" x14ac:dyDescent="0.15">
      <c r="B50" s="455" t="s">
        <v>191</v>
      </c>
      <c r="C50" s="456"/>
      <c r="D50" s="456"/>
      <c r="E50" s="456"/>
      <c r="F50" s="456"/>
      <c r="G50" s="456"/>
      <c r="H50" s="456"/>
      <c r="I50" s="456"/>
      <c r="J50" s="456"/>
      <c r="K50" s="456"/>
      <c r="L50" s="456"/>
      <c r="M50" s="456"/>
      <c r="N50" s="457"/>
      <c r="O50" s="518"/>
      <c r="P50" s="443"/>
      <c r="Q50" s="443"/>
      <c r="R50" s="443" t="s">
        <v>157</v>
      </c>
      <c r="S50" s="443"/>
      <c r="T50" s="443"/>
      <c r="U50" s="443"/>
      <c r="V50" s="443"/>
      <c r="W50" s="443" t="s">
        <v>40</v>
      </c>
      <c r="X50" s="443"/>
      <c r="Y50" s="443"/>
      <c r="Z50" s="443"/>
      <c r="AA50" s="443" t="s">
        <v>41</v>
      </c>
      <c r="AB50" s="443"/>
      <c r="AC50" s="443" t="s">
        <v>175</v>
      </c>
      <c r="AD50" s="443"/>
      <c r="AE50" s="443"/>
      <c r="AF50" s="443"/>
      <c r="AG50" s="443"/>
      <c r="AH50" s="443"/>
      <c r="AI50" s="443"/>
      <c r="AJ50" s="443"/>
      <c r="AK50" s="443"/>
      <c r="AL50" s="443"/>
      <c r="AM50" s="443"/>
      <c r="AN50" s="443"/>
      <c r="AO50" s="443"/>
      <c r="AP50" s="443"/>
      <c r="AQ50" s="443"/>
      <c r="AR50" s="443"/>
      <c r="AS50" s="443"/>
      <c r="AT50" s="443"/>
      <c r="AU50" s="443"/>
      <c r="AV50" s="443"/>
      <c r="AW50" s="501"/>
    </row>
    <row r="51" spans="2:49" x14ac:dyDescent="0.15">
      <c r="B51" s="458"/>
      <c r="C51" s="459"/>
      <c r="D51" s="459"/>
      <c r="E51" s="459"/>
      <c r="F51" s="459"/>
      <c r="G51" s="459"/>
      <c r="H51" s="459"/>
      <c r="I51" s="459"/>
      <c r="J51" s="459"/>
      <c r="K51" s="459"/>
      <c r="L51" s="459"/>
      <c r="M51" s="459"/>
      <c r="N51" s="460"/>
      <c r="O51" s="519"/>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520"/>
    </row>
    <row r="52" spans="2:49" x14ac:dyDescent="0.15">
      <c r="B52" s="400" t="s">
        <v>192</v>
      </c>
      <c r="C52" s="401"/>
      <c r="D52" s="401"/>
      <c r="E52" s="401"/>
      <c r="F52" s="401"/>
      <c r="G52" s="401"/>
      <c r="H52" s="401"/>
      <c r="I52" s="401"/>
      <c r="J52" s="401"/>
      <c r="K52" s="401"/>
      <c r="L52" s="401"/>
      <c r="M52" s="401"/>
      <c r="N52" s="402"/>
      <c r="O52" s="747" t="s">
        <v>193</v>
      </c>
      <c r="P52" s="748"/>
      <c r="Q52" s="748"/>
      <c r="R52" s="748"/>
      <c r="S52" s="751">
        <f>AK55+AK56+AK57+AK59+AK60</f>
        <v>0</v>
      </c>
      <c r="T52" s="751"/>
      <c r="U52" s="751"/>
      <c r="V52" s="751"/>
      <c r="W52" s="751"/>
      <c r="X52" s="751"/>
      <c r="Y52" s="751"/>
      <c r="Z52" s="751"/>
      <c r="AA52" s="751"/>
      <c r="AB52" s="751"/>
      <c r="AC52" s="751"/>
      <c r="AD52" s="751"/>
      <c r="AE52" s="443" t="s">
        <v>43</v>
      </c>
      <c r="AF52" s="443"/>
      <c r="AG52" s="537" t="s">
        <v>194</v>
      </c>
      <c r="AH52" s="537"/>
      <c r="AI52" s="537"/>
      <c r="AJ52" s="537"/>
      <c r="AK52" s="537"/>
      <c r="AL52" s="537"/>
      <c r="AM52" s="537"/>
      <c r="AN52" s="537"/>
      <c r="AO52" s="537"/>
      <c r="AP52" s="537"/>
      <c r="AQ52" s="537"/>
      <c r="AR52" s="537"/>
      <c r="AS52" s="537"/>
      <c r="AT52" s="537"/>
      <c r="AU52" s="537"/>
      <c r="AV52" s="537"/>
      <c r="AW52" s="538"/>
    </row>
    <row r="53" spans="2:49" x14ac:dyDescent="0.15">
      <c r="B53" s="403"/>
      <c r="C53" s="744"/>
      <c r="D53" s="744"/>
      <c r="E53" s="744"/>
      <c r="F53" s="744"/>
      <c r="G53" s="744"/>
      <c r="H53" s="744"/>
      <c r="I53" s="744"/>
      <c r="J53" s="744"/>
      <c r="K53" s="744"/>
      <c r="L53" s="744"/>
      <c r="M53" s="744"/>
      <c r="N53" s="405"/>
      <c r="O53" s="749"/>
      <c r="P53" s="750"/>
      <c r="Q53" s="750"/>
      <c r="R53" s="750"/>
      <c r="S53" s="752"/>
      <c r="T53" s="752"/>
      <c r="U53" s="752"/>
      <c r="V53" s="752"/>
      <c r="W53" s="752"/>
      <c r="X53" s="752"/>
      <c r="Y53" s="752"/>
      <c r="Z53" s="752"/>
      <c r="AA53" s="752"/>
      <c r="AB53" s="752"/>
      <c r="AC53" s="752"/>
      <c r="AD53" s="752"/>
      <c r="AE53" s="444"/>
      <c r="AF53" s="444"/>
      <c r="AG53" s="753"/>
      <c r="AH53" s="753"/>
      <c r="AI53" s="753"/>
      <c r="AJ53" s="753"/>
      <c r="AK53" s="753"/>
      <c r="AL53" s="753"/>
      <c r="AM53" s="753"/>
      <c r="AN53" s="753"/>
      <c r="AO53" s="753"/>
      <c r="AP53" s="753"/>
      <c r="AQ53" s="753"/>
      <c r="AR53" s="753"/>
      <c r="AS53" s="753"/>
      <c r="AT53" s="753"/>
      <c r="AU53" s="753"/>
      <c r="AV53" s="753"/>
      <c r="AW53" s="754"/>
    </row>
    <row r="54" spans="2:49" x14ac:dyDescent="0.15">
      <c r="B54" s="403"/>
      <c r="C54" s="744"/>
      <c r="D54" s="744"/>
      <c r="E54" s="744"/>
      <c r="F54" s="744"/>
      <c r="G54" s="744"/>
      <c r="H54" s="744"/>
      <c r="I54" s="744"/>
      <c r="J54" s="744"/>
      <c r="K54" s="744"/>
      <c r="L54" s="744"/>
      <c r="M54" s="744"/>
      <c r="N54" s="405"/>
      <c r="O54" s="81"/>
      <c r="P54" s="82"/>
      <c r="Q54" s="82"/>
      <c r="R54" s="82"/>
      <c r="S54" s="82"/>
      <c r="T54" s="82"/>
      <c r="U54" s="82"/>
      <c r="V54" s="82"/>
      <c r="W54" s="82"/>
      <c r="X54" s="82"/>
      <c r="Y54" s="82"/>
      <c r="Z54" s="83" t="s">
        <v>195</v>
      </c>
      <c r="AA54" s="82"/>
      <c r="AB54" s="82"/>
      <c r="AC54" s="82"/>
      <c r="AD54" s="82"/>
      <c r="AE54" s="84"/>
      <c r="AF54" s="84"/>
      <c r="AG54" s="84"/>
      <c r="AH54" s="84"/>
      <c r="AI54" s="84"/>
      <c r="AJ54" s="84"/>
      <c r="AK54" s="84"/>
      <c r="AL54" s="84"/>
      <c r="AM54" s="84"/>
      <c r="AN54" s="84"/>
      <c r="AO54" s="84"/>
      <c r="AP54" s="84"/>
      <c r="AQ54" s="84"/>
      <c r="AR54" s="84"/>
      <c r="AS54" s="84"/>
      <c r="AT54" s="84"/>
      <c r="AU54" s="84"/>
      <c r="AV54" s="84"/>
      <c r="AW54" s="85"/>
    </row>
    <row r="55" spans="2:49" x14ac:dyDescent="0.15">
      <c r="B55" s="403"/>
      <c r="C55" s="744"/>
      <c r="D55" s="744"/>
      <c r="E55" s="744"/>
      <c r="F55" s="744"/>
      <c r="G55" s="744"/>
      <c r="H55" s="744"/>
      <c r="I55" s="744"/>
      <c r="J55" s="744"/>
      <c r="K55" s="744"/>
      <c r="L55" s="744"/>
      <c r="M55" s="744"/>
      <c r="N55" s="405"/>
      <c r="O55" s="81"/>
      <c r="P55" s="82"/>
      <c r="Q55" s="82"/>
      <c r="R55" s="82"/>
      <c r="S55" s="82"/>
      <c r="T55" s="82"/>
      <c r="U55" s="82"/>
      <c r="V55" s="5"/>
      <c r="W55" s="82"/>
      <c r="X55" s="5"/>
      <c r="Y55" s="82"/>
      <c r="Z55" s="82"/>
      <c r="AA55" s="5"/>
      <c r="AB55" s="54" t="s">
        <v>196</v>
      </c>
      <c r="AC55" s="54"/>
      <c r="AD55" s="84"/>
      <c r="AE55" s="84"/>
      <c r="AF55" s="84"/>
      <c r="AG55" s="5"/>
      <c r="AH55" s="5"/>
      <c r="AI55" s="5"/>
      <c r="AJ55" s="84"/>
      <c r="AK55" s="743"/>
      <c r="AL55" s="743"/>
      <c r="AM55" s="743"/>
      <c r="AN55" s="743"/>
      <c r="AO55" s="743"/>
      <c r="AP55" s="84" t="s">
        <v>70</v>
      </c>
      <c r="AQ55" s="53" t="s">
        <v>194</v>
      </c>
      <c r="AR55" s="53"/>
      <c r="AS55" s="53"/>
      <c r="AT55" s="53"/>
      <c r="AU55" s="53"/>
      <c r="AV55" s="5"/>
      <c r="AW55" s="85"/>
    </row>
    <row r="56" spans="2:49" x14ac:dyDescent="0.15">
      <c r="B56" s="403"/>
      <c r="C56" s="744"/>
      <c r="D56" s="744"/>
      <c r="E56" s="744"/>
      <c r="F56" s="744"/>
      <c r="G56" s="744"/>
      <c r="H56" s="744"/>
      <c r="I56" s="744"/>
      <c r="J56" s="744"/>
      <c r="K56" s="744"/>
      <c r="L56" s="744"/>
      <c r="M56" s="744"/>
      <c r="N56" s="405"/>
      <c r="O56" s="81"/>
      <c r="P56" s="82"/>
      <c r="Q56" s="82"/>
      <c r="R56" s="82"/>
      <c r="S56" s="82"/>
      <c r="T56" s="82"/>
      <c r="U56" s="82"/>
      <c r="V56" s="82"/>
      <c r="W56" s="82"/>
      <c r="X56" s="82"/>
      <c r="Y56" s="82"/>
      <c r="Z56" s="82"/>
      <c r="AA56" s="82"/>
      <c r="AB56" s="54" t="s">
        <v>197</v>
      </c>
      <c r="AC56" s="54"/>
      <c r="AD56" s="84"/>
      <c r="AE56" s="84"/>
      <c r="AF56" s="84"/>
      <c r="AG56" s="5"/>
      <c r="AH56" s="5"/>
      <c r="AI56" s="5"/>
      <c r="AJ56" s="84"/>
      <c r="AK56" s="743"/>
      <c r="AL56" s="743"/>
      <c r="AM56" s="743"/>
      <c r="AN56" s="743"/>
      <c r="AO56" s="743"/>
      <c r="AP56" s="84" t="s">
        <v>70</v>
      </c>
      <c r="AQ56" s="53" t="s">
        <v>194</v>
      </c>
      <c r="AR56" s="53"/>
      <c r="AS56" s="53"/>
      <c r="AT56" s="53"/>
      <c r="AU56" s="53"/>
      <c r="AV56" s="5"/>
      <c r="AW56" s="85"/>
    </row>
    <row r="57" spans="2:49" x14ac:dyDescent="0.15">
      <c r="B57" s="403"/>
      <c r="C57" s="744"/>
      <c r="D57" s="744"/>
      <c r="E57" s="744"/>
      <c r="F57" s="744"/>
      <c r="G57" s="744"/>
      <c r="H57" s="744"/>
      <c r="I57" s="744"/>
      <c r="J57" s="744"/>
      <c r="K57" s="744"/>
      <c r="L57" s="744"/>
      <c r="M57" s="744"/>
      <c r="N57" s="405"/>
      <c r="O57" s="81"/>
      <c r="P57" s="82"/>
      <c r="Q57" s="82"/>
      <c r="R57" s="82"/>
      <c r="S57" s="82"/>
      <c r="T57" s="82"/>
      <c r="U57" s="82"/>
      <c r="V57" s="82"/>
      <c r="W57" s="82"/>
      <c r="X57" s="82"/>
      <c r="Y57" s="82"/>
      <c r="Z57" s="82"/>
      <c r="AA57" s="82"/>
      <c r="AB57" s="92" t="s">
        <v>248</v>
      </c>
      <c r="AC57" s="54"/>
      <c r="AD57" s="84"/>
      <c r="AE57" s="84"/>
      <c r="AF57" s="84"/>
      <c r="AG57" s="5"/>
      <c r="AH57" s="5"/>
      <c r="AI57" s="5"/>
      <c r="AJ57" s="84"/>
      <c r="AK57" s="743"/>
      <c r="AL57" s="743"/>
      <c r="AM57" s="743"/>
      <c r="AN57" s="743"/>
      <c r="AO57" s="743"/>
      <c r="AP57" s="84" t="s">
        <v>70</v>
      </c>
      <c r="AQ57" s="53" t="s">
        <v>194</v>
      </c>
      <c r="AR57" s="53"/>
      <c r="AS57" s="53"/>
      <c r="AT57" s="53"/>
      <c r="AU57" s="53"/>
      <c r="AV57" s="5"/>
      <c r="AW57" s="85"/>
    </row>
    <row r="58" spans="2:49" x14ac:dyDescent="0.15">
      <c r="B58" s="403"/>
      <c r="C58" s="744"/>
      <c r="D58" s="744"/>
      <c r="E58" s="744"/>
      <c r="F58" s="744"/>
      <c r="G58" s="744"/>
      <c r="H58" s="744"/>
      <c r="I58" s="744"/>
      <c r="J58" s="744"/>
      <c r="K58" s="744"/>
      <c r="L58" s="744"/>
      <c r="M58" s="744"/>
      <c r="N58" s="405"/>
      <c r="O58" s="81"/>
      <c r="P58" s="82"/>
      <c r="Q58" s="82"/>
      <c r="R58" s="82"/>
      <c r="S58" s="82"/>
      <c r="T58" s="82"/>
      <c r="U58" s="82"/>
      <c r="V58" s="82"/>
      <c r="W58" s="82"/>
      <c r="X58" s="82"/>
      <c r="Y58" s="82"/>
      <c r="Z58" s="82"/>
      <c r="AA58" s="82"/>
      <c r="AB58" s="92" t="s">
        <v>250</v>
      </c>
      <c r="AC58" s="54"/>
      <c r="AD58" s="84"/>
      <c r="AE58" s="84"/>
      <c r="AF58" s="84"/>
      <c r="AG58" s="5"/>
      <c r="AH58" s="5"/>
      <c r="AI58" s="5"/>
      <c r="AJ58" s="84"/>
      <c r="AK58" s="746"/>
      <c r="AL58" s="746"/>
      <c r="AM58" s="746"/>
      <c r="AN58" s="746"/>
      <c r="AO58" s="746"/>
      <c r="AP58" s="84" t="s">
        <v>70</v>
      </c>
      <c r="AQ58" s="53" t="s">
        <v>194</v>
      </c>
      <c r="AR58" s="53"/>
      <c r="AS58" s="53"/>
      <c r="AT58" s="53"/>
      <c r="AU58" s="53"/>
      <c r="AV58" s="5"/>
      <c r="AW58" s="85"/>
    </row>
    <row r="59" spans="2:49" x14ac:dyDescent="0.15">
      <c r="B59" s="403"/>
      <c r="C59" s="744"/>
      <c r="D59" s="744"/>
      <c r="E59" s="744"/>
      <c r="F59" s="744"/>
      <c r="G59" s="744"/>
      <c r="H59" s="744"/>
      <c r="I59" s="744"/>
      <c r="J59" s="744"/>
      <c r="K59" s="744"/>
      <c r="L59" s="744"/>
      <c r="M59" s="744"/>
      <c r="N59" s="405"/>
      <c r="O59" s="81"/>
      <c r="P59" s="82"/>
      <c r="Q59" s="82"/>
      <c r="R59" s="82"/>
      <c r="S59" s="82"/>
      <c r="T59" s="82"/>
      <c r="U59" s="82"/>
      <c r="V59" s="82"/>
      <c r="W59" s="82"/>
      <c r="X59" s="82"/>
      <c r="Y59" s="82"/>
      <c r="Z59" s="82"/>
      <c r="AA59" s="82"/>
      <c r="AB59" s="54" t="s">
        <v>198</v>
      </c>
      <c r="AC59" s="54"/>
      <c r="AD59" s="84"/>
      <c r="AE59" s="84"/>
      <c r="AF59" s="84"/>
      <c r="AG59" s="5"/>
      <c r="AH59" s="5"/>
      <c r="AI59" s="5"/>
      <c r="AJ59" s="84"/>
      <c r="AK59" s="743"/>
      <c r="AL59" s="743"/>
      <c r="AM59" s="743"/>
      <c r="AN59" s="743"/>
      <c r="AO59" s="743"/>
      <c r="AP59" s="84" t="s">
        <v>70</v>
      </c>
      <c r="AQ59" s="53" t="s">
        <v>194</v>
      </c>
      <c r="AR59" s="53"/>
      <c r="AS59" s="53"/>
      <c r="AT59" s="53"/>
      <c r="AU59" s="53"/>
      <c r="AV59" s="5"/>
      <c r="AW59" s="85"/>
    </row>
    <row r="60" spans="2:49" x14ac:dyDescent="0.15">
      <c r="B60" s="403"/>
      <c r="C60" s="744"/>
      <c r="D60" s="744"/>
      <c r="E60" s="744"/>
      <c r="F60" s="744"/>
      <c r="G60" s="744"/>
      <c r="H60" s="744"/>
      <c r="I60" s="744"/>
      <c r="J60" s="744"/>
      <c r="K60" s="744"/>
      <c r="L60" s="744"/>
      <c r="M60" s="744"/>
      <c r="N60" s="405"/>
      <c r="O60" s="81"/>
      <c r="P60" s="82"/>
      <c r="Q60" s="82"/>
      <c r="R60" s="82"/>
      <c r="S60" s="82"/>
      <c r="T60" s="82"/>
      <c r="U60" s="82"/>
      <c r="V60" s="82"/>
      <c r="W60" s="82"/>
      <c r="X60" s="82"/>
      <c r="Y60" s="82"/>
      <c r="Z60" s="82"/>
      <c r="AA60" s="82"/>
      <c r="AB60" s="54" t="s">
        <v>199</v>
      </c>
      <c r="AC60" s="54"/>
      <c r="AD60" s="84"/>
      <c r="AE60" s="84"/>
      <c r="AF60" s="84"/>
      <c r="AG60" s="5"/>
      <c r="AH60" s="5"/>
      <c r="AI60" s="5"/>
      <c r="AJ60" s="84"/>
      <c r="AK60" s="743"/>
      <c r="AL60" s="743"/>
      <c r="AM60" s="743"/>
      <c r="AN60" s="743"/>
      <c r="AO60" s="743"/>
      <c r="AP60" s="84" t="s">
        <v>70</v>
      </c>
      <c r="AQ60" s="53" t="s">
        <v>194</v>
      </c>
      <c r="AR60" s="53"/>
      <c r="AS60" s="53"/>
      <c r="AT60" s="53"/>
      <c r="AU60" s="53"/>
      <c r="AV60" s="5"/>
      <c r="AW60" s="85"/>
    </row>
    <row r="61" spans="2:49" x14ac:dyDescent="0.15">
      <c r="B61" s="406"/>
      <c r="C61" s="407"/>
      <c r="D61" s="407"/>
      <c r="E61" s="407"/>
      <c r="F61" s="407"/>
      <c r="G61" s="407"/>
      <c r="H61" s="407"/>
      <c r="I61" s="407"/>
      <c r="J61" s="407"/>
      <c r="K61" s="407"/>
      <c r="L61" s="407"/>
      <c r="M61" s="407"/>
      <c r="N61" s="408"/>
      <c r="O61" s="81"/>
      <c r="P61" s="82"/>
      <c r="Q61" s="82"/>
      <c r="R61" s="82"/>
      <c r="S61" s="82"/>
      <c r="T61" s="82"/>
      <c r="U61" s="82"/>
      <c r="V61" s="82"/>
      <c r="W61" s="82"/>
      <c r="X61" s="82"/>
      <c r="Y61" s="82"/>
      <c r="Z61" s="82"/>
      <c r="AA61" s="82"/>
      <c r="AB61" s="54" t="s">
        <v>200</v>
      </c>
      <c r="AC61" s="54"/>
      <c r="AD61" s="84"/>
      <c r="AE61" s="84"/>
      <c r="AF61" s="84"/>
      <c r="AG61" s="5"/>
      <c r="AH61" s="5"/>
      <c r="AI61" s="5"/>
      <c r="AJ61" s="84"/>
      <c r="AK61" s="87"/>
      <c r="AL61" s="87"/>
      <c r="AM61" s="87"/>
      <c r="AN61" s="87"/>
      <c r="AO61" s="87"/>
      <c r="AP61" s="84" t="s">
        <v>70</v>
      </c>
      <c r="AQ61" s="53" t="s">
        <v>194</v>
      </c>
      <c r="AR61" s="53"/>
      <c r="AS61" s="53"/>
      <c r="AT61" s="86"/>
      <c r="AU61" s="86"/>
      <c r="AV61" s="84"/>
      <c r="AW61" s="85"/>
    </row>
    <row r="62" spans="2:49" x14ac:dyDescent="0.15">
      <c r="B62" s="400" t="s">
        <v>203</v>
      </c>
      <c r="C62" s="401"/>
      <c r="D62" s="401"/>
      <c r="E62" s="401"/>
      <c r="F62" s="401"/>
      <c r="G62" s="401"/>
      <c r="H62" s="401"/>
      <c r="I62" s="401"/>
      <c r="J62" s="401"/>
      <c r="K62" s="401"/>
      <c r="L62" s="401"/>
      <c r="M62" s="401"/>
      <c r="N62" s="402"/>
      <c r="O62" s="409"/>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1"/>
    </row>
    <row r="63" spans="2:49" x14ac:dyDescent="0.15">
      <c r="B63" s="403"/>
      <c r="C63" s="744"/>
      <c r="D63" s="744"/>
      <c r="E63" s="744"/>
      <c r="F63" s="744"/>
      <c r="G63" s="744"/>
      <c r="H63" s="744"/>
      <c r="I63" s="744"/>
      <c r="J63" s="744"/>
      <c r="K63" s="744"/>
      <c r="L63" s="744"/>
      <c r="M63" s="744"/>
      <c r="N63" s="405"/>
      <c r="O63" s="412"/>
      <c r="P63" s="745"/>
      <c r="Q63" s="745"/>
      <c r="R63" s="745"/>
      <c r="S63" s="745"/>
      <c r="T63" s="745"/>
      <c r="U63" s="745"/>
      <c r="V63" s="745"/>
      <c r="W63" s="745"/>
      <c r="X63" s="745"/>
      <c r="Y63" s="745"/>
      <c r="Z63" s="745"/>
      <c r="AA63" s="745"/>
      <c r="AB63" s="745"/>
      <c r="AC63" s="745"/>
      <c r="AD63" s="745"/>
      <c r="AE63" s="745"/>
      <c r="AF63" s="745"/>
      <c r="AG63" s="745"/>
      <c r="AH63" s="745"/>
      <c r="AI63" s="745"/>
      <c r="AJ63" s="745"/>
      <c r="AK63" s="745"/>
      <c r="AL63" s="745"/>
      <c r="AM63" s="745"/>
      <c r="AN63" s="745"/>
      <c r="AO63" s="745"/>
      <c r="AP63" s="745"/>
      <c r="AQ63" s="745"/>
      <c r="AR63" s="745"/>
      <c r="AS63" s="745"/>
      <c r="AT63" s="745"/>
      <c r="AU63" s="745"/>
      <c r="AV63" s="745"/>
      <c r="AW63" s="414"/>
    </row>
    <row r="64" spans="2:49" x14ac:dyDescent="0.15">
      <c r="B64" s="403"/>
      <c r="C64" s="744"/>
      <c r="D64" s="744"/>
      <c r="E64" s="744"/>
      <c r="F64" s="744"/>
      <c r="G64" s="744"/>
      <c r="H64" s="744"/>
      <c r="I64" s="744"/>
      <c r="J64" s="744"/>
      <c r="K64" s="744"/>
      <c r="L64" s="744"/>
      <c r="M64" s="744"/>
      <c r="N64" s="405"/>
      <c r="O64" s="412"/>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414"/>
    </row>
    <row r="65" spans="2:49" x14ac:dyDescent="0.15">
      <c r="B65" s="403"/>
      <c r="C65" s="744"/>
      <c r="D65" s="744"/>
      <c r="E65" s="744"/>
      <c r="F65" s="744"/>
      <c r="G65" s="744"/>
      <c r="H65" s="744"/>
      <c r="I65" s="744"/>
      <c r="J65" s="744"/>
      <c r="K65" s="744"/>
      <c r="L65" s="744"/>
      <c r="M65" s="744"/>
      <c r="N65" s="405"/>
      <c r="O65" s="412"/>
      <c r="P65" s="745"/>
      <c r="Q65" s="745"/>
      <c r="R65" s="745"/>
      <c r="S65" s="745"/>
      <c r="T65" s="745"/>
      <c r="U65" s="745"/>
      <c r="V65" s="745"/>
      <c r="W65" s="745"/>
      <c r="X65" s="745"/>
      <c r="Y65" s="745"/>
      <c r="Z65" s="745"/>
      <c r="AA65" s="745"/>
      <c r="AB65" s="745"/>
      <c r="AC65" s="745"/>
      <c r="AD65" s="745"/>
      <c r="AE65" s="745"/>
      <c r="AF65" s="745"/>
      <c r="AG65" s="745"/>
      <c r="AH65" s="745"/>
      <c r="AI65" s="745"/>
      <c r="AJ65" s="745"/>
      <c r="AK65" s="745"/>
      <c r="AL65" s="745"/>
      <c r="AM65" s="745"/>
      <c r="AN65" s="745"/>
      <c r="AO65" s="745"/>
      <c r="AP65" s="745"/>
      <c r="AQ65" s="745"/>
      <c r="AR65" s="745"/>
      <c r="AS65" s="745"/>
      <c r="AT65" s="745"/>
      <c r="AU65" s="745"/>
      <c r="AV65" s="745"/>
      <c r="AW65" s="414"/>
    </row>
    <row r="66" spans="2:49" x14ac:dyDescent="0.15">
      <c r="B66" s="406"/>
      <c r="C66" s="407"/>
      <c r="D66" s="407"/>
      <c r="E66" s="407"/>
      <c r="F66" s="407"/>
      <c r="G66" s="407"/>
      <c r="H66" s="407"/>
      <c r="I66" s="407"/>
      <c r="J66" s="407"/>
      <c r="K66" s="407"/>
      <c r="L66" s="407"/>
      <c r="M66" s="407"/>
      <c r="N66" s="408"/>
      <c r="O66" s="415"/>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7"/>
    </row>
  </sheetData>
  <mergeCells count="73">
    <mergeCell ref="B7:N11"/>
    <mergeCell ref="O7:AW11"/>
    <mergeCell ref="B5:N6"/>
    <mergeCell ref="O5:Q6"/>
    <mergeCell ref="R5:T6"/>
    <mergeCell ref="U5:Y6"/>
    <mergeCell ref="Z5:AW6"/>
    <mergeCell ref="B12:N13"/>
    <mergeCell ref="O12:AW13"/>
    <mergeCell ref="B14:N17"/>
    <mergeCell ref="O14:R15"/>
    <mergeCell ref="S14:AW15"/>
    <mergeCell ref="O16:R17"/>
    <mergeCell ref="S16:AW17"/>
    <mergeCell ref="AA18:AB19"/>
    <mergeCell ref="AC18:AD19"/>
    <mergeCell ref="AE18:AW19"/>
    <mergeCell ref="B20:N29"/>
    <mergeCell ref="O20:R21"/>
    <mergeCell ref="S20:AD21"/>
    <mergeCell ref="AE20:AF21"/>
    <mergeCell ref="AG20:AW21"/>
    <mergeCell ref="AK23:AO23"/>
    <mergeCell ref="AK24:AO24"/>
    <mergeCell ref="B18:N19"/>
    <mergeCell ref="O18:Q19"/>
    <mergeCell ref="R18:S19"/>
    <mergeCell ref="T18:V19"/>
    <mergeCell ref="W18:X19"/>
    <mergeCell ref="Y18:Z1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B44:N45"/>
    <mergeCell ref="O44:AW45"/>
    <mergeCell ref="B46:N49"/>
    <mergeCell ref="O46:R47"/>
    <mergeCell ref="S46:AW47"/>
    <mergeCell ref="O48:R49"/>
    <mergeCell ref="S48:AW49"/>
    <mergeCell ref="AA50:AB51"/>
    <mergeCell ref="AC50:AD51"/>
    <mergeCell ref="AE50:AW51"/>
    <mergeCell ref="B52:N61"/>
    <mergeCell ref="O52:R53"/>
    <mergeCell ref="S52:AD53"/>
    <mergeCell ref="AE52:AF53"/>
    <mergeCell ref="AG52:AW53"/>
    <mergeCell ref="AK55:AO55"/>
    <mergeCell ref="AK56:AO56"/>
    <mergeCell ref="B50:N51"/>
    <mergeCell ref="O50:Q51"/>
    <mergeCell ref="R50:S51"/>
    <mergeCell ref="T50:V51"/>
    <mergeCell ref="W50:X51"/>
    <mergeCell ref="Y50:Z51"/>
    <mergeCell ref="AK57:AO57"/>
    <mergeCell ref="AK59:AO59"/>
    <mergeCell ref="AK60:AO60"/>
    <mergeCell ref="B62:N66"/>
    <mergeCell ref="O62:AW66"/>
    <mergeCell ref="AK58:AO58"/>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6"/>
  <sheetViews>
    <sheetView view="pageBreakPreview" topLeftCell="A28" zoomScale="80" zoomScaleNormal="80" zoomScaleSheetLayoutView="80" workbookViewId="0">
      <selection activeCell="AV36" sqref="AV36"/>
    </sheetView>
  </sheetViews>
  <sheetFormatPr defaultColWidth="2.125" defaultRowHeight="13.5" x14ac:dyDescent="0.15"/>
  <cols>
    <col min="1" max="1" width="9.5" style="93" customWidth="1"/>
    <col min="2" max="2" width="5.625" style="93" customWidth="1"/>
    <col min="3" max="3" width="3.125" style="93" customWidth="1"/>
    <col min="4" max="26" width="2.125" style="93"/>
    <col min="27" max="35" width="2" style="93" customWidth="1"/>
    <col min="36" max="46" width="1.875" style="93" customWidth="1"/>
    <col min="47" max="47" width="2.125" style="93"/>
    <col min="48" max="48" width="9.5" style="93" bestFit="1" customWidth="1"/>
    <col min="49" max="59" width="2.125" style="93"/>
    <col min="60" max="60" width="7.625" style="93" hidden="1" customWidth="1"/>
    <col min="61" max="61" width="7.375" style="93" hidden="1" customWidth="1"/>
    <col min="62" max="63" width="8.5" style="93" hidden="1" customWidth="1"/>
    <col min="64" max="64" width="2" style="93" customWidth="1"/>
    <col min="65" max="16384" width="2.125" style="93"/>
  </cols>
  <sheetData>
    <row r="1" spans="1:62" ht="8.25" customHeight="1" x14ac:dyDescent="0.15"/>
    <row r="2" spans="1:62" ht="24.75" customHeight="1" x14ac:dyDescent="0.15">
      <c r="A2" s="94" t="s">
        <v>168</v>
      </c>
      <c r="AS2" s="95"/>
    </row>
    <row r="3" spans="1:62" ht="7.5" customHeight="1" x14ac:dyDescent="0.15"/>
    <row r="4" spans="1:62" s="100" customFormat="1" ht="15" customHeight="1" x14ac:dyDescent="0.15">
      <c r="A4" s="96" t="s">
        <v>99</v>
      </c>
      <c r="B4" s="96"/>
      <c r="C4" s="96"/>
      <c r="D4" s="97"/>
      <c r="E4" s="98" t="str">
        <f>IF(OR(AI12&gt;500000,AI23&gt;20000000),"補助金限度額を超えている項目があります。
各経費区分の補助金予定額を手入力で修正し、限度額内となるようにして下さい↓","")</f>
        <v/>
      </c>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9"/>
    </row>
    <row r="5" spans="1:62" s="99" customFormat="1" ht="8.1" customHeight="1" x14ac:dyDescent="0.15">
      <c r="A5" s="101"/>
      <c r="B5" s="101"/>
      <c r="C5" s="102"/>
      <c r="D5" s="102"/>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row>
    <row r="6" spans="1:62" s="99" customFormat="1" ht="15" customHeight="1" x14ac:dyDescent="0.15">
      <c r="A6" s="103" t="s">
        <v>22</v>
      </c>
      <c r="B6" s="103"/>
      <c r="D6" s="104"/>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105"/>
    </row>
    <row r="7" spans="1:62" ht="8.1" customHeight="1" x14ac:dyDescent="0.15">
      <c r="C7" s="106"/>
      <c r="D7" s="106"/>
      <c r="E7" s="107"/>
      <c r="F7" s="107"/>
      <c r="G7" s="107"/>
      <c r="H7" s="107"/>
      <c r="I7" s="107"/>
      <c r="J7" s="107"/>
      <c r="K7" s="107"/>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O7" s="108"/>
      <c r="AP7" s="109" t="s">
        <v>1</v>
      </c>
      <c r="AQ7" s="108"/>
      <c r="AR7" s="108"/>
    </row>
    <row r="8" spans="1:62" ht="16.5" customHeight="1" x14ac:dyDescent="0.15">
      <c r="A8" s="179" t="s">
        <v>131</v>
      </c>
      <c r="B8" s="180"/>
      <c r="C8" s="180"/>
      <c r="D8" s="180"/>
      <c r="E8" s="180"/>
      <c r="F8" s="180"/>
      <c r="G8" s="180"/>
      <c r="H8" s="180"/>
      <c r="I8" s="180"/>
      <c r="J8" s="180"/>
      <c r="K8" s="180"/>
      <c r="L8" s="180"/>
      <c r="M8" s="180"/>
      <c r="N8" s="180"/>
      <c r="O8" s="181"/>
      <c r="P8" s="193" t="s">
        <v>100</v>
      </c>
      <c r="Q8" s="194"/>
      <c r="R8" s="194"/>
      <c r="S8" s="194"/>
      <c r="T8" s="194"/>
      <c r="U8" s="194"/>
      <c r="V8" s="194"/>
      <c r="W8" s="194"/>
      <c r="X8" s="194"/>
      <c r="Y8" s="195"/>
      <c r="Z8" s="196" t="s">
        <v>101</v>
      </c>
      <c r="AA8" s="196"/>
      <c r="AB8" s="196"/>
      <c r="AC8" s="196"/>
      <c r="AD8" s="196"/>
      <c r="AE8" s="196"/>
      <c r="AF8" s="196"/>
      <c r="AG8" s="196"/>
      <c r="AH8" s="196"/>
      <c r="AI8" s="196" t="s">
        <v>140</v>
      </c>
      <c r="AJ8" s="196"/>
      <c r="AK8" s="196"/>
      <c r="AL8" s="196"/>
      <c r="AM8" s="196"/>
      <c r="AN8" s="196"/>
      <c r="AO8" s="196"/>
      <c r="AP8" s="196"/>
      <c r="AQ8" s="196"/>
      <c r="AR8" s="196"/>
      <c r="AS8" s="196"/>
    </row>
    <row r="9" spans="1:62" ht="16.5" customHeight="1" x14ac:dyDescent="0.15">
      <c r="A9" s="182"/>
      <c r="B9" s="183"/>
      <c r="C9" s="183"/>
      <c r="D9" s="183"/>
      <c r="E9" s="183"/>
      <c r="F9" s="183"/>
      <c r="G9" s="183"/>
      <c r="H9" s="183"/>
      <c r="I9" s="183"/>
      <c r="J9" s="183"/>
      <c r="K9" s="183"/>
      <c r="L9" s="183"/>
      <c r="M9" s="183"/>
      <c r="N9" s="183"/>
      <c r="O9" s="184"/>
      <c r="P9" s="197" t="s">
        <v>51</v>
      </c>
      <c r="Q9" s="198"/>
      <c r="R9" s="198"/>
      <c r="S9" s="198"/>
      <c r="T9" s="198"/>
      <c r="U9" s="198"/>
      <c r="V9" s="198"/>
      <c r="W9" s="198"/>
      <c r="X9" s="198"/>
      <c r="Y9" s="199"/>
      <c r="Z9" s="200" t="s">
        <v>31</v>
      </c>
      <c r="AA9" s="201"/>
      <c r="AB9" s="201"/>
      <c r="AC9" s="201"/>
      <c r="AD9" s="201"/>
      <c r="AE9" s="201"/>
      <c r="AF9" s="201"/>
      <c r="AG9" s="201"/>
      <c r="AH9" s="202"/>
      <c r="AI9" s="200" t="s">
        <v>18</v>
      </c>
      <c r="AJ9" s="201"/>
      <c r="AK9" s="201"/>
      <c r="AL9" s="201"/>
      <c r="AM9" s="201"/>
      <c r="AN9" s="201"/>
      <c r="AO9" s="201"/>
      <c r="AP9" s="201"/>
      <c r="AQ9" s="201"/>
      <c r="AR9" s="201"/>
      <c r="AS9" s="202"/>
    </row>
    <row r="10" spans="1:62" ht="30.75" customHeight="1" x14ac:dyDescent="0.15">
      <c r="A10" s="190" t="s">
        <v>249</v>
      </c>
      <c r="B10" s="191"/>
      <c r="C10" s="191"/>
      <c r="D10" s="191"/>
      <c r="E10" s="191"/>
      <c r="F10" s="191"/>
      <c r="G10" s="191"/>
      <c r="H10" s="191"/>
      <c r="I10" s="191"/>
      <c r="J10" s="191"/>
      <c r="K10" s="191"/>
      <c r="L10" s="191"/>
      <c r="M10" s="191"/>
      <c r="N10" s="191"/>
      <c r="O10" s="192"/>
      <c r="P10" s="158">
        <f>'2．明細①（設）'!AE11</f>
        <v>0</v>
      </c>
      <c r="Q10" s="159"/>
      <c r="R10" s="159"/>
      <c r="S10" s="159"/>
      <c r="T10" s="159"/>
      <c r="U10" s="159"/>
      <c r="V10" s="159"/>
      <c r="W10" s="159"/>
      <c r="X10" s="159"/>
      <c r="Y10" s="160"/>
      <c r="Z10" s="158">
        <f>'2．明細①（設）'!AL11</f>
        <v>0</v>
      </c>
      <c r="AA10" s="159"/>
      <c r="AB10" s="159"/>
      <c r="AC10" s="159"/>
      <c r="AD10" s="159"/>
      <c r="AE10" s="159"/>
      <c r="AF10" s="159"/>
      <c r="AG10" s="159"/>
      <c r="AH10" s="160"/>
      <c r="AI10" s="158">
        <f>ROUNDDOWN($Z10*1/2,-3)</f>
        <v>0</v>
      </c>
      <c r="AJ10" s="159"/>
      <c r="AK10" s="159"/>
      <c r="AL10" s="159"/>
      <c r="AM10" s="159"/>
      <c r="AN10" s="159"/>
      <c r="AO10" s="159"/>
      <c r="AP10" s="159"/>
      <c r="AQ10" s="159"/>
      <c r="AR10" s="159"/>
      <c r="AS10" s="160"/>
    </row>
    <row r="11" spans="1:62" ht="37.5" customHeight="1" x14ac:dyDescent="0.15">
      <c r="A11" s="187" t="s">
        <v>93</v>
      </c>
      <c r="B11" s="188"/>
      <c r="C11" s="188"/>
      <c r="D11" s="188"/>
      <c r="E11" s="188"/>
      <c r="F11" s="188"/>
      <c r="G11" s="188"/>
      <c r="H11" s="188"/>
      <c r="I11" s="188"/>
      <c r="J11" s="188"/>
      <c r="K11" s="188"/>
      <c r="L11" s="188"/>
      <c r="M11" s="188"/>
      <c r="N11" s="188"/>
      <c r="O11" s="189"/>
      <c r="P11" s="161">
        <f>SUM(P10:Y10)</f>
        <v>0</v>
      </c>
      <c r="Q11" s="162"/>
      <c r="R11" s="162"/>
      <c r="S11" s="162"/>
      <c r="T11" s="162"/>
      <c r="U11" s="162"/>
      <c r="V11" s="162"/>
      <c r="W11" s="162"/>
      <c r="X11" s="162"/>
      <c r="Y11" s="163"/>
      <c r="Z11" s="161">
        <f>SUM(Z10:AH10)</f>
        <v>0</v>
      </c>
      <c r="AA11" s="162"/>
      <c r="AB11" s="162"/>
      <c r="AC11" s="162"/>
      <c r="AD11" s="162"/>
      <c r="AE11" s="162"/>
      <c r="AF11" s="162"/>
      <c r="AG11" s="162"/>
      <c r="AH11" s="163"/>
      <c r="AI11" s="161">
        <f>SUM(AI10:AS10)</f>
        <v>0</v>
      </c>
      <c r="AJ11" s="162"/>
      <c r="AK11" s="162"/>
      <c r="AL11" s="162"/>
      <c r="AM11" s="162"/>
      <c r="AN11" s="162"/>
      <c r="AO11" s="162"/>
      <c r="AP11" s="162"/>
      <c r="AQ11" s="162"/>
      <c r="AR11" s="162"/>
      <c r="AS11" s="163"/>
      <c r="BG11" s="110"/>
      <c r="BH11" s="110"/>
    </row>
    <row r="12" spans="1:62" ht="30.75" customHeight="1" x14ac:dyDescent="0.15">
      <c r="A12" s="165" t="s">
        <v>123</v>
      </c>
      <c r="B12" s="166"/>
      <c r="C12" s="166"/>
      <c r="D12" s="166"/>
      <c r="E12" s="166"/>
      <c r="F12" s="166"/>
      <c r="G12" s="166"/>
      <c r="H12" s="166"/>
      <c r="I12" s="166"/>
      <c r="J12" s="166"/>
      <c r="K12" s="166"/>
      <c r="L12" s="166"/>
      <c r="M12" s="166"/>
      <c r="N12" s="166"/>
      <c r="O12" s="167"/>
      <c r="P12" s="158">
        <f>'2．明細② (専)'!Z10</f>
        <v>0</v>
      </c>
      <c r="Q12" s="159"/>
      <c r="R12" s="159"/>
      <c r="S12" s="159"/>
      <c r="T12" s="159"/>
      <c r="U12" s="159"/>
      <c r="V12" s="159"/>
      <c r="W12" s="159"/>
      <c r="X12" s="159"/>
      <c r="Y12" s="160"/>
      <c r="Z12" s="158">
        <f>'2．明細② (専)'!AH10</f>
        <v>0</v>
      </c>
      <c r="AA12" s="159"/>
      <c r="AB12" s="159"/>
      <c r="AC12" s="159"/>
      <c r="AD12" s="159"/>
      <c r="AE12" s="159"/>
      <c r="AF12" s="159"/>
      <c r="AG12" s="159"/>
      <c r="AH12" s="160"/>
      <c r="AI12" s="158">
        <f>ROUNDDOWN($Z12*1/2,-3)</f>
        <v>0</v>
      </c>
      <c r="AJ12" s="159"/>
      <c r="AK12" s="159"/>
      <c r="AL12" s="159"/>
      <c r="AM12" s="159"/>
      <c r="AN12" s="159"/>
      <c r="AO12" s="159"/>
      <c r="AP12" s="159"/>
      <c r="AQ12" s="159"/>
      <c r="AR12" s="159"/>
      <c r="AS12" s="160"/>
    </row>
    <row r="13" spans="1:62" ht="37.5" customHeight="1" x14ac:dyDescent="0.15">
      <c r="A13" s="187" t="s">
        <v>94</v>
      </c>
      <c r="B13" s="188"/>
      <c r="C13" s="188"/>
      <c r="D13" s="188"/>
      <c r="E13" s="188"/>
      <c r="F13" s="188"/>
      <c r="G13" s="188"/>
      <c r="H13" s="188"/>
      <c r="I13" s="188"/>
      <c r="J13" s="188"/>
      <c r="K13" s="188"/>
      <c r="L13" s="188"/>
      <c r="M13" s="188"/>
      <c r="N13" s="188"/>
      <c r="O13" s="189"/>
      <c r="P13" s="161">
        <f>SUM(P12)</f>
        <v>0</v>
      </c>
      <c r="Q13" s="162"/>
      <c r="R13" s="162"/>
      <c r="S13" s="162"/>
      <c r="T13" s="162"/>
      <c r="U13" s="162"/>
      <c r="V13" s="162"/>
      <c r="W13" s="162"/>
      <c r="X13" s="162"/>
      <c r="Y13" s="163"/>
      <c r="Z13" s="161">
        <f>SUM(Z12)</f>
        <v>0</v>
      </c>
      <c r="AA13" s="162"/>
      <c r="AB13" s="162"/>
      <c r="AC13" s="162"/>
      <c r="AD13" s="162"/>
      <c r="AE13" s="162"/>
      <c r="AF13" s="162"/>
      <c r="AG13" s="162"/>
      <c r="AH13" s="163"/>
      <c r="AI13" s="161">
        <f>SUM(AI12)</f>
        <v>0</v>
      </c>
      <c r="AJ13" s="162"/>
      <c r="AK13" s="162"/>
      <c r="AL13" s="162"/>
      <c r="AM13" s="162"/>
      <c r="AN13" s="162"/>
      <c r="AO13" s="162"/>
      <c r="AP13" s="162"/>
      <c r="AQ13" s="162"/>
      <c r="AR13" s="162"/>
      <c r="AS13" s="163"/>
      <c r="BG13" s="110"/>
      <c r="BH13" s="110"/>
    </row>
    <row r="14" spans="1:62" ht="33.75" customHeight="1" x14ac:dyDescent="0.15">
      <c r="A14" s="172" t="s">
        <v>213</v>
      </c>
      <c r="B14" s="173" t="s">
        <v>214</v>
      </c>
      <c r="C14" s="174"/>
      <c r="D14" s="174"/>
      <c r="E14" s="174"/>
      <c r="F14" s="174"/>
      <c r="G14" s="174"/>
      <c r="H14" s="174"/>
      <c r="I14" s="174"/>
      <c r="J14" s="174"/>
      <c r="K14" s="174"/>
      <c r="L14" s="174"/>
      <c r="M14" s="174"/>
      <c r="N14" s="174"/>
      <c r="O14" s="175"/>
      <c r="P14" s="158">
        <f>'2．明細③（新）'!W9</f>
        <v>0</v>
      </c>
      <c r="Q14" s="159"/>
      <c r="R14" s="159"/>
      <c r="S14" s="159"/>
      <c r="T14" s="159"/>
      <c r="U14" s="159"/>
      <c r="V14" s="159"/>
      <c r="W14" s="159"/>
      <c r="X14" s="159"/>
      <c r="Y14" s="160"/>
      <c r="Z14" s="158">
        <f>'2．明細③（新）'!AC9</f>
        <v>0</v>
      </c>
      <c r="AA14" s="159"/>
      <c r="AB14" s="159"/>
      <c r="AC14" s="159"/>
      <c r="AD14" s="159"/>
      <c r="AE14" s="159"/>
      <c r="AF14" s="159"/>
      <c r="AG14" s="159"/>
      <c r="AH14" s="160"/>
      <c r="AI14" s="158">
        <f>ROUNDDOWN($Z14*1/2,-3)</f>
        <v>0</v>
      </c>
      <c r="AJ14" s="159"/>
      <c r="AK14" s="159"/>
      <c r="AL14" s="159"/>
      <c r="AM14" s="159"/>
      <c r="AN14" s="159"/>
      <c r="AO14" s="159"/>
      <c r="AP14" s="159"/>
      <c r="AQ14" s="159"/>
      <c r="AR14" s="159"/>
      <c r="AS14" s="160"/>
      <c r="BG14" s="110"/>
      <c r="BH14" s="110"/>
      <c r="BI14" s="110"/>
      <c r="BJ14" s="110"/>
    </row>
    <row r="15" spans="1:62" ht="33.75" customHeight="1" x14ac:dyDescent="0.15">
      <c r="A15" s="172"/>
      <c r="B15" s="173" t="s">
        <v>215</v>
      </c>
      <c r="C15" s="174"/>
      <c r="D15" s="174"/>
      <c r="E15" s="174"/>
      <c r="F15" s="174"/>
      <c r="G15" s="174"/>
      <c r="H15" s="174"/>
      <c r="I15" s="174"/>
      <c r="J15" s="174"/>
      <c r="K15" s="174"/>
      <c r="L15" s="174"/>
      <c r="M15" s="174"/>
      <c r="N15" s="174"/>
      <c r="O15" s="175"/>
      <c r="P15" s="158">
        <f>'2．明細③（新）'!V18</f>
        <v>0</v>
      </c>
      <c r="Q15" s="159"/>
      <c r="R15" s="159"/>
      <c r="S15" s="159"/>
      <c r="T15" s="159"/>
      <c r="U15" s="159"/>
      <c r="V15" s="159"/>
      <c r="W15" s="159"/>
      <c r="X15" s="159"/>
      <c r="Y15" s="160"/>
      <c r="Z15" s="158">
        <f>'2．明細③（新）'!AB18</f>
        <v>0</v>
      </c>
      <c r="AA15" s="159"/>
      <c r="AB15" s="159"/>
      <c r="AC15" s="159"/>
      <c r="AD15" s="159"/>
      <c r="AE15" s="159"/>
      <c r="AF15" s="159"/>
      <c r="AG15" s="159"/>
      <c r="AH15" s="160"/>
      <c r="AI15" s="158">
        <f>ROUNDDOWN($Z15*1/2,-3)</f>
        <v>0</v>
      </c>
      <c r="AJ15" s="159"/>
      <c r="AK15" s="159"/>
      <c r="AL15" s="159"/>
      <c r="AM15" s="159"/>
      <c r="AN15" s="159"/>
      <c r="AO15" s="159"/>
      <c r="AP15" s="159"/>
      <c r="AQ15" s="159"/>
      <c r="AR15" s="159"/>
      <c r="AS15" s="160"/>
      <c r="BG15" s="110"/>
      <c r="BH15" s="110"/>
      <c r="BI15" s="110"/>
      <c r="BJ15" s="110"/>
    </row>
    <row r="16" spans="1:62" ht="33.75" customHeight="1" x14ac:dyDescent="0.15">
      <c r="A16" s="172"/>
      <c r="B16" s="173" t="s">
        <v>216</v>
      </c>
      <c r="C16" s="174"/>
      <c r="D16" s="174"/>
      <c r="E16" s="174"/>
      <c r="F16" s="174"/>
      <c r="G16" s="174"/>
      <c r="H16" s="174"/>
      <c r="I16" s="174"/>
      <c r="J16" s="174"/>
      <c r="K16" s="174"/>
      <c r="L16" s="174"/>
      <c r="M16" s="174"/>
      <c r="N16" s="174"/>
      <c r="O16" s="175"/>
      <c r="P16" s="158">
        <f>'2．明細③（新）'!V27</f>
        <v>0</v>
      </c>
      <c r="Q16" s="159"/>
      <c r="R16" s="159"/>
      <c r="S16" s="159"/>
      <c r="T16" s="159"/>
      <c r="U16" s="159"/>
      <c r="V16" s="159"/>
      <c r="W16" s="159"/>
      <c r="X16" s="159"/>
      <c r="Y16" s="160"/>
      <c r="Z16" s="158">
        <f>'2．明細③（新）'!AB27</f>
        <v>0</v>
      </c>
      <c r="AA16" s="159"/>
      <c r="AB16" s="159"/>
      <c r="AC16" s="159"/>
      <c r="AD16" s="159"/>
      <c r="AE16" s="159"/>
      <c r="AF16" s="159"/>
      <c r="AG16" s="159"/>
      <c r="AH16" s="160"/>
      <c r="AI16" s="158">
        <f>ROUNDDOWN($Z16*1/2,-3)</f>
        <v>0</v>
      </c>
      <c r="AJ16" s="159"/>
      <c r="AK16" s="159"/>
      <c r="AL16" s="159"/>
      <c r="AM16" s="159"/>
      <c r="AN16" s="159"/>
      <c r="AO16" s="159"/>
      <c r="AP16" s="159"/>
      <c r="AQ16" s="159"/>
      <c r="AR16" s="159"/>
      <c r="AS16" s="160"/>
      <c r="BG16" s="110"/>
      <c r="BH16" s="110"/>
      <c r="BI16" s="110"/>
      <c r="BJ16" s="110"/>
    </row>
    <row r="17" spans="1:62" ht="33.75" customHeight="1" x14ac:dyDescent="0.15">
      <c r="A17" s="176" t="s">
        <v>217</v>
      </c>
      <c r="B17" s="177"/>
      <c r="C17" s="177"/>
      <c r="D17" s="177"/>
      <c r="E17" s="177"/>
      <c r="F17" s="177"/>
      <c r="G17" s="177"/>
      <c r="H17" s="177"/>
      <c r="I17" s="177"/>
      <c r="J17" s="177"/>
      <c r="K17" s="177"/>
      <c r="L17" s="177"/>
      <c r="M17" s="177"/>
      <c r="N17" s="177"/>
      <c r="O17" s="178"/>
      <c r="P17" s="161">
        <f>SUM(P14:Y16)</f>
        <v>0</v>
      </c>
      <c r="Q17" s="162"/>
      <c r="R17" s="162"/>
      <c r="S17" s="162"/>
      <c r="T17" s="162"/>
      <c r="U17" s="162"/>
      <c r="V17" s="162"/>
      <c r="W17" s="162"/>
      <c r="X17" s="162"/>
      <c r="Y17" s="163"/>
      <c r="Z17" s="161">
        <f>SUM(Z14:AH16)</f>
        <v>0</v>
      </c>
      <c r="AA17" s="162"/>
      <c r="AB17" s="162"/>
      <c r="AC17" s="162"/>
      <c r="AD17" s="162"/>
      <c r="AE17" s="162"/>
      <c r="AF17" s="162"/>
      <c r="AG17" s="162"/>
      <c r="AH17" s="163"/>
      <c r="AI17" s="161">
        <f>SUM(AI14:AS16)</f>
        <v>0</v>
      </c>
      <c r="AJ17" s="162"/>
      <c r="AK17" s="162"/>
      <c r="AL17" s="162"/>
      <c r="AM17" s="162"/>
      <c r="AN17" s="162"/>
      <c r="AO17" s="162"/>
      <c r="AP17" s="162"/>
      <c r="AQ17" s="162"/>
      <c r="AR17" s="162"/>
      <c r="AS17" s="163"/>
      <c r="BG17" s="110"/>
      <c r="BH17" s="110"/>
      <c r="BI17" s="110"/>
      <c r="BJ17" s="110"/>
    </row>
    <row r="18" spans="1:62" ht="37.5" customHeight="1" x14ac:dyDescent="0.15">
      <c r="A18" s="168" t="s">
        <v>167</v>
      </c>
      <c r="B18" s="171" t="s">
        <v>124</v>
      </c>
      <c r="C18" s="171"/>
      <c r="D18" s="171"/>
      <c r="E18" s="171"/>
      <c r="F18" s="171"/>
      <c r="G18" s="171"/>
      <c r="H18" s="171"/>
      <c r="I18" s="171"/>
      <c r="J18" s="171"/>
      <c r="K18" s="171"/>
      <c r="L18" s="171"/>
      <c r="M18" s="171"/>
      <c r="N18" s="171"/>
      <c r="O18" s="171"/>
      <c r="P18" s="158">
        <f>'2．明細④（集）'!Y11</f>
        <v>0</v>
      </c>
      <c r="Q18" s="159"/>
      <c r="R18" s="159"/>
      <c r="S18" s="159"/>
      <c r="T18" s="159"/>
      <c r="U18" s="159"/>
      <c r="V18" s="159"/>
      <c r="W18" s="159"/>
      <c r="X18" s="159"/>
      <c r="Y18" s="160"/>
      <c r="Z18" s="158">
        <f>'2．明細④（集）'!AD11</f>
        <v>0</v>
      </c>
      <c r="AA18" s="159"/>
      <c r="AB18" s="159"/>
      <c r="AC18" s="159"/>
      <c r="AD18" s="159"/>
      <c r="AE18" s="159"/>
      <c r="AF18" s="159"/>
      <c r="AG18" s="159"/>
      <c r="AH18" s="160"/>
      <c r="AI18" s="158">
        <f>ROUNDDOWN($Z18*1/2,-3)</f>
        <v>0</v>
      </c>
      <c r="AJ18" s="159"/>
      <c r="AK18" s="159"/>
      <c r="AL18" s="159"/>
      <c r="AM18" s="159"/>
      <c r="AN18" s="159"/>
      <c r="AO18" s="159"/>
      <c r="AP18" s="159"/>
      <c r="AQ18" s="159"/>
      <c r="AR18" s="159"/>
      <c r="AS18" s="160"/>
      <c r="BG18" s="110"/>
      <c r="BH18" s="110"/>
      <c r="BI18" s="110"/>
      <c r="BJ18" s="110"/>
    </row>
    <row r="19" spans="1:62" ht="37.5" customHeight="1" x14ac:dyDescent="0.15">
      <c r="A19" s="169"/>
      <c r="B19" s="171" t="s">
        <v>235</v>
      </c>
      <c r="C19" s="171"/>
      <c r="D19" s="171"/>
      <c r="E19" s="171"/>
      <c r="F19" s="171"/>
      <c r="G19" s="171"/>
      <c r="H19" s="171"/>
      <c r="I19" s="171"/>
      <c r="J19" s="171"/>
      <c r="K19" s="171"/>
      <c r="L19" s="171"/>
      <c r="M19" s="171"/>
      <c r="N19" s="171"/>
      <c r="O19" s="171"/>
      <c r="P19" s="158">
        <f>'2．明細④（集）'!U20</f>
        <v>0</v>
      </c>
      <c r="Q19" s="159"/>
      <c r="R19" s="159"/>
      <c r="S19" s="159"/>
      <c r="T19" s="159"/>
      <c r="U19" s="159"/>
      <c r="V19" s="159"/>
      <c r="W19" s="159"/>
      <c r="X19" s="159"/>
      <c r="Y19" s="160"/>
      <c r="Z19" s="158">
        <f>'2．明細④（集）'!AB20</f>
        <v>0</v>
      </c>
      <c r="AA19" s="159"/>
      <c r="AB19" s="159"/>
      <c r="AC19" s="159"/>
      <c r="AD19" s="159"/>
      <c r="AE19" s="159"/>
      <c r="AF19" s="159"/>
      <c r="AG19" s="159"/>
      <c r="AH19" s="160"/>
      <c r="AI19" s="158">
        <f>ROUNDDOWN($Z19*1/2,-3)</f>
        <v>0</v>
      </c>
      <c r="AJ19" s="159"/>
      <c r="AK19" s="159"/>
      <c r="AL19" s="159"/>
      <c r="AM19" s="159"/>
      <c r="AN19" s="159"/>
      <c r="AO19" s="159"/>
      <c r="AP19" s="159"/>
      <c r="AQ19" s="159"/>
      <c r="AR19" s="159"/>
      <c r="AS19" s="160"/>
      <c r="BG19" s="110"/>
      <c r="BH19" s="110"/>
      <c r="BI19" s="110"/>
      <c r="BJ19" s="110"/>
    </row>
    <row r="20" spans="1:62" ht="37.5" customHeight="1" x14ac:dyDescent="0.15">
      <c r="A20" s="170"/>
      <c r="B20" s="171" t="s">
        <v>125</v>
      </c>
      <c r="C20" s="171"/>
      <c r="D20" s="171"/>
      <c r="E20" s="171"/>
      <c r="F20" s="171"/>
      <c r="G20" s="171"/>
      <c r="H20" s="171"/>
      <c r="I20" s="171"/>
      <c r="J20" s="171"/>
      <c r="K20" s="171"/>
      <c r="L20" s="171"/>
      <c r="M20" s="171"/>
      <c r="N20" s="171"/>
      <c r="O20" s="171"/>
      <c r="P20" s="158">
        <f>'2．明細④（集）'!W29</f>
        <v>0</v>
      </c>
      <c r="Q20" s="159"/>
      <c r="R20" s="159"/>
      <c r="S20" s="159"/>
      <c r="T20" s="159"/>
      <c r="U20" s="159"/>
      <c r="V20" s="159"/>
      <c r="W20" s="159"/>
      <c r="X20" s="159"/>
      <c r="Y20" s="160"/>
      <c r="Z20" s="158">
        <f>'2．明細④（集）'!AC29</f>
        <v>0</v>
      </c>
      <c r="AA20" s="159"/>
      <c r="AB20" s="159"/>
      <c r="AC20" s="159"/>
      <c r="AD20" s="159"/>
      <c r="AE20" s="159"/>
      <c r="AF20" s="159"/>
      <c r="AG20" s="159"/>
      <c r="AH20" s="160"/>
      <c r="AI20" s="158">
        <f>ROUNDDOWN($Z20*1/2,-3)</f>
        <v>0</v>
      </c>
      <c r="AJ20" s="159"/>
      <c r="AK20" s="159"/>
      <c r="AL20" s="159"/>
      <c r="AM20" s="159"/>
      <c r="AN20" s="159"/>
      <c r="AO20" s="159"/>
      <c r="AP20" s="159"/>
      <c r="AQ20" s="159"/>
      <c r="AR20" s="159"/>
      <c r="AS20" s="160"/>
    </row>
    <row r="21" spans="1:62" ht="37.5" customHeight="1" x14ac:dyDescent="0.15">
      <c r="A21" s="209" t="s">
        <v>218</v>
      </c>
      <c r="B21" s="210"/>
      <c r="C21" s="210"/>
      <c r="D21" s="210"/>
      <c r="E21" s="210"/>
      <c r="F21" s="210"/>
      <c r="G21" s="210"/>
      <c r="H21" s="210"/>
      <c r="I21" s="210"/>
      <c r="J21" s="210"/>
      <c r="K21" s="210"/>
      <c r="L21" s="210"/>
      <c r="M21" s="210"/>
      <c r="N21" s="210"/>
      <c r="O21" s="211"/>
      <c r="P21" s="161">
        <f>SUM(P18:Y20)</f>
        <v>0</v>
      </c>
      <c r="Q21" s="162"/>
      <c r="R21" s="162"/>
      <c r="S21" s="162"/>
      <c r="T21" s="162"/>
      <c r="U21" s="162"/>
      <c r="V21" s="162"/>
      <c r="W21" s="162"/>
      <c r="X21" s="162"/>
      <c r="Y21" s="163"/>
      <c r="Z21" s="161">
        <f>SUM(Z18:AH20)</f>
        <v>0</v>
      </c>
      <c r="AA21" s="162"/>
      <c r="AB21" s="162"/>
      <c r="AC21" s="162"/>
      <c r="AD21" s="162"/>
      <c r="AE21" s="162"/>
      <c r="AF21" s="162"/>
      <c r="AG21" s="162"/>
      <c r="AH21" s="163"/>
      <c r="AI21" s="161">
        <f>SUM(AI18:AS20)</f>
        <v>0</v>
      </c>
      <c r="AJ21" s="162"/>
      <c r="AK21" s="162"/>
      <c r="AL21" s="162"/>
      <c r="AM21" s="162"/>
      <c r="AN21" s="162"/>
      <c r="AO21" s="162"/>
      <c r="AP21" s="162"/>
      <c r="AQ21" s="162"/>
      <c r="AR21" s="162"/>
      <c r="AS21" s="163"/>
    </row>
    <row r="22" spans="1:62" ht="33.75" customHeight="1" x14ac:dyDescent="0.15">
      <c r="A22" s="111"/>
      <c r="B22" s="171" t="s">
        <v>126</v>
      </c>
      <c r="C22" s="171"/>
      <c r="D22" s="171"/>
      <c r="E22" s="171"/>
      <c r="F22" s="171"/>
      <c r="G22" s="171"/>
      <c r="H22" s="171"/>
      <c r="I22" s="171"/>
      <c r="J22" s="171"/>
      <c r="K22" s="171"/>
      <c r="L22" s="171"/>
      <c r="M22" s="171"/>
      <c r="N22" s="171"/>
      <c r="O22" s="171"/>
      <c r="P22" s="158">
        <f>'2．明細⑤（他）'!AA7</f>
        <v>0</v>
      </c>
      <c r="Q22" s="159"/>
      <c r="R22" s="159"/>
      <c r="S22" s="159"/>
      <c r="T22" s="159"/>
      <c r="U22" s="159"/>
      <c r="V22" s="159"/>
      <c r="W22" s="159"/>
      <c r="X22" s="159"/>
      <c r="Y22" s="160"/>
      <c r="Z22" s="203"/>
      <c r="AA22" s="204"/>
      <c r="AB22" s="204"/>
      <c r="AC22" s="204"/>
      <c r="AD22" s="204"/>
      <c r="AE22" s="204"/>
      <c r="AF22" s="204"/>
      <c r="AG22" s="204"/>
      <c r="AH22" s="205"/>
      <c r="AI22" s="206"/>
      <c r="AJ22" s="207"/>
      <c r="AK22" s="207"/>
      <c r="AL22" s="207"/>
      <c r="AM22" s="207"/>
      <c r="AN22" s="207"/>
      <c r="AO22" s="207"/>
      <c r="AP22" s="207"/>
      <c r="AQ22" s="207"/>
      <c r="AR22" s="207"/>
      <c r="AS22" s="208"/>
      <c r="AU22" s="112"/>
      <c r="BH22" s="113"/>
    </row>
    <row r="23" spans="1:62" ht="37.5" customHeight="1" x14ac:dyDescent="0.15">
      <c r="A23" s="187" t="s">
        <v>29</v>
      </c>
      <c r="B23" s="210"/>
      <c r="C23" s="210"/>
      <c r="D23" s="210"/>
      <c r="E23" s="210"/>
      <c r="F23" s="210"/>
      <c r="G23" s="210"/>
      <c r="H23" s="210"/>
      <c r="I23" s="210"/>
      <c r="J23" s="210"/>
      <c r="K23" s="210"/>
      <c r="L23" s="210"/>
      <c r="M23" s="210"/>
      <c r="N23" s="210"/>
      <c r="O23" s="211"/>
      <c r="P23" s="213">
        <f>SUM(P11,P13,P17,P21,P22)</f>
        <v>0</v>
      </c>
      <c r="Q23" s="214"/>
      <c r="R23" s="214"/>
      <c r="S23" s="214"/>
      <c r="T23" s="214"/>
      <c r="U23" s="214"/>
      <c r="V23" s="214"/>
      <c r="W23" s="214"/>
      <c r="X23" s="214"/>
      <c r="Y23" s="215"/>
      <c r="Z23" s="213">
        <f>SUM(Z11,Z13,Z17,Z21)</f>
        <v>0</v>
      </c>
      <c r="AA23" s="214"/>
      <c r="AB23" s="214"/>
      <c r="AC23" s="214"/>
      <c r="AD23" s="214"/>
      <c r="AE23" s="214"/>
      <c r="AF23" s="214"/>
      <c r="AG23" s="214"/>
      <c r="AH23" s="215"/>
      <c r="AI23" s="213">
        <f>SUM(AI11,AI13,AI17,AI21)</f>
        <v>0</v>
      </c>
      <c r="AJ23" s="214"/>
      <c r="AK23" s="214"/>
      <c r="AL23" s="214"/>
      <c r="AM23" s="214"/>
      <c r="AN23" s="214"/>
      <c r="AO23" s="214"/>
      <c r="AP23" s="214"/>
      <c r="AQ23" s="214"/>
      <c r="AR23" s="214"/>
      <c r="AS23" s="215"/>
      <c r="BI23" s="114"/>
    </row>
    <row r="24" spans="1:62" ht="16.5" customHeight="1" x14ac:dyDescent="0.15">
      <c r="A24" s="107"/>
      <c r="B24" s="107"/>
      <c r="C24" s="107"/>
      <c r="D24" s="107"/>
      <c r="E24" s="115"/>
      <c r="F24" s="107"/>
      <c r="G24" s="107"/>
      <c r="H24" s="107"/>
      <c r="I24" s="107"/>
      <c r="J24" s="107"/>
      <c r="K24" s="107"/>
      <c r="L24" s="108"/>
      <c r="M24" s="108"/>
      <c r="N24" s="108"/>
      <c r="O24" s="108"/>
      <c r="P24" s="218" t="str">
        <f>IF(AI23=0,"",IF(AI23&lt;1000000,"補助金予定額が下限（100万円）を下回っています↑",""))</f>
        <v/>
      </c>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row>
    <row r="25" spans="1:62" ht="15" customHeight="1" x14ac:dyDescent="0.15">
      <c r="A25" s="216"/>
      <c r="B25" s="216"/>
      <c r="C25" s="216"/>
      <c r="E25" s="217" t="s">
        <v>102</v>
      </c>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row>
    <row r="26" spans="1:62" ht="7.5" customHeight="1" x14ac:dyDescent="0.15">
      <c r="A26" s="116"/>
      <c r="B26" s="116"/>
      <c r="C26" s="117"/>
      <c r="D26" s="118"/>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20"/>
    </row>
    <row r="27" spans="1:62" ht="15" customHeight="1" x14ac:dyDescent="0.15">
      <c r="A27" s="216"/>
      <c r="B27" s="216"/>
      <c r="C27" s="216"/>
      <c r="E27" s="212" t="s">
        <v>142</v>
      </c>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row>
    <row r="28" spans="1:62" ht="29.25" customHeight="1" x14ac:dyDescent="0.15">
      <c r="A28" s="116"/>
      <c r="B28" s="116"/>
      <c r="C28" s="117"/>
      <c r="D28" s="121"/>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row>
    <row r="29" spans="1:62" ht="7.5" customHeight="1" x14ac:dyDescent="0.15">
      <c r="A29" s="216"/>
      <c r="B29" s="216"/>
      <c r="C29" s="216"/>
      <c r="D29" s="122"/>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row>
    <row r="30" spans="1:62" ht="15" customHeight="1" x14ac:dyDescent="0.15">
      <c r="A30" s="124"/>
      <c r="B30" s="124"/>
      <c r="C30" s="116"/>
      <c r="E30" s="212" t="s">
        <v>256</v>
      </c>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row>
    <row r="31" spans="1:62" ht="15" customHeight="1" x14ac:dyDescent="0.15">
      <c r="A31" s="116"/>
      <c r="B31" s="116"/>
      <c r="C31" s="117"/>
      <c r="D31" s="121"/>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row>
    <row r="32" spans="1:62" ht="7.5" customHeight="1" x14ac:dyDescent="0.15">
      <c r="A32" s="219"/>
      <c r="B32" s="219"/>
      <c r="C32" s="219"/>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row>
    <row r="33" spans="1:61" ht="15" customHeight="1" x14ac:dyDescent="0.15">
      <c r="A33" s="124"/>
      <c r="B33" s="124"/>
      <c r="C33" s="116"/>
      <c r="E33" s="212" t="s">
        <v>141</v>
      </c>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row>
    <row r="34" spans="1:61" ht="15" customHeight="1" x14ac:dyDescent="0.15">
      <c r="A34" s="124"/>
      <c r="B34" s="124"/>
      <c r="C34" s="116"/>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row>
    <row r="35" spans="1:61" s="126" customFormat="1" ht="21" customHeight="1" x14ac:dyDescent="0.15">
      <c r="E35" s="164" t="s">
        <v>257</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row>
    <row r="36" spans="1:61" s="126" customFormat="1" ht="5.45" customHeight="1" x14ac:dyDescent="0.15">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row>
    <row r="37" spans="1:61" s="126" customFormat="1" ht="21" customHeight="1" x14ac:dyDescent="0.15">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row>
    <row r="38" spans="1:61" ht="15" customHeight="1" x14ac:dyDescent="0.15">
      <c r="A38" s="103" t="s">
        <v>23</v>
      </c>
      <c r="B38" s="103"/>
      <c r="C38" s="127"/>
      <c r="D38" s="127"/>
      <c r="E38" s="128"/>
      <c r="F38" s="127"/>
      <c r="G38" s="127"/>
      <c r="H38" s="127"/>
      <c r="I38" s="127"/>
      <c r="J38" s="127"/>
      <c r="K38" s="127"/>
      <c r="L38" s="129"/>
      <c r="M38" s="129"/>
      <c r="N38" s="129"/>
      <c r="O38" s="129"/>
      <c r="P38" s="129"/>
      <c r="Q38" s="129"/>
      <c r="R38" s="129"/>
      <c r="S38" s="129"/>
      <c r="T38" s="129"/>
      <c r="U38" s="129"/>
      <c r="V38" s="129"/>
      <c r="W38" s="129"/>
      <c r="X38" s="129"/>
      <c r="Y38" s="130"/>
      <c r="Z38" s="130"/>
      <c r="AA38" s="129"/>
      <c r="AB38" s="129"/>
      <c r="AC38" s="129"/>
      <c r="AD38" s="129"/>
      <c r="AE38" s="129"/>
      <c r="AF38" s="129"/>
      <c r="AG38" s="129"/>
      <c r="AH38" s="129"/>
      <c r="AI38" s="129"/>
      <c r="AJ38" s="129"/>
      <c r="AK38" s="129"/>
      <c r="AL38" s="129"/>
      <c r="AM38" s="129"/>
      <c r="AN38" s="129"/>
      <c r="AO38" s="129"/>
      <c r="AP38" s="129"/>
      <c r="AQ38" s="129"/>
      <c r="AR38" s="129"/>
      <c r="AS38" s="99"/>
      <c r="AT38" s="99"/>
      <c r="AU38" s="99"/>
      <c r="AV38" s="99"/>
      <c r="BI38" s="93" t="str">
        <f>IF(SUM($BH$14:$BH$18)&gt;5000000,BJ14,IF(SUM($BH$14:$BH$18)&gt;=1,BI23,""))</f>
        <v/>
      </c>
    </row>
    <row r="39" spans="1:61" s="135" customFormat="1" ht="8.1" customHeight="1" x14ac:dyDescent="0.15">
      <c r="A39" s="100"/>
      <c r="B39" s="100"/>
      <c r="C39" s="100"/>
      <c r="D39" s="131"/>
      <c r="E39" s="97"/>
      <c r="F39" s="97"/>
      <c r="G39" s="97"/>
      <c r="H39" s="97"/>
      <c r="I39" s="97"/>
      <c r="J39" s="132"/>
      <c r="K39" s="133"/>
      <c r="L39" s="133"/>
      <c r="M39" s="133"/>
      <c r="N39" s="134"/>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241" t="s">
        <v>0</v>
      </c>
      <c r="AN39" s="241"/>
      <c r="AO39" s="241"/>
      <c r="AP39" s="241"/>
      <c r="AQ39" s="241"/>
      <c r="AR39" s="241"/>
      <c r="AS39" s="241"/>
      <c r="AT39" s="241"/>
      <c r="AU39" s="100"/>
      <c r="AV39" s="100"/>
      <c r="BI39" s="93" t="str">
        <f>IF(SUM(BH14:BH18)&gt;5000000,BJ18,IF(SUM(BH14:BH18)&gt;=1,#REF!,""))</f>
        <v/>
      </c>
    </row>
    <row r="40" spans="1:61" ht="18.95" customHeight="1" x14ac:dyDescent="0.15">
      <c r="A40" s="242" t="s">
        <v>10</v>
      </c>
      <c r="B40" s="242"/>
      <c r="C40" s="242"/>
      <c r="D40" s="242"/>
      <c r="E40" s="242"/>
      <c r="F40" s="242"/>
      <c r="G40" s="242"/>
      <c r="H40" s="242"/>
      <c r="I40" s="242"/>
      <c r="J40" s="242"/>
      <c r="K40" s="242"/>
      <c r="L40" s="242"/>
      <c r="M40" s="242"/>
      <c r="N40" s="242" t="s">
        <v>3</v>
      </c>
      <c r="O40" s="242"/>
      <c r="P40" s="242"/>
      <c r="Q40" s="242"/>
      <c r="R40" s="242"/>
      <c r="S40" s="242"/>
      <c r="T40" s="242"/>
      <c r="U40" s="242"/>
      <c r="V40" s="242"/>
      <c r="W40" s="242"/>
      <c r="X40" s="242"/>
      <c r="Y40" s="243" t="s">
        <v>2</v>
      </c>
      <c r="Z40" s="243"/>
      <c r="AA40" s="243"/>
      <c r="AB40" s="243"/>
      <c r="AC40" s="243"/>
      <c r="AD40" s="243"/>
      <c r="AE40" s="243"/>
      <c r="AF40" s="243"/>
      <c r="AG40" s="243"/>
      <c r="AH40" s="243"/>
      <c r="AI40" s="243"/>
      <c r="AJ40" s="243"/>
      <c r="AK40" s="244" t="s">
        <v>154</v>
      </c>
      <c r="AL40" s="245"/>
      <c r="AM40" s="245"/>
      <c r="AN40" s="245"/>
      <c r="AO40" s="245"/>
      <c r="AP40" s="245"/>
      <c r="AQ40" s="245"/>
      <c r="AR40" s="245"/>
      <c r="AS40" s="245"/>
      <c r="AT40" s="246"/>
      <c r="AU40" s="99"/>
      <c r="AV40" s="99"/>
    </row>
    <row r="41" spans="1:61" ht="21" customHeight="1" x14ac:dyDescent="0.15">
      <c r="A41" s="220" t="s">
        <v>4</v>
      </c>
      <c r="B41" s="209" t="s">
        <v>28</v>
      </c>
      <c r="C41" s="221"/>
      <c r="D41" s="221"/>
      <c r="E41" s="221"/>
      <c r="F41" s="221"/>
      <c r="G41" s="221"/>
      <c r="H41" s="221"/>
      <c r="I41" s="221"/>
      <c r="J41" s="221"/>
      <c r="K41" s="221"/>
      <c r="L41" s="221"/>
      <c r="M41" s="222"/>
      <c r="N41" s="223"/>
      <c r="O41" s="223"/>
      <c r="P41" s="223"/>
      <c r="Q41" s="223"/>
      <c r="R41" s="223"/>
      <c r="S41" s="223"/>
      <c r="T41" s="223"/>
      <c r="U41" s="223"/>
      <c r="V41" s="223"/>
      <c r="W41" s="223"/>
      <c r="X41" s="223"/>
      <c r="Y41" s="224"/>
      <c r="Z41" s="224"/>
      <c r="AA41" s="224"/>
      <c r="AB41" s="224"/>
      <c r="AC41" s="224"/>
      <c r="AD41" s="224"/>
      <c r="AE41" s="224"/>
      <c r="AF41" s="224"/>
      <c r="AG41" s="224"/>
      <c r="AH41" s="224"/>
      <c r="AI41" s="224"/>
      <c r="AJ41" s="224"/>
      <c r="AK41" s="225"/>
      <c r="AL41" s="225"/>
      <c r="AM41" s="225"/>
      <c r="AN41" s="225"/>
      <c r="AO41" s="225"/>
      <c r="AP41" s="225"/>
      <c r="AQ41" s="225"/>
      <c r="AR41" s="225"/>
      <c r="AS41" s="225"/>
      <c r="AT41" s="225"/>
    </row>
    <row r="42" spans="1:61" ht="21" customHeight="1" x14ac:dyDescent="0.15">
      <c r="A42" s="220"/>
      <c r="B42" s="209" t="s">
        <v>6</v>
      </c>
      <c r="C42" s="221"/>
      <c r="D42" s="221"/>
      <c r="E42" s="221"/>
      <c r="F42" s="221"/>
      <c r="G42" s="221"/>
      <c r="H42" s="221"/>
      <c r="I42" s="221"/>
      <c r="J42" s="221"/>
      <c r="K42" s="221"/>
      <c r="L42" s="221"/>
      <c r="M42" s="222"/>
      <c r="N42" s="223"/>
      <c r="O42" s="223"/>
      <c r="P42" s="223"/>
      <c r="Q42" s="223"/>
      <c r="R42" s="223"/>
      <c r="S42" s="223"/>
      <c r="T42" s="223"/>
      <c r="U42" s="223"/>
      <c r="V42" s="223"/>
      <c r="W42" s="223"/>
      <c r="X42" s="223"/>
      <c r="Y42" s="226"/>
      <c r="Z42" s="226"/>
      <c r="AA42" s="226"/>
      <c r="AB42" s="226"/>
      <c r="AC42" s="226"/>
      <c r="AD42" s="226"/>
      <c r="AE42" s="226"/>
      <c r="AF42" s="226"/>
      <c r="AG42" s="226"/>
      <c r="AH42" s="226"/>
      <c r="AI42" s="226"/>
      <c r="AJ42" s="226"/>
      <c r="AK42" s="227"/>
      <c r="AL42" s="227"/>
      <c r="AM42" s="227"/>
      <c r="AN42" s="227"/>
      <c r="AO42" s="227"/>
      <c r="AP42" s="227"/>
      <c r="AQ42" s="227"/>
      <c r="AR42" s="227"/>
      <c r="AS42" s="227"/>
      <c r="AT42" s="227"/>
    </row>
    <row r="43" spans="1:61" ht="21" customHeight="1" x14ac:dyDescent="0.15">
      <c r="A43" s="220"/>
      <c r="B43" s="209" t="s">
        <v>7</v>
      </c>
      <c r="C43" s="221"/>
      <c r="D43" s="221"/>
      <c r="E43" s="221"/>
      <c r="F43" s="221"/>
      <c r="G43" s="221"/>
      <c r="H43" s="221"/>
      <c r="I43" s="221"/>
      <c r="J43" s="221"/>
      <c r="K43" s="221"/>
      <c r="L43" s="221"/>
      <c r="M43" s="222"/>
      <c r="N43" s="223"/>
      <c r="O43" s="223"/>
      <c r="P43" s="223"/>
      <c r="Q43" s="223"/>
      <c r="R43" s="223"/>
      <c r="S43" s="223"/>
      <c r="T43" s="223"/>
      <c r="U43" s="223"/>
      <c r="V43" s="223"/>
      <c r="W43" s="223"/>
      <c r="X43" s="223"/>
      <c r="Y43" s="226"/>
      <c r="Z43" s="226"/>
      <c r="AA43" s="226"/>
      <c r="AB43" s="226"/>
      <c r="AC43" s="226"/>
      <c r="AD43" s="226"/>
      <c r="AE43" s="226"/>
      <c r="AF43" s="226"/>
      <c r="AG43" s="226"/>
      <c r="AH43" s="226"/>
      <c r="AI43" s="226"/>
      <c r="AJ43" s="226"/>
      <c r="AK43" s="227"/>
      <c r="AL43" s="227"/>
      <c r="AM43" s="227"/>
      <c r="AN43" s="227"/>
      <c r="AO43" s="227"/>
      <c r="AP43" s="227"/>
      <c r="AQ43" s="227"/>
      <c r="AR43" s="227"/>
      <c r="AS43" s="227"/>
      <c r="AT43" s="227"/>
    </row>
    <row r="44" spans="1:61" ht="21" customHeight="1" x14ac:dyDescent="0.15">
      <c r="A44" s="220"/>
      <c r="B44" s="193" t="s">
        <v>9</v>
      </c>
      <c r="C44" s="194"/>
      <c r="D44" s="194"/>
      <c r="E44" s="194"/>
      <c r="F44" s="194"/>
      <c r="G44" s="194"/>
      <c r="H44" s="194"/>
      <c r="I44" s="194"/>
      <c r="J44" s="194"/>
      <c r="K44" s="194"/>
      <c r="L44" s="194"/>
      <c r="M44" s="195"/>
      <c r="N44" s="223"/>
      <c r="O44" s="223"/>
      <c r="P44" s="223"/>
      <c r="Q44" s="223"/>
      <c r="R44" s="223"/>
      <c r="S44" s="223"/>
      <c r="T44" s="223"/>
      <c r="U44" s="223"/>
      <c r="V44" s="223"/>
      <c r="W44" s="223"/>
      <c r="X44" s="223"/>
      <c r="Y44" s="226"/>
      <c r="Z44" s="226"/>
      <c r="AA44" s="226"/>
      <c r="AB44" s="226"/>
      <c r="AC44" s="226"/>
      <c r="AD44" s="226"/>
      <c r="AE44" s="226"/>
      <c r="AF44" s="226"/>
      <c r="AG44" s="226"/>
      <c r="AH44" s="226"/>
      <c r="AI44" s="226"/>
      <c r="AJ44" s="226"/>
      <c r="AK44" s="225"/>
      <c r="AL44" s="225"/>
      <c r="AM44" s="225"/>
      <c r="AN44" s="225"/>
      <c r="AO44" s="225"/>
      <c r="AP44" s="225"/>
      <c r="AQ44" s="225"/>
      <c r="AR44" s="225"/>
      <c r="AS44" s="225"/>
      <c r="AT44" s="225"/>
    </row>
    <row r="45" spans="1:61" ht="21" customHeight="1" x14ac:dyDescent="0.15">
      <c r="A45" s="220"/>
      <c r="B45" s="228"/>
      <c r="C45" s="229"/>
      <c r="D45" s="229"/>
      <c r="E45" s="229"/>
      <c r="F45" s="229"/>
      <c r="G45" s="229"/>
      <c r="H45" s="229"/>
      <c r="I45" s="229"/>
      <c r="J45" s="229"/>
      <c r="K45" s="229"/>
      <c r="L45" s="229"/>
      <c r="M45" s="230"/>
      <c r="N45" s="223"/>
      <c r="O45" s="223"/>
      <c r="P45" s="223"/>
      <c r="Q45" s="223"/>
      <c r="R45" s="223"/>
      <c r="S45" s="223"/>
      <c r="T45" s="223"/>
      <c r="U45" s="223"/>
      <c r="V45" s="223"/>
      <c r="W45" s="223"/>
      <c r="X45" s="223"/>
      <c r="Y45" s="226"/>
      <c r="Z45" s="226"/>
      <c r="AA45" s="226"/>
      <c r="AB45" s="226"/>
      <c r="AC45" s="226"/>
      <c r="AD45" s="226"/>
      <c r="AE45" s="226"/>
      <c r="AF45" s="226"/>
      <c r="AG45" s="226"/>
      <c r="AH45" s="226"/>
      <c r="AI45" s="226"/>
      <c r="AJ45" s="226"/>
      <c r="AK45" s="225"/>
      <c r="AL45" s="225"/>
      <c r="AM45" s="225"/>
      <c r="AN45" s="225"/>
      <c r="AO45" s="225"/>
      <c r="AP45" s="225"/>
      <c r="AQ45" s="225"/>
      <c r="AR45" s="225"/>
      <c r="AS45" s="225"/>
      <c r="AT45" s="225"/>
    </row>
    <row r="46" spans="1:61" ht="21" customHeight="1" x14ac:dyDescent="0.15">
      <c r="A46" s="220"/>
      <c r="B46" s="209" t="s">
        <v>143</v>
      </c>
      <c r="C46" s="221"/>
      <c r="D46" s="221"/>
      <c r="E46" s="221"/>
      <c r="F46" s="221"/>
      <c r="G46" s="221"/>
      <c r="H46" s="221"/>
      <c r="I46" s="221"/>
      <c r="J46" s="221"/>
      <c r="K46" s="221"/>
      <c r="L46" s="221"/>
      <c r="M46" s="222"/>
      <c r="N46" s="232">
        <f>SUM(N41:X45)</f>
        <v>0</v>
      </c>
      <c r="O46" s="233"/>
      <c r="P46" s="233"/>
      <c r="Q46" s="233"/>
      <c r="R46" s="233"/>
      <c r="S46" s="233"/>
      <c r="T46" s="233"/>
      <c r="U46" s="233"/>
      <c r="V46" s="233"/>
      <c r="W46" s="233"/>
      <c r="X46" s="234"/>
      <c r="Y46" s="235"/>
      <c r="Z46" s="235"/>
      <c r="AA46" s="235"/>
      <c r="AB46" s="235"/>
      <c r="AC46" s="235"/>
      <c r="AD46" s="235"/>
      <c r="AE46" s="235"/>
      <c r="AF46" s="235"/>
      <c r="AG46" s="235"/>
      <c r="AH46" s="235"/>
      <c r="AI46" s="235"/>
      <c r="AJ46" s="235"/>
      <c r="AK46" s="236"/>
      <c r="AL46" s="237"/>
      <c r="AM46" s="237"/>
      <c r="AN46" s="237"/>
      <c r="AO46" s="237"/>
      <c r="AP46" s="237"/>
      <c r="AQ46" s="237"/>
      <c r="AR46" s="237"/>
      <c r="AS46" s="237"/>
      <c r="AT46" s="238"/>
    </row>
    <row r="47" spans="1:61" ht="15" customHeight="1" x14ac:dyDescent="0.15">
      <c r="A47" s="239"/>
      <c r="B47" s="239"/>
      <c r="C47" s="239"/>
      <c r="D47" s="136"/>
      <c r="E47" s="136"/>
      <c r="F47" s="136"/>
      <c r="G47" s="136"/>
      <c r="H47" s="136"/>
      <c r="I47" s="136"/>
      <c r="J47" s="136"/>
      <c r="K47" s="136"/>
      <c r="L47" s="136"/>
      <c r="M47" s="136"/>
      <c r="N47" s="240" t="str">
        <f>IF(P23=N46,"","↑経費の合計と一致させてください。")</f>
        <v/>
      </c>
      <c r="O47" s="240"/>
      <c r="P47" s="240"/>
      <c r="Q47" s="240"/>
      <c r="R47" s="240"/>
      <c r="S47" s="240"/>
      <c r="T47" s="240"/>
      <c r="U47" s="240"/>
      <c r="V47" s="240"/>
      <c r="W47" s="240"/>
      <c r="X47" s="240"/>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row>
    <row r="48" spans="1:61" ht="15" customHeight="1" x14ac:dyDescent="0.15">
      <c r="A48" s="137"/>
      <c r="B48" s="137"/>
      <c r="C48" s="138"/>
      <c r="E48" s="247" t="s">
        <v>103</v>
      </c>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row>
    <row r="49" spans="1:46" ht="15" customHeight="1" x14ac:dyDescent="0.15">
      <c r="A49" s="239"/>
      <c r="B49" s="239"/>
      <c r="C49" s="239"/>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row>
    <row r="50" spans="1:46" ht="6" customHeight="1" x14ac:dyDescent="0.15">
      <c r="A50" s="138"/>
      <c r="B50" s="138"/>
      <c r="C50" s="138"/>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row>
    <row r="51" spans="1:46" ht="15" customHeight="1" x14ac:dyDescent="0.15">
      <c r="A51" s="137"/>
      <c r="B51" s="137"/>
      <c r="C51" s="138"/>
      <c r="D51" s="139"/>
      <c r="E51" s="231" t="s">
        <v>104</v>
      </c>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row>
    <row r="52" spans="1:46" ht="15" customHeight="1" x14ac:dyDescent="0.15">
      <c r="D52" s="139"/>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row>
    <row r="53" spans="1:46" x14ac:dyDescent="0.15">
      <c r="A53" s="120"/>
      <c r="B53" s="120"/>
      <c r="C53" s="12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row>
    <row r="54" spans="1:46" ht="7.5" customHeight="1" x14ac:dyDescent="0.15">
      <c r="A54" s="120"/>
      <c r="B54" s="120"/>
      <c r="C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row>
    <row r="55" spans="1:46" x14ac:dyDescent="0.15">
      <c r="A55" s="120"/>
      <c r="B55" s="120"/>
      <c r="C55" s="120"/>
      <c r="D55" s="120"/>
      <c r="E55" s="185" t="s">
        <v>152</v>
      </c>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row>
    <row r="56" spans="1:46" x14ac:dyDescent="0.15">
      <c r="A56" s="120"/>
      <c r="B56" s="120"/>
      <c r="C56" s="120"/>
      <c r="D56" s="120"/>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10">
    <mergeCell ref="E51:AT53"/>
    <mergeCell ref="A11:O11"/>
    <mergeCell ref="P11:Y11"/>
    <mergeCell ref="Z11:AH11"/>
    <mergeCell ref="AI11:AS11"/>
    <mergeCell ref="B46:M46"/>
    <mergeCell ref="N46:X46"/>
    <mergeCell ref="Y46:AJ46"/>
    <mergeCell ref="AK46:AT46"/>
    <mergeCell ref="A47:C47"/>
    <mergeCell ref="N47:X47"/>
    <mergeCell ref="N43:X43"/>
    <mergeCell ref="Y43:AJ43"/>
    <mergeCell ref="Y45:AJ45"/>
    <mergeCell ref="AK45:AT45"/>
    <mergeCell ref="Y44:AJ44"/>
    <mergeCell ref="N45:X45"/>
    <mergeCell ref="AM39:AT39"/>
    <mergeCell ref="A40:M40"/>
    <mergeCell ref="N40:X40"/>
    <mergeCell ref="Y40:AJ40"/>
    <mergeCell ref="AK40:AT40"/>
    <mergeCell ref="E48:AT49"/>
    <mergeCell ref="A49:C49"/>
    <mergeCell ref="A41:A46"/>
    <mergeCell ref="B41:M41"/>
    <mergeCell ref="N41:X41"/>
    <mergeCell ref="Y41:AJ41"/>
    <mergeCell ref="AK41:AT41"/>
    <mergeCell ref="B42:M42"/>
    <mergeCell ref="N42:X42"/>
    <mergeCell ref="Y42:AJ42"/>
    <mergeCell ref="AK42:AT42"/>
    <mergeCell ref="B43:M43"/>
    <mergeCell ref="AK43:AT43"/>
    <mergeCell ref="B44:M45"/>
    <mergeCell ref="N44:X44"/>
    <mergeCell ref="AK44:AT44"/>
    <mergeCell ref="E33:AT33"/>
    <mergeCell ref="P23:Y23"/>
    <mergeCell ref="Z23:AH23"/>
    <mergeCell ref="AI23:AS23"/>
    <mergeCell ref="A25:C25"/>
    <mergeCell ref="E25:AT25"/>
    <mergeCell ref="A23:O23"/>
    <mergeCell ref="P24:AS24"/>
    <mergeCell ref="A27:C27"/>
    <mergeCell ref="E27:AT28"/>
    <mergeCell ref="A29:C29"/>
    <mergeCell ref="E30:AT31"/>
    <mergeCell ref="A32:C32"/>
    <mergeCell ref="Z21:AH21"/>
    <mergeCell ref="AI21:AS21"/>
    <mergeCell ref="B22:O22"/>
    <mergeCell ref="P22:Y22"/>
    <mergeCell ref="Z22:AH22"/>
    <mergeCell ref="AI22:AS22"/>
    <mergeCell ref="A21:O21"/>
    <mergeCell ref="B19:O19"/>
    <mergeCell ref="P19:Y19"/>
    <mergeCell ref="Z19:AH19"/>
    <mergeCell ref="AI19:AS19"/>
    <mergeCell ref="A8:O9"/>
    <mergeCell ref="P12:Y12"/>
    <mergeCell ref="E55:AT56"/>
    <mergeCell ref="A13:O13"/>
    <mergeCell ref="P13:Y13"/>
    <mergeCell ref="Z13:AH13"/>
    <mergeCell ref="AI13:AS13"/>
    <mergeCell ref="A10:O10"/>
    <mergeCell ref="P10:Y10"/>
    <mergeCell ref="Z10:AH10"/>
    <mergeCell ref="AI10:AS10"/>
    <mergeCell ref="P8:Y8"/>
    <mergeCell ref="Z8:AH8"/>
    <mergeCell ref="AI8:AS8"/>
    <mergeCell ref="P9:Y9"/>
    <mergeCell ref="Z9:AH9"/>
    <mergeCell ref="AI9:AS9"/>
    <mergeCell ref="AI14:AS14"/>
    <mergeCell ref="P20:Y20"/>
    <mergeCell ref="Z20:AH20"/>
    <mergeCell ref="AI20:AS20"/>
    <mergeCell ref="AI18:AS18"/>
    <mergeCell ref="Z15:AH15"/>
    <mergeCell ref="AI15:AS15"/>
    <mergeCell ref="AI12:AS12"/>
    <mergeCell ref="P16:Y16"/>
    <mergeCell ref="Z16:AH16"/>
    <mergeCell ref="AI16:AS16"/>
    <mergeCell ref="P17:Y17"/>
    <mergeCell ref="E35:AT36"/>
    <mergeCell ref="A12:O12"/>
    <mergeCell ref="A18:A20"/>
    <mergeCell ref="B18:O18"/>
    <mergeCell ref="P18:Y18"/>
    <mergeCell ref="Z18:AH18"/>
    <mergeCell ref="B20:O20"/>
    <mergeCell ref="Z12:AH12"/>
    <mergeCell ref="P14:Y14"/>
    <mergeCell ref="Z14:AH14"/>
    <mergeCell ref="A14:A16"/>
    <mergeCell ref="B14:O14"/>
    <mergeCell ref="B15:O15"/>
    <mergeCell ref="B16:O16"/>
    <mergeCell ref="A17:O17"/>
    <mergeCell ref="P15:Y15"/>
    <mergeCell ref="Z17:AH17"/>
    <mergeCell ref="AI17:AS17"/>
    <mergeCell ref="P21:Y21"/>
  </mergeCells>
  <phoneticPr fontId="11"/>
  <conditionalFormatting sqref="N46:X46">
    <cfRule type="cellIs" dxfId="4" priority="13" operator="notEqual">
      <formula>$P$23</formula>
    </cfRule>
  </conditionalFormatting>
  <conditionalFormatting sqref="AI12:AS12">
    <cfRule type="cellIs" dxfId="3" priority="9" operator="greaterThan">
      <formula>500000</formula>
    </cfRule>
  </conditionalFormatting>
  <conditionalFormatting sqref="AI21:AS21">
    <cfRule type="cellIs" dxfId="2" priority="5" operator="greaterThan">
      <formula>5000000</formula>
    </cfRule>
  </conditionalFormatting>
  <conditionalFormatting sqref="AI23:AS23">
    <cfRule type="cellIs" dxfId="1" priority="4" operator="greaterThan">
      <formula>15000000</formula>
    </cfRule>
  </conditionalFormatting>
  <conditionalFormatting sqref="E4">
    <cfRule type="expression" dxfId="0" priority="18">
      <formula>OR(AI12&gt;500000,#REF!&gt;500000,AI21&gt;5000000,AI23&gt;15000000)</formula>
    </cfRule>
  </conditionalFormatting>
  <dataValidations count="2">
    <dataValidation allowBlank="1" showErrorMessage="1" sqref="N46:X46 P10:AS23" xr:uid="{00000000-0002-0000-0100-000000000000}"/>
    <dataValidation type="list" imeMode="hiragana" allowBlank="1" showInputMessage="1" showErrorMessage="1" sqref="AK41:AT45"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7"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2"/>
  <sheetViews>
    <sheetView tabSelected="1" view="pageBreakPreview" zoomScaleNormal="100" zoomScaleSheetLayoutView="100" zoomScalePageLayoutView="90" workbookViewId="0">
      <selection activeCell="A5" sqref="A5:B5"/>
    </sheetView>
  </sheetViews>
  <sheetFormatPr defaultColWidth="2.125" defaultRowHeight="12" x14ac:dyDescent="0.15"/>
  <cols>
    <col min="1" max="2" width="2.5" style="31" customWidth="1"/>
    <col min="3" max="22" width="2.125" style="8" customWidth="1"/>
    <col min="23" max="23" width="3" style="8" customWidth="1"/>
    <col min="24" max="258" width="2.125" style="8" customWidth="1"/>
    <col min="259" max="16384" width="2.125" style="8"/>
  </cols>
  <sheetData>
    <row r="1" spans="1:48" s="31" customFormat="1" ht="15" customHeight="1" x14ac:dyDescent="0.15">
      <c r="A1" s="63" t="s">
        <v>36</v>
      </c>
      <c r="E1" s="64"/>
      <c r="F1" s="64"/>
      <c r="G1" s="64"/>
      <c r="H1" s="64"/>
      <c r="I1" s="64"/>
      <c r="J1" s="65"/>
      <c r="K1" s="65"/>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48" s="31" customFormat="1" ht="15" customHeight="1" x14ac:dyDescent="0.15">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row>
    <row r="3" spans="1:48" s="31" customFormat="1" ht="15" customHeight="1" x14ac:dyDescent="0.15">
      <c r="A3" s="28" t="s">
        <v>254</v>
      </c>
      <c r="H3" s="28"/>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8" s="31" customFormat="1" ht="15" customHeight="1" x14ac:dyDescent="0.15">
      <c r="B4" s="8" t="s">
        <v>258</v>
      </c>
      <c r="E4" s="33"/>
      <c r="K4" s="34"/>
      <c r="Q4" s="32"/>
      <c r="R4" s="32"/>
      <c r="S4" s="32"/>
      <c r="T4" s="32"/>
      <c r="U4" s="32"/>
      <c r="V4" s="32"/>
      <c r="W4" s="32"/>
      <c r="X4" s="32"/>
      <c r="Y4" s="32"/>
      <c r="Z4" s="32"/>
      <c r="AA4" s="32"/>
      <c r="AB4" s="32"/>
      <c r="AC4" s="32"/>
      <c r="AD4" s="32"/>
      <c r="AE4" s="32"/>
      <c r="AF4" s="32"/>
      <c r="AG4" s="32"/>
      <c r="AH4" s="32"/>
      <c r="AI4" s="32"/>
      <c r="AJ4" s="32"/>
      <c r="AK4" s="32"/>
      <c r="AL4" s="32"/>
      <c r="AM4" s="32"/>
      <c r="AN4" s="32"/>
      <c r="AO4" s="32"/>
      <c r="AR4" s="273" t="s">
        <v>21</v>
      </c>
      <c r="AS4" s="273"/>
      <c r="AT4" s="273"/>
      <c r="AU4" s="273"/>
      <c r="AV4" s="273"/>
    </row>
    <row r="5" spans="1:48" s="31" customFormat="1" ht="96" customHeight="1" x14ac:dyDescent="0.15">
      <c r="A5" s="259" t="s">
        <v>56</v>
      </c>
      <c r="B5" s="260"/>
      <c r="C5" s="254" t="s">
        <v>48</v>
      </c>
      <c r="D5" s="255"/>
      <c r="E5" s="255"/>
      <c r="F5" s="255"/>
      <c r="G5" s="255"/>
      <c r="H5" s="255"/>
      <c r="I5" s="256"/>
      <c r="J5" s="254" t="s">
        <v>14</v>
      </c>
      <c r="K5" s="255"/>
      <c r="L5" s="255"/>
      <c r="M5" s="255"/>
      <c r="N5" s="256"/>
      <c r="O5" s="274" t="s">
        <v>17</v>
      </c>
      <c r="P5" s="275"/>
      <c r="Q5" s="275"/>
      <c r="R5" s="276"/>
      <c r="S5" s="277" t="s">
        <v>15</v>
      </c>
      <c r="T5" s="278"/>
      <c r="U5" s="279" t="s">
        <v>16</v>
      </c>
      <c r="V5" s="280"/>
      <c r="W5" s="277" t="s">
        <v>19</v>
      </c>
      <c r="X5" s="278"/>
      <c r="Y5" s="254" t="s">
        <v>20</v>
      </c>
      <c r="Z5" s="255"/>
      <c r="AA5" s="255"/>
      <c r="AB5" s="255"/>
      <c r="AC5" s="255"/>
      <c r="AD5" s="256"/>
      <c r="AE5" s="254" t="s">
        <v>105</v>
      </c>
      <c r="AF5" s="255"/>
      <c r="AG5" s="255"/>
      <c r="AH5" s="255"/>
      <c r="AI5" s="255"/>
      <c r="AJ5" s="255"/>
      <c r="AK5" s="256"/>
      <c r="AL5" s="254" t="s">
        <v>106</v>
      </c>
      <c r="AM5" s="255"/>
      <c r="AN5" s="255"/>
      <c r="AO5" s="255"/>
      <c r="AP5" s="255"/>
      <c r="AQ5" s="256"/>
      <c r="AR5" s="254" t="s">
        <v>161</v>
      </c>
      <c r="AS5" s="255"/>
      <c r="AT5" s="255"/>
      <c r="AU5" s="255"/>
      <c r="AV5" s="256"/>
    </row>
    <row r="6" spans="1:48" ht="45" customHeight="1" x14ac:dyDescent="0.15">
      <c r="A6" s="259" t="s">
        <v>164</v>
      </c>
      <c r="B6" s="260"/>
      <c r="C6" s="251"/>
      <c r="D6" s="252"/>
      <c r="E6" s="252"/>
      <c r="F6" s="252"/>
      <c r="G6" s="252"/>
      <c r="H6" s="252"/>
      <c r="I6" s="253"/>
      <c r="J6" s="248"/>
      <c r="K6" s="250"/>
      <c r="L6" s="250"/>
      <c r="M6" s="250"/>
      <c r="N6" s="249"/>
      <c r="O6" s="248"/>
      <c r="P6" s="250"/>
      <c r="Q6" s="250"/>
      <c r="R6" s="249"/>
      <c r="S6" s="248" t="s">
        <v>156</v>
      </c>
      <c r="T6" s="249"/>
      <c r="U6" s="248" t="s">
        <v>156</v>
      </c>
      <c r="V6" s="249"/>
      <c r="W6" s="284"/>
      <c r="X6" s="285"/>
      <c r="Y6" s="281"/>
      <c r="Z6" s="282"/>
      <c r="AA6" s="282"/>
      <c r="AB6" s="282"/>
      <c r="AC6" s="282"/>
      <c r="AD6" s="283"/>
      <c r="AE6" s="261">
        <f>W6*Y6*1.1</f>
        <v>0</v>
      </c>
      <c r="AF6" s="262"/>
      <c r="AG6" s="262"/>
      <c r="AH6" s="262"/>
      <c r="AI6" s="262"/>
      <c r="AJ6" s="262"/>
      <c r="AK6" s="263"/>
      <c r="AL6" s="261">
        <f>$W6*$Y6</f>
        <v>0</v>
      </c>
      <c r="AM6" s="262"/>
      <c r="AN6" s="262"/>
      <c r="AO6" s="262"/>
      <c r="AP6" s="262"/>
      <c r="AQ6" s="263"/>
      <c r="AR6" s="270"/>
      <c r="AS6" s="271"/>
      <c r="AT6" s="271"/>
      <c r="AU6" s="271"/>
      <c r="AV6" s="272"/>
    </row>
    <row r="7" spans="1:48" ht="45" customHeight="1" x14ac:dyDescent="0.15">
      <c r="A7" s="259" t="s">
        <v>165</v>
      </c>
      <c r="B7" s="260"/>
      <c r="C7" s="251"/>
      <c r="D7" s="252"/>
      <c r="E7" s="252"/>
      <c r="F7" s="252"/>
      <c r="G7" s="252"/>
      <c r="H7" s="252"/>
      <c r="I7" s="253"/>
      <c r="J7" s="248"/>
      <c r="K7" s="250"/>
      <c r="L7" s="250"/>
      <c r="M7" s="250"/>
      <c r="N7" s="249"/>
      <c r="O7" s="248"/>
      <c r="P7" s="250"/>
      <c r="Q7" s="250"/>
      <c r="R7" s="249"/>
      <c r="S7" s="248" t="s">
        <v>156</v>
      </c>
      <c r="T7" s="249"/>
      <c r="U7" s="248" t="s">
        <v>156</v>
      </c>
      <c r="V7" s="249"/>
      <c r="W7" s="284"/>
      <c r="X7" s="285"/>
      <c r="Y7" s="281"/>
      <c r="Z7" s="282"/>
      <c r="AA7" s="282"/>
      <c r="AB7" s="282"/>
      <c r="AC7" s="282"/>
      <c r="AD7" s="283"/>
      <c r="AE7" s="261">
        <f>W7*Y7*1.1</f>
        <v>0</v>
      </c>
      <c r="AF7" s="262"/>
      <c r="AG7" s="262"/>
      <c r="AH7" s="262"/>
      <c r="AI7" s="262"/>
      <c r="AJ7" s="262"/>
      <c r="AK7" s="263"/>
      <c r="AL7" s="261">
        <f>$W7*$Y7</f>
        <v>0</v>
      </c>
      <c r="AM7" s="262"/>
      <c r="AN7" s="262"/>
      <c r="AO7" s="262"/>
      <c r="AP7" s="262"/>
      <c r="AQ7" s="263"/>
      <c r="AR7" s="267"/>
      <c r="AS7" s="268"/>
      <c r="AT7" s="268"/>
      <c r="AU7" s="268"/>
      <c r="AV7" s="269"/>
    </row>
    <row r="8" spans="1:48" ht="45" customHeight="1" x14ac:dyDescent="0.15">
      <c r="A8" s="259" t="s">
        <v>166</v>
      </c>
      <c r="B8" s="260"/>
      <c r="C8" s="251"/>
      <c r="D8" s="252"/>
      <c r="E8" s="252"/>
      <c r="F8" s="252"/>
      <c r="G8" s="252"/>
      <c r="H8" s="252"/>
      <c r="I8" s="253"/>
      <c r="J8" s="248"/>
      <c r="K8" s="250"/>
      <c r="L8" s="250"/>
      <c r="M8" s="250"/>
      <c r="N8" s="249"/>
      <c r="O8" s="248"/>
      <c r="P8" s="250"/>
      <c r="Q8" s="250"/>
      <c r="R8" s="249"/>
      <c r="S8" s="248" t="s">
        <v>156</v>
      </c>
      <c r="T8" s="249"/>
      <c r="U8" s="248" t="s">
        <v>156</v>
      </c>
      <c r="V8" s="249"/>
      <c r="W8" s="284"/>
      <c r="X8" s="285"/>
      <c r="Y8" s="281"/>
      <c r="Z8" s="282"/>
      <c r="AA8" s="282"/>
      <c r="AB8" s="282"/>
      <c r="AC8" s="282"/>
      <c r="AD8" s="283"/>
      <c r="AE8" s="261">
        <f>W8*Y8*1.1</f>
        <v>0</v>
      </c>
      <c r="AF8" s="262"/>
      <c r="AG8" s="262"/>
      <c r="AH8" s="262"/>
      <c r="AI8" s="262"/>
      <c r="AJ8" s="262"/>
      <c r="AK8" s="263"/>
      <c r="AL8" s="261">
        <f>$W8*$Y8</f>
        <v>0</v>
      </c>
      <c r="AM8" s="262"/>
      <c r="AN8" s="262"/>
      <c r="AO8" s="262"/>
      <c r="AP8" s="262"/>
      <c r="AQ8" s="263"/>
      <c r="AR8" s="267"/>
      <c r="AS8" s="268"/>
      <c r="AT8" s="268"/>
      <c r="AU8" s="268"/>
      <c r="AV8" s="269"/>
    </row>
    <row r="9" spans="1:48" ht="45" customHeight="1" x14ac:dyDescent="0.15">
      <c r="A9" s="259" t="s">
        <v>208</v>
      </c>
      <c r="B9" s="260"/>
      <c r="C9" s="251"/>
      <c r="D9" s="252"/>
      <c r="E9" s="252"/>
      <c r="F9" s="252"/>
      <c r="G9" s="252"/>
      <c r="H9" s="252"/>
      <c r="I9" s="253"/>
      <c r="J9" s="248"/>
      <c r="K9" s="250"/>
      <c r="L9" s="250"/>
      <c r="M9" s="250"/>
      <c r="N9" s="249"/>
      <c r="O9" s="248"/>
      <c r="P9" s="250"/>
      <c r="Q9" s="250"/>
      <c r="R9" s="249"/>
      <c r="S9" s="248" t="s">
        <v>156</v>
      </c>
      <c r="T9" s="249"/>
      <c r="U9" s="248" t="s">
        <v>156</v>
      </c>
      <c r="V9" s="249"/>
      <c r="W9" s="284"/>
      <c r="X9" s="285"/>
      <c r="Y9" s="281"/>
      <c r="Z9" s="282"/>
      <c r="AA9" s="282"/>
      <c r="AB9" s="282"/>
      <c r="AC9" s="282"/>
      <c r="AD9" s="283"/>
      <c r="AE9" s="261">
        <f>W9*Y9*1.1</f>
        <v>0</v>
      </c>
      <c r="AF9" s="262"/>
      <c r="AG9" s="262"/>
      <c r="AH9" s="262"/>
      <c r="AI9" s="262"/>
      <c r="AJ9" s="262"/>
      <c r="AK9" s="263"/>
      <c r="AL9" s="261">
        <f>$W9*$Y9</f>
        <v>0</v>
      </c>
      <c r="AM9" s="262"/>
      <c r="AN9" s="262"/>
      <c r="AO9" s="262"/>
      <c r="AP9" s="262"/>
      <c r="AQ9" s="263"/>
      <c r="AR9" s="267"/>
      <c r="AS9" s="268"/>
      <c r="AT9" s="268"/>
      <c r="AU9" s="268"/>
      <c r="AV9" s="269"/>
    </row>
    <row r="10" spans="1:48" ht="45" customHeight="1" x14ac:dyDescent="0.15">
      <c r="A10" s="259" t="s">
        <v>209</v>
      </c>
      <c r="B10" s="260"/>
      <c r="C10" s="251"/>
      <c r="D10" s="252"/>
      <c r="E10" s="252"/>
      <c r="F10" s="252"/>
      <c r="G10" s="252"/>
      <c r="H10" s="252"/>
      <c r="I10" s="253"/>
      <c r="J10" s="248"/>
      <c r="K10" s="250"/>
      <c r="L10" s="250"/>
      <c r="M10" s="250"/>
      <c r="N10" s="249"/>
      <c r="O10" s="248"/>
      <c r="P10" s="250"/>
      <c r="Q10" s="250"/>
      <c r="R10" s="249"/>
      <c r="S10" s="248" t="s">
        <v>156</v>
      </c>
      <c r="T10" s="249"/>
      <c r="U10" s="248" t="s">
        <v>156</v>
      </c>
      <c r="V10" s="249"/>
      <c r="W10" s="284"/>
      <c r="X10" s="285"/>
      <c r="Y10" s="281"/>
      <c r="Z10" s="282"/>
      <c r="AA10" s="282"/>
      <c r="AB10" s="282"/>
      <c r="AC10" s="282"/>
      <c r="AD10" s="283"/>
      <c r="AE10" s="261">
        <f>W10*Y10*1.1</f>
        <v>0</v>
      </c>
      <c r="AF10" s="262"/>
      <c r="AG10" s="262"/>
      <c r="AH10" s="262"/>
      <c r="AI10" s="262"/>
      <c r="AJ10" s="262"/>
      <c r="AK10" s="263"/>
      <c r="AL10" s="261">
        <f>$Y10*W10</f>
        <v>0</v>
      </c>
      <c r="AM10" s="262"/>
      <c r="AN10" s="262"/>
      <c r="AO10" s="262"/>
      <c r="AP10" s="262"/>
      <c r="AQ10" s="263"/>
      <c r="AR10" s="267"/>
      <c r="AS10" s="268"/>
      <c r="AT10" s="268"/>
      <c r="AU10" s="268"/>
      <c r="AV10" s="269"/>
    </row>
    <row r="11" spans="1:48" ht="27" customHeight="1" x14ac:dyDescent="0.15">
      <c r="A11" s="257"/>
      <c r="B11" s="258"/>
      <c r="C11" s="286" t="s">
        <v>11</v>
      </c>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8"/>
      <c r="AE11" s="261">
        <f>SUM(AE6:AK10)</f>
        <v>0</v>
      </c>
      <c r="AF11" s="262"/>
      <c r="AG11" s="262"/>
      <c r="AH11" s="262"/>
      <c r="AI11" s="262"/>
      <c r="AJ11" s="262"/>
      <c r="AK11" s="263"/>
      <c r="AL11" s="261">
        <f>SUM(AL6:AQ10)</f>
        <v>0</v>
      </c>
      <c r="AM11" s="262"/>
      <c r="AN11" s="262"/>
      <c r="AO11" s="262"/>
      <c r="AP11" s="262"/>
      <c r="AQ11" s="263"/>
      <c r="AR11" s="264" t="s">
        <v>26</v>
      </c>
      <c r="AS11" s="265"/>
      <c r="AT11" s="265"/>
      <c r="AU11" s="265"/>
      <c r="AV11" s="266"/>
    </row>
    <row r="12" spans="1:48" ht="15" customHeight="1" x14ac:dyDescent="0.15"/>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2"/>
    </customSheetView>
  </customSheetViews>
  <mergeCells count="72">
    <mergeCell ref="U9:V9"/>
    <mergeCell ref="W9:X9"/>
    <mergeCell ref="Y9:AD9"/>
    <mergeCell ref="C8:I8"/>
    <mergeCell ref="J8:N8"/>
    <mergeCell ref="C9:I9"/>
    <mergeCell ref="J9:N9"/>
    <mergeCell ref="U8:V8"/>
    <mergeCell ref="W8:X8"/>
    <mergeCell ref="Y8:AD8"/>
    <mergeCell ref="AE11:AK11"/>
    <mergeCell ref="W10:X10"/>
    <mergeCell ref="Y10:AD10"/>
    <mergeCell ref="AE10:AK10"/>
    <mergeCell ref="J10:N10"/>
    <mergeCell ref="S10:T10"/>
    <mergeCell ref="C11:AD11"/>
    <mergeCell ref="C10:I10"/>
    <mergeCell ref="U10:V10"/>
    <mergeCell ref="O10:R10"/>
    <mergeCell ref="AE6:AK6"/>
    <mergeCell ref="AE7:AK7"/>
    <mergeCell ref="Y7:AD7"/>
    <mergeCell ref="U7:V7"/>
    <mergeCell ref="W7:X7"/>
    <mergeCell ref="U6:V6"/>
    <mergeCell ref="Y6:AD6"/>
    <mergeCell ref="W6:X6"/>
    <mergeCell ref="AE9:AK9"/>
    <mergeCell ref="AL9:AQ9"/>
    <mergeCell ref="AR9:AV9"/>
    <mergeCell ref="AL8:AQ8"/>
    <mergeCell ref="AR8:AV8"/>
    <mergeCell ref="AE8:AK8"/>
    <mergeCell ref="AR4:AV4"/>
    <mergeCell ref="O5:R5"/>
    <mergeCell ref="J5:N5"/>
    <mergeCell ref="S5:T5"/>
    <mergeCell ref="U5:V5"/>
    <mergeCell ref="W5:X5"/>
    <mergeCell ref="AE5:AK5"/>
    <mergeCell ref="AR5:AV5"/>
    <mergeCell ref="Y5:AD5"/>
    <mergeCell ref="AL6:AQ6"/>
    <mergeCell ref="AL5:AQ5"/>
    <mergeCell ref="AR11:AV11"/>
    <mergeCell ref="AR10:AV10"/>
    <mergeCell ref="AR7:AV7"/>
    <mergeCell ref="AL11:AQ11"/>
    <mergeCell ref="AL10:AQ10"/>
    <mergeCell ref="AR6:AV6"/>
    <mergeCell ref="AL7:AQ7"/>
    <mergeCell ref="A11:B11"/>
    <mergeCell ref="A10:B10"/>
    <mergeCell ref="A7:B7"/>
    <mergeCell ref="A6:B6"/>
    <mergeCell ref="A5:B5"/>
    <mergeCell ref="A8:B8"/>
    <mergeCell ref="A9:B9"/>
    <mergeCell ref="S6:T6"/>
    <mergeCell ref="O9:R9"/>
    <mergeCell ref="S9:T9"/>
    <mergeCell ref="C6:I6"/>
    <mergeCell ref="C5:I5"/>
    <mergeCell ref="S7:T7"/>
    <mergeCell ref="J6:N6"/>
    <mergeCell ref="O6:R6"/>
    <mergeCell ref="O8:R8"/>
    <mergeCell ref="S8:T8"/>
    <mergeCell ref="O7:R7"/>
    <mergeCell ref="J7:N7"/>
    <mergeCell ref="C7:I7"/>
  </mergeCells>
  <phoneticPr fontId="1"/>
  <dataValidations count="1">
    <dataValidation type="list" allowBlank="1" showInputMessage="1" showErrorMessage="1" sqref="S6:V10"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3"/>
  <sheetViews>
    <sheetView view="pageBreakPreview" zoomScaleNormal="100" zoomScaleSheetLayoutView="100" zoomScalePageLayoutView="90" workbookViewId="0">
      <selection activeCell="AH6" sqref="AH6:AO6"/>
    </sheetView>
  </sheetViews>
  <sheetFormatPr defaultColWidth="2.125" defaultRowHeight="12" x14ac:dyDescent="0.15"/>
  <cols>
    <col min="1" max="2" width="2.5" style="31" customWidth="1"/>
    <col min="3" max="22" width="2.125" style="8" customWidth="1"/>
    <col min="23" max="23" width="3" style="8" customWidth="1"/>
    <col min="24" max="258" width="2.125" style="8" customWidth="1"/>
    <col min="259" max="16384" width="2.125" style="8"/>
  </cols>
  <sheetData>
    <row r="1" spans="1:48" s="31" customFormat="1" ht="15" customHeight="1" x14ac:dyDescent="0.15">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48" s="31" customFormat="1" ht="15" customHeight="1" x14ac:dyDescent="0.15">
      <c r="A2" s="28" t="s">
        <v>127</v>
      </c>
      <c r="Q2" s="32"/>
      <c r="R2" s="32"/>
      <c r="S2" s="32"/>
      <c r="T2" s="32"/>
      <c r="U2" s="32"/>
      <c r="V2" s="32"/>
      <c r="W2" s="32"/>
      <c r="X2" s="32"/>
      <c r="Y2" s="32"/>
      <c r="Z2" s="32"/>
      <c r="AA2" s="32"/>
      <c r="AB2" s="32"/>
      <c r="AC2" s="32"/>
      <c r="AD2" s="32"/>
      <c r="AE2" s="32"/>
      <c r="AF2" s="32"/>
      <c r="AG2" s="32"/>
      <c r="AH2" s="32"/>
      <c r="AI2" s="32"/>
      <c r="AJ2" s="32"/>
      <c r="AK2" s="32"/>
      <c r="AL2" s="32"/>
      <c r="AM2" s="32"/>
    </row>
    <row r="3" spans="1:48" s="31" customFormat="1" ht="15" customHeight="1" x14ac:dyDescent="0.15">
      <c r="B3" s="8" t="s">
        <v>159</v>
      </c>
      <c r="C3" s="35"/>
      <c r="D3" s="35"/>
      <c r="E3" s="35"/>
      <c r="F3" s="36"/>
      <c r="G3" s="35"/>
      <c r="H3" s="35"/>
      <c r="I3" s="35"/>
      <c r="J3" s="35"/>
      <c r="K3" s="35"/>
      <c r="L3" s="35"/>
      <c r="M3" s="35"/>
      <c r="N3" s="37"/>
      <c r="O3" s="37"/>
      <c r="P3" s="37"/>
      <c r="Q3" s="36"/>
      <c r="R3" s="36"/>
      <c r="S3" s="36"/>
      <c r="T3" s="36"/>
      <c r="U3" s="36"/>
      <c r="V3" s="36"/>
      <c r="W3" s="36"/>
      <c r="X3" s="36"/>
      <c r="Y3" s="36"/>
      <c r="Z3" s="36"/>
      <c r="AA3" s="36"/>
      <c r="AB3" s="36"/>
      <c r="AC3" s="36"/>
      <c r="AD3" s="36"/>
      <c r="AE3" s="36"/>
      <c r="AF3" s="36"/>
      <c r="AG3" s="36"/>
      <c r="AH3" s="36"/>
      <c r="AI3" s="35"/>
      <c r="AJ3" s="35"/>
      <c r="AP3" s="35"/>
      <c r="AQ3" s="35"/>
      <c r="AR3" s="303" t="s">
        <v>21</v>
      </c>
      <c r="AS3" s="303"/>
      <c r="AT3" s="303"/>
      <c r="AU3" s="303"/>
      <c r="AV3" s="303"/>
    </row>
    <row r="4" spans="1:48" s="31" customFormat="1" ht="51" customHeight="1" x14ac:dyDescent="0.15">
      <c r="A4" s="259" t="s">
        <v>53</v>
      </c>
      <c r="B4" s="260"/>
      <c r="C4" s="304" t="s">
        <v>111</v>
      </c>
      <c r="D4" s="304"/>
      <c r="E4" s="304"/>
      <c r="F4" s="304"/>
      <c r="G4" s="304"/>
      <c r="H4" s="304" t="s">
        <v>112</v>
      </c>
      <c r="I4" s="304"/>
      <c r="J4" s="304"/>
      <c r="K4" s="304"/>
      <c r="L4" s="304"/>
      <c r="M4" s="305" t="s">
        <v>113</v>
      </c>
      <c r="N4" s="305"/>
      <c r="O4" s="305"/>
      <c r="P4" s="305"/>
      <c r="Q4" s="305"/>
      <c r="R4" s="305"/>
      <c r="S4" s="305" t="s">
        <v>114</v>
      </c>
      <c r="T4" s="305"/>
      <c r="U4" s="305"/>
      <c r="V4" s="305" t="s">
        <v>115</v>
      </c>
      <c r="W4" s="305"/>
      <c r="X4" s="305"/>
      <c r="Y4" s="305"/>
      <c r="Z4" s="305" t="s">
        <v>107</v>
      </c>
      <c r="AA4" s="305"/>
      <c r="AB4" s="305"/>
      <c r="AC4" s="305"/>
      <c r="AD4" s="305"/>
      <c r="AE4" s="305"/>
      <c r="AF4" s="305"/>
      <c r="AG4" s="305"/>
      <c r="AH4" s="305" t="s">
        <v>108</v>
      </c>
      <c r="AI4" s="305"/>
      <c r="AJ4" s="305"/>
      <c r="AK4" s="305"/>
      <c r="AL4" s="305"/>
      <c r="AM4" s="305"/>
      <c r="AN4" s="305"/>
      <c r="AO4" s="305"/>
      <c r="AP4" s="306" t="s">
        <v>162</v>
      </c>
      <c r="AQ4" s="306"/>
      <c r="AR4" s="306"/>
      <c r="AS4" s="306"/>
      <c r="AT4" s="306"/>
      <c r="AU4" s="306"/>
      <c r="AV4" s="306"/>
    </row>
    <row r="5" spans="1:48" ht="45" customHeight="1" x14ac:dyDescent="0.15">
      <c r="A5" s="259" t="s">
        <v>109</v>
      </c>
      <c r="B5" s="260"/>
      <c r="C5" s="251"/>
      <c r="D5" s="252"/>
      <c r="E5" s="252"/>
      <c r="F5" s="252"/>
      <c r="G5" s="253"/>
      <c r="H5" s="251"/>
      <c r="I5" s="252"/>
      <c r="J5" s="252"/>
      <c r="K5" s="252"/>
      <c r="L5" s="253"/>
      <c r="M5" s="300"/>
      <c r="N5" s="301"/>
      <c r="O5" s="301"/>
      <c r="P5" s="301"/>
      <c r="Q5" s="301"/>
      <c r="R5" s="302"/>
      <c r="S5" s="293"/>
      <c r="T5" s="294"/>
      <c r="U5" s="295"/>
      <c r="V5" s="293"/>
      <c r="W5" s="294"/>
      <c r="X5" s="294"/>
      <c r="Y5" s="295"/>
      <c r="Z5" s="296">
        <f>S5*V5*1.1</f>
        <v>0</v>
      </c>
      <c r="AA5" s="296"/>
      <c r="AB5" s="296"/>
      <c r="AC5" s="296"/>
      <c r="AD5" s="296"/>
      <c r="AE5" s="296"/>
      <c r="AF5" s="296"/>
      <c r="AG5" s="296"/>
      <c r="AH5" s="299">
        <f t="shared" ref="AH5" si="0">S5*V5</f>
        <v>0</v>
      </c>
      <c r="AI5" s="299"/>
      <c r="AJ5" s="299"/>
      <c r="AK5" s="299"/>
      <c r="AL5" s="299"/>
      <c r="AM5" s="299"/>
      <c r="AN5" s="299"/>
      <c r="AO5" s="299"/>
      <c r="AP5" s="289"/>
      <c r="AQ5" s="290"/>
      <c r="AR5" s="290"/>
      <c r="AS5" s="290"/>
      <c r="AT5" s="290"/>
      <c r="AU5" s="290"/>
      <c r="AV5" s="291"/>
    </row>
    <row r="6" spans="1:48" ht="45" customHeight="1" x14ac:dyDescent="0.15">
      <c r="A6" s="259" t="s">
        <v>110</v>
      </c>
      <c r="B6" s="260"/>
      <c r="C6" s="251"/>
      <c r="D6" s="252"/>
      <c r="E6" s="252"/>
      <c r="F6" s="252"/>
      <c r="G6" s="253"/>
      <c r="H6" s="251"/>
      <c r="I6" s="252"/>
      <c r="J6" s="252"/>
      <c r="K6" s="252"/>
      <c r="L6" s="253"/>
      <c r="M6" s="248"/>
      <c r="N6" s="250"/>
      <c r="O6" s="250"/>
      <c r="P6" s="250"/>
      <c r="Q6" s="250"/>
      <c r="R6" s="249"/>
      <c r="S6" s="293"/>
      <c r="T6" s="294"/>
      <c r="U6" s="295"/>
      <c r="V6" s="293"/>
      <c r="W6" s="294"/>
      <c r="X6" s="294"/>
      <c r="Y6" s="295"/>
      <c r="Z6" s="296">
        <f>S6*V6*1.1</f>
        <v>0</v>
      </c>
      <c r="AA6" s="296"/>
      <c r="AB6" s="296"/>
      <c r="AC6" s="296"/>
      <c r="AD6" s="296"/>
      <c r="AE6" s="296"/>
      <c r="AF6" s="296"/>
      <c r="AG6" s="296"/>
      <c r="AH6" s="299">
        <f t="shared" ref="AH6:AH9" si="1">S6*V6</f>
        <v>0</v>
      </c>
      <c r="AI6" s="299"/>
      <c r="AJ6" s="299"/>
      <c r="AK6" s="299"/>
      <c r="AL6" s="299"/>
      <c r="AM6" s="299"/>
      <c r="AN6" s="299"/>
      <c r="AO6" s="299"/>
      <c r="AP6" s="289"/>
      <c r="AQ6" s="290"/>
      <c r="AR6" s="290"/>
      <c r="AS6" s="290"/>
      <c r="AT6" s="290"/>
      <c r="AU6" s="290"/>
      <c r="AV6" s="291"/>
    </row>
    <row r="7" spans="1:48" ht="45" customHeight="1" x14ac:dyDescent="0.15">
      <c r="A7" s="259" t="s">
        <v>210</v>
      </c>
      <c r="B7" s="260"/>
      <c r="C7" s="251"/>
      <c r="D7" s="252"/>
      <c r="E7" s="252"/>
      <c r="F7" s="252"/>
      <c r="G7" s="253"/>
      <c r="H7" s="251"/>
      <c r="I7" s="252"/>
      <c r="J7" s="252"/>
      <c r="K7" s="252"/>
      <c r="L7" s="253"/>
      <c r="M7" s="248"/>
      <c r="N7" s="250"/>
      <c r="O7" s="250"/>
      <c r="P7" s="250"/>
      <c r="Q7" s="250"/>
      <c r="R7" s="249"/>
      <c r="S7" s="293"/>
      <c r="T7" s="294"/>
      <c r="U7" s="295"/>
      <c r="V7" s="293"/>
      <c r="W7" s="294"/>
      <c r="X7" s="294"/>
      <c r="Y7" s="295"/>
      <c r="Z7" s="296">
        <f>S7*V7*1.1</f>
        <v>0</v>
      </c>
      <c r="AA7" s="296"/>
      <c r="AB7" s="296"/>
      <c r="AC7" s="296"/>
      <c r="AD7" s="296"/>
      <c r="AE7" s="296"/>
      <c r="AF7" s="296"/>
      <c r="AG7" s="296"/>
      <c r="AH7" s="299">
        <f t="shared" ref="AH7" si="2">S7*V7</f>
        <v>0</v>
      </c>
      <c r="AI7" s="299"/>
      <c r="AJ7" s="299"/>
      <c r="AK7" s="299"/>
      <c r="AL7" s="299"/>
      <c r="AM7" s="299"/>
      <c r="AN7" s="299"/>
      <c r="AO7" s="299"/>
      <c r="AP7" s="289"/>
      <c r="AQ7" s="290"/>
      <c r="AR7" s="290"/>
      <c r="AS7" s="290"/>
      <c r="AT7" s="290"/>
      <c r="AU7" s="290"/>
      <c r="AV7" s="291"/>
    </row>
    <row r="8" spans="1:48" ht="45" customHeight="1" x14ac:dyDescent="0.15">
      <c r="A8" s="259" t="s">
        <v>211</v>
      </c>
      <c r="B8" s="260"/>
      <c r="C8" s="251"/>
      <c r="D8" s="252"/>
      <c r="E8" s="252"/>
      <c r="F8" s="252"/>
      <c r="G8" s="253"/>
      <c r="H8" s="251"/>
      <c r="I8" s="252"/>
      <c r="J8" s="252"/>
      <c r="K8" s="252"/>
      <c r="L8" s="253"/>
      <c r="M8" s="248"/>
      <c r="N8" s="250"/>
      <c r="O8" s="250"/>
      <c r="P8" s="250"/>
      <c r="Q8" s="250"/>
      <c r="R8" s="249"/>
      <c r="S8" s="293"/>
      <c r="T8" s="294"/>
      <c r="U8" s="295"/>
      <c r="V8" s="293"/>
      <c r="W8" s="294"/>
      <c r="X8" s="294"/>
      <c r="Y8" s="295"/>
      <c r="Z8" s="296">
        <f>S8*V8*1.1</f>
        <v>0</v>
      </c>
      <c r="AA8" s="296"/>
      <c r="AB8" s="296"/>
      <c r="AC8" s="296"/>
      <c r="AD8" s="296"/>
      <c r="AE8" s="296"/>
      <c r="AF8" s="296"/>
      <c r="AG8" s="296"/>
      <c r="AH8" s="299">
        <f t="shared" ref="AH8" si="3">S8*V8</f>
        <v>0</v>
      </c>
      <c r="AI8" s="299"/>
      <c r="AJ8" s="299"/>
      <c r="AK8" s="299"/>
      <c r="AL8" s="299"/>
      <c r="AM8" s="299"/>
      <c r="AN8" s="299"/>
      <c r="AO8" s="299"/>
      <c r="AP8" s="289"/>
      <c r="AQ8" s="290"/>
      <c r="AR8" s="290"/>
      <c r="AS8" s="290"/>
      <c r="AT8" s="290"/>
      <c r="AU8" s="290"/>
      <c r="AV8" s="291"/>
    </row>
    <row r="9" spans="1:48" ht="45" customHeight="1" x14ac:dyDescent="0.15">
      <c r="A9" s="259" t="s">
        <v>212</v>
      </c>
      <c r="B9" s="260"/>
      <c r="C9" s="251"/>
      <c r="D9" s="252"/>
      <c r="E9" s="252"/>
      <c r="F9" s="252"/>
      <c r="G9" s="253"/>
      <c r="H9" s="251"/>
      <c r="I9" s="252"/>
      <c r="J9" s="252"/>
      <c r="K9" s="252"/>
      <c r="L9" s="253"/>
      <c r="M9" s="248"/>
      <c r="N9" s="250"/>
      <c r="O9" s="250"/>
      <c r="P9" s="250"/>
      <c r="Q9" s="250"/>
      <c r="R9" s="249"/>
      <c r="S9" s="293"/>
      <c r="T9" s="294"/>
      <c r="U9" s="295"/>
      <c r="V9" s="293"/>
      <c r="W9" s="294"/>
      <c r="X9" s="294"/>
      <c r="Y9" s="295"/>
      <c r="Z9" s="296"/>
      <c r="AA9" s="296"/>
      <c r="AB9" s="296"/>
      <c r="AC9" s="296"/>
      <c r="AD9" s="296"/>
      <c r="AE9" s="296"/>
      <c r="AF9" s="296"/>
      <c r="AG9" s="296"/>
      <c r="AH9" s="299">
        <f t="shared" si="1"/>
        <v>0</v>
      </c>
      <c r="AI9" s="299"/>
      <c r="AJ9" s="299"/>
      <c r="AK9" s="299"/>
      <c r="AL9" s="299"/>
      <c r="AM9" s="299"/>
      <c r="AN9" s="299"/>
      <c r="AO9" s="299"/>
      <c r="AP9" s="289"/>
      <c r="AQ9" s="290"/>
      <c r="AR9" s="290"/>
      <c r="AS9" s="290"/>
      <c r="AT9" s="290"/>
      <c r="AU9" s="290"/>
      <c r="AV9" s="291"/>
    </row>
    <row r="10" spans="1:48" ht="27" customHeight="1" x14ac:dyDescent="0.15">
      <c r="A10" s="259"/>
      <c r="B10" s="260"/>
      <c r="C10" s="297" t="s">
        <v>5</v>
      </c>
      <c r="D10" s="297"/>
      <c r="E10" s="297"/>
      <c r="F10" s="297"/>
      <c r="G10" s="297"/>
      <c r="H10" s="297"/>
      <c r="I10" s="297"/>
      <c r="J10" s="297"/>
      <c r="K10" s="297"/>
      <c r="L10" s="297"/>
      <c r="M10" s="297"/>
      <c r="N10" s="297"/>
      <c r="O10" s="297"/>
      <c r="P10" s="297"/>
      <c r="Q10" s="297"/>
      <c r="R10" s="297"/>
      <c r="S10" s="297"/>
      <c r="T10" s="297"/>
      <c r="U10" s="297"/>
      <c r="V10" s="297"/>
      <c r="W10" s="297"/>
      <c r="X10" s="297"/>
      <c r="Y10" s="297"/>
      <c r="Z10" s="296">
        <f>SUM(Z5:AG9)</f>
        <v>0</v>
      </c>
      <c r="AA10" s="296"/>
      <c r="AB10" s="296"/>
      <c r="AC10" s="296"/>
      <c r="AD10" s="296"/>
      <c r="AE10" s="296"/>
      <c r="AF10" s="296"/>
      <c r="AG10" s="296"/>
      <c r="AH10" s="296">
        <f>SUM(AH5:AO9)</f>
        <v>0</v>
      </c>
      <c r="AI10" s="296"/>
      <c r="AJ10" s="296"/>
      <c r="AK10" s="296"/>
      <c r="AL10" s="296"/>
      <c r="AM10" s="296"/>
      <c r="AN10" s="296"/>
      <c r="AO10" s="296"/>
      <c r="AP10" s="298"/>
      <c r="AQ10" s="298"/>
      <c r="AR10" s="298"/>
      <c r="AS10" s="298"/>
      <c r="AT10" s="298"/>
      <c r="AU10" s="298"/>
      <c r="AV10" s="298"/>
    </row>
    <row r="11" spans="1:48" ht="18.75" customHeight="1" x14ac:dyDescent="0.15">
      <c r="Z11" s="292"/>
      <c r="AA11" s="292"/>
      <c r="AB11" s="292"/>
      <c r="AC11" s="292"/>
      <c r="AD11" s="292"/>
      <c r="AE11" s="292"/>
      <c r="AF11" s="292"/>
      <c r="AG11" s="292"/>
      <c r="AO11" s="66"/>
      <c r="AP11" s="67"/>
    </row>
    <row r="12" spans="1:48" ht="12" customHeight="1" x14ac:dyDescent="0.15"/>
    <row r="13" spans="1:48" ht="12" customHeight="1" x14ac:dyDescent="0.15"/>
  </sheetData>
  <mergeCells count="61">
    <mergeCell ref="AR3:AV3"/>
    <mergeCell ref="A4:B4"/>
    <mergeCell ref="C4:G4"/>
    <mergeCell ref="H4:L4"/>
    <mergeCell ref="M4:R4"/>
    <mergeCell ref="S4:U4"/>
    <mergeCell ref="V4:Y4"/>
    <mergeCell ref="Z4:AG4"/>
    <mergeCell ref="AH4:AO4"/>
    <mergeCell ref="AP4:AV4"/>
    <mergeCell ref="Z5:AG5"/>
    <mergeCell ref="AH5:AO5"/>
    <mergeCell ref="AP5:AV5"/>
    <mergeCell ref="A6:B6"/>
    <mergeCell ref="C6:G6"/>
    <mergeCell ref="H6:L6"/>
    <mergeCell ref="M6:R6"/>
    <mergeCell ref="S6:U6"/>
    <mergeCell ref="V6:Y6"/>
    <mergeCell ref="Z6:AG6"/>
    <mergeCell ref="A5:B5"/>
    <mergeCell ref="C5:G5"/>
    <mergeCell ref="H5:L5"/>
    <mergeCell ref="M5:R5"/>
    <mergeCell ref="S5:U5"/>
    <mergeCell ref="V5:Y5"/>
    <mergeCell ref="AH6:AO6"/>
    <mergeCell ref="AP6:AV6"/>
    <mergeCell ref="A9:B9"/>
    <mergeCell ref="C9:G9"/>
    <mergeCell ref="H9:L9"/>
    <mergeCell ref="M9:R9"/>
    <mergeCell ref="S9:U9"/>
    <mergeCell ref="V9:Y9"/>
    <mergeCell ref="Z9:AG9"/>
    <mergeCell ref="AH9:AO9"/>
    <mergeCell ref="A8:B8"/>
    <mergeCell ref="A7:B7"/>
    <mergeCell ref="AP9:AV9"/>
    <mergeCell ref="AH7:AO7"/>
    <mergeCell ref="AP7:AV7"/>
    <mergeCell ref="AH8:AO8"/>
    <mergeCell ref="A10:B10"/>
    <mergeCell ref="C10:Y10"/>
    <mergeCell ref="Z10:AG10"/>
    <mergeCell ref="AH10:AO10"/>
    <mergeCell ref="AP10:AV10"/>
    <mergeCell ref="AP8:AV8"/>
    <mergeCell ref="Z11:AG11"/>
    <mergeCell ref="C7:G7"/>
    <mergeCell ref="H7:L7"/>
    <mergeCell ref="M7:R7"/>
    <mergeCell ref="S7:U7"/>
    <mergeCell ref="V7:Y7"/>
    <mergeCell ref="Z7:AG7"/>
    <mergeCell ref="C8:G8"/>
    <mergeCell ref="H8:L8"/>
    <mergeCell ref="M8:R8"/>
    <mergeCell ref="S8:U8"/>
    <mergeCell ref="V8:Y8"/>
    <mergeCell ref="Z8:AG8"/>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27"/>
  <sheetViews>
    <sheetView view="pageBreakPreview" topLeftCell="A16" zoomScaleNormal="100" zoomScaleSheetLayoutView="100" zoomScalePageLayoutView="90" workbookViewId="0">
      <selection activeCell="V24" sqref="V24:AA24"/>
    </sheetView>
  </sheetViews>
  <sheetFormatPr defaultColWidth="1.875" defaultRowHeight="12" x14ac:dyDescent="0.15"/>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x14ac:dyDescent="0.15">
      <c r="A1" s="70" t="s">
        <v>128</v>
      </c>
      <c r="B1" s="1"/>
      <c r="C1" s="1"/>
      <c r="D1" s="1"/>
      <c r="E1" s="1"/>
      <c r="F1" s="1"/>
      <c r="G1" s="1"/>
      <c r="H1" s="1"/>
      <c r="I1" s="1"/>
      <c r="J1" s="1"/>
      <c r="K1" s="1"/>
      <c r="L1" s="1"/>
      <c r="M1" s="1"/>
      <c r="N1" s="1"/>
      <c r="O1" s="1"/>
      <c r="P1" s="1"/>
      <c r="Q1" s="1"/>
      <c r="R1" s="1"/>
      <c r="S1" s="71"/>
      <c r="T1" s="71"/>
      <c r="U1" s="71"/>
      <c r="V1" s="71"/>
      <c r="W1" s="71"/>
      <c r="X1" s="71"/>
      <c r="Y1" s="71"/>
      <c r="Z1" s="71"/>
      <c r="AA1" s="71"/>
      <c r="AB1" s="71"/>
      <c r="AC1" s="71"/>
      <c r="AD1" s="71"/>
      <c r="AE1" s="71"/>
      <c r="AF1" s="71"/>
      <c r="AG1" s="71"/>
      <c r="AH1" s="1"/>
      <c r="AI1" s="1"/>
      <c r="AJ1" s="1"/>
      <c r="AK1" s="1"/>
      <c r="AL1" s="1"/>
      <c r="AM1" s="1"/>
    </row>
    <row r="2" spans="1:40" ht="15" customHeight="1" x14ac:dyDescent="0.15">
      <c r="A2" s="1"/>
      <c r="B2" s="1" t="s">
        <v>160</v>
      </c>
      <c r="C2" s="1"/>
      <c r="D2" s="1"/>
      <c r="E2" s="1"/>
      <c r="F2" s="1"/>
      <c r="G2" s="1"/>
      <c r="H2" s="1"/>
      <c r="I2" s="1"/>
      <c r="J2" s="1"/>
      <c r="K2" s="1"/>
      <c r="L2" s="1"/>
      <c r="M2" s="1"/>
      <c r="N2" s="1"/>
      <c r="O2" s="1"/>
      <c r="P2" s="1"/>
      <c r="Q2" s="72"/>
      <c r="R2" s="1"/>
      <c r="S2" s="71"/>
      <c r="T2" s="71"/>
      <c r="U2" s="71"/>
      <c r="V2" s="71"/>
      <c r="W2" s="71"/>
      <c r="X2" s="71"/>
      <c r="Y2" s="71"/>
      <c r="Z2" s="71"/>
      <c r="AA2" s="71"/>
      <c r="AB2" s="71"/>
      <c r="AC2" s="71"/>
      <c r="AD2" s="71"/>
      <c r="AE2" s="71"/>
      <c r="AF2" s="71"/>
      <c r="AG2" s="1"/>
      <c r="AH2" s="1"/>
      <c r="AI2" s="340" t="s">
        <v>21</v>
      </c>
      <c r="AJ2" s="340"/>
      <c r="AK2" s="340"/>
      <c r="AL2" s="340"/>
      <c r="AM2" s="340"/>
    </row>
    <row r="3" spans="1:40" ht="39.75" customHeight="1" x14ac:dyDescent="0.15">
      <c r="A3" s="326" t="s">
        <v>53</v>
      </c>
      <c r="B3" s="327"/>
      <c r="C3" s="329" t="s">
        <v>116</v>
      </c>
      <c r="D3" s="330"/>
      <c r="E3" s="330"/>
      <c r="F3" s="330"/>
      <c r="G3" s="330"/>
      <c r="H3" s="330"/>
      <c r="I3" s="330"/>
      <c r="J3" s="330"/>
      <c r="K3" s="329" t="s">
        <v>117</v>
      </c>
      <c r="L3" s="330"/>
      <c r="M3" s="330"/>
      <c r="N3" s="331"/>
      <c r="O3" s="329" t="s">
        <v>118</v>
      </c>
      <c r="P3" s="330"/>
      <c r="Q3" s="330"/>
      <c r="R3" s="331"/>
      <c r="S3" s="329" t="s">
        <v>54</v>
      </c>
      <c r="T3" s="330"/>
      <c r="U3" s="330"/>
      <c r="V3" s="331"/>
      <c r="W3" s="329" t="s">
        <v>119</v>
      </c>
      <c r="X3" s="330"/>
      <c r="Y3" s="330"/>
      <c r="Z3" s="330"/>
      <c r="AA3" s="330"/>
      <c r="AB3" s="331"/>
      <c r="AC3" s="329" t="s">
        <v>108</v>
      </c>
      <c r="AD3" s="330"/>
      <c r="AE3" s="330"/>
      <c r="AF3" s="330"/>
      <c r="AG3" s="330"/>
      <c r="AH3" s="331"/>
      <c r="AI3" s="329" t="s">
        <v>163</v>
      </c>
      <c r="AJ3" s="330"/>
      <c r="AK3" s="330"/>
      <c r="AL3" s="330"/>
      <c r="AM3" s="331"/>
    </row>
    <row r="4" spans="1:40" ht="32.25" customHeight="1" x14ac:dyDescent="0.15">
      <c r="A4" s="307" t="s">
        <v>57</v>
      </c>
      <c r="B4" s="309"/>
      <c r="C4" s="319"/>
      <c r="D4" s="320"/>
      <c r="E4" s="320"/>
      <c r="F4" s="320"/>
      <c r="G4" s="320"/>
      <c r="H4" s="320"/>
      <c r="I4" s="320"/>
      <c r="J4" s="321"/>
      <c r="K4" s="319"/>
      <c r="L4" s="320"/>
      <c r="M4" s="320"/>
      <c r="N4" s="321"/>
      <c r="O4" s="316"/>
      <c r="P4" s="317"/>
      <c r="Q4" s="317"/>
      <c r="R4" s="318"/>
      <c r="S4" s="337"/>
      <c r="T4" s="338"/>
      <c r="U4" s="338"/>
      <c r="V4" s="339"/>
      <c r="W4" s="332">
        <f t="shared" ref="W4:W7" si="0">O4*S4*1.1</f>
        <v>0</v>
      </c>
      <c r="X4" s="333"/>
      <c r="Y4" s="333"/>
      <c r="Z4" s="333"/>
      <c r="AA4" s="333"/>
      <c r="AB4" s="334"/>
      <c r="AC4" s="332">
        <f t="shared" ref="AC4:AC7" si="1">O4*S4</f>
        <v>0</v>
      </c>
      <c r="AD4" s="333"/>
      <c r="AE4" s="333"/>
      <c r="AF4" s="333"/>
      <c r="AG4" s="333"/>
      <c r="AH4" s="334"/>
      <c r="AI4" s="319"/>
      <c r="AJ4" s="320"/>
      <c r="AK4" s="320"/>
      <c r="AL4" s="320"/>
      <c r="AM4" s="321"/>
    </row>
    <row r="5" spans="1:40" ht="32.25" customHeight="1" x14ac:dyDescent="0.15">
      <c r="A5" s="307" t="s">
        <v>58</v>
      </c>
      <c r="B5" s="309"/>
      <c r="C5" s="319"/>
      <c r="D5" s="320"/>
      <c r="E5" s="320"/>
      <c r="F5" s="320"/>
      <c r="G5" s="320"/>
      <c r="H5" s="320"/>
      <c r="I5" s="320"/>
      <c r="J5" s="321"/>
      <c r="K5" s="319"/>
      <c r="L5" s="320"/>
      <c r="M5" s="320"/>
      <c r="N5" s="321"/>
      <c r="O5" s="316"/>
      <c r="P5" s="317"/>
      <c r="Q5" s="317"/>
      <c r="R5" s="318"/>
      <c r="S5" s="337"/>
      <c r="T5" s="338"/>
      <c r="U5" s="338"/>
      <c r="V5" s="339"/>
      <c r="W5" s="332">
        <f t="shared" si="0"/>
        <v>0</v>
      </c>
      <c r="X5" s="333"/>
      <c r="Y5" s="333"/>
      <c r="Z5" s="333"/>
      <c r="AA5" s="333"/>
      <c r="AB5" s="334"/>
      <c r="AC5" s="332">
        <f t="shared" si="1"/>
        <v>0</v>
      </c>
      <c r="AD5" s="333"/>
      <c r="AE5" s="333"/>
      <c r="AF5" s="333"/>
      <c r="AG5" s="333"/>
      <c r="AH5" s="334"/>
      <c r="AI5" s="319"/>
      <c r="AJ5" s="320"/>
      <c r="AK5" s="320"/>
      <c r="AL5" s="320"/>
      <c r="AM5" s="321"/>
    </row>
    <row r="6" spans="1:40" ht="32.25" customHeight="1" x14ac:dyDescent="0.15">
      <c r="A6" s="307" t="s">
        <v>219</v>
      </c>
      <c r="B6" s="309"/>
      <c r="C6" s="319"/>
      <c r="D6" s="320"/>
      <c r="E6" s="320"/>
      <c r="F6" s="320"/>
      <c r="G6" s="320"/>
      <c r="H6" s="320"/>
      <c r="I6" s="320"/>
      <c r="J6" s="321"/>
      <c r="K6" s="319"/>
      <c r="L6" s="320"/>
      <c r="M6" s="320"/>
      <c r="N6" s="321"/>
      <c r="O6" s="316"/>
      <c r="P6" s="317"/>
      <c r="Q6" s="317"/>
      <c r="R6" s="318"/>
      <c r="S6" s="337"/>
      <c r="T6" s="338"/>
      <c r="U6" s="338"/>
      <c r="V6" s="339"/>
      <c r="W6" s="332">
        <f t="shared" si="0"/>
        <v>0</v>
      </c>
      <c r="X6" s="333"/>
      <c r="Y6" s="333"/>
      <c r="Z6" s="333"/>
      <c r="AA6" s="333"/>
      <c r="AB6" s="334"/>
      <c r="AC6" s="332">
        <f t="shared" si="1"/>
        <v>0</v>
      </c>
      <c r="AD6" s="333"/>
      <c r="AE6" s="333"/>
      <c r="AF6" s="333"/>
      <c r="AG6" s="333"/>
      <c r="AH6" s="334"/>
      <c r="AI6" s="319"/>
      <c r="AJ6" s="320"/>
      <c r="AK6" s="320"/>
      <c r="AL6" s="320"/>
      <c r="AM6" s="321"/>
    </row>
    <row r="7" spans="1:40" ht="32.25" customHeight="1" x14ac:dyDescent="0.15">
      <c r="A7" s="307" t="s">
        <v>220</v>
      </c>
      <c r="B7" s="309"/>
      <c r="C7" s="319"/>
      <c r="D7" s="320"/>
      <c r="E7" s="320"/>
      <c r="F7" s="320"/>
      <c r="G7" s="320"/>
      <c r="H7" s="320"/>
      <c r="I7" s="320"/>
      <c r="J7" s="321"/>
      <c r="K7" s="319"/>
      <c r="L7" s="320"/>
      <c r="M7" s="320"/>
      <c r="N7" s="321"/>
      <c r="O7" s="316"/>
      <c r="P7" s="317"/>
      <c r="Q7" s="317"/>
      <c r="R7" s="318"/>
      <c r="S7" s="337"/>
      <c r="T7" s="338"/>
      <c r="U7" s="338"/>
      <c r="V7" s="339"/>
      <c r="W7" s="332">
        <f t="shared" si="0"/>
        <v>0</v>
      </c>
      <c r="X7" s="333"/>
      <c r="Y7" s="333"/>
      <c r="Z7" s="333"/>
      <c r="AA7" s="333"/>
      <c r="AB7" s="334"/>
      <c r="AC7" s="332">
        <f t="shared" si="1"/>
        <v>0</v>
      </c>
      <c r="AD7" s="333"/>
      <c r="AE7" s="333"/>
      <c r="AF7" s="333"/>
      <c r="AG7" s="333"/>
      <c r="AH7" s="334"/>
      <c r="AI7" s="319"/>
      <c r="AJ7" s="320"/>
      <c r="AK7" s="320"/>
      <c r="AL7" s="320"/>
      <c r="AM7" s="321"/>
    </row>
    <row r="8" spans="1:40" ht="32.25" customHeight="1" x14ac:dyDescent="0.15">
      <c r="A8" s="307" t="s">
        <v>221</v>
      </c>
      <c r="B8" s="309"/>
      <c r="C8" s="319"/>
      <c r="D8" s="320"/>
      <c r="E8" s="320"/>
      <c r="F8" s="320"/>
      <c r="G8" s="320"/>
      <c r="H8" s="320"/>
      <c r="I8" s="320"/>
      <c r="J8" s="321"/>
      <c r="K8" s="319"/>
      <c r="L8" s="320"/>
      <c r="M8" s="320"/>
      <c r="N8" s="321"/>
      <c r="O8" s="319"/>
      <c r="P8" s="320"/>
      <c r="Q8" s="320"/>
      <c r="R8" s="321"/>
      <c r="S8" s="337"/>
      <c r="T8" s="338"/>
      <c r="U8" s="338"/>
      <c r="V8" s="339"/>
      <c r="W8" s="332">
        <f>O8*S8*1.1</f>
        <v>0</v>
      </c>
      <c r="X8" s="333"/>
      <c r="Y8" s="333"/>
      <c r="Z8" s="333"/>
      <c r="AA8" s="333"/>
      <c r="AB8" s="334"/>
      <c r="AC8" s="332">
        <f>O8*S8</f>
        <v>0</v>
      </c>
      <c r="AD8" s="333"/>
      <c r="AE8" s="333"/>
      <c r="AF8" s="333"/>
      <c r="AG8" s="333"/>
      <c r="AH8" s="334"/>
      <c r="AI8" s="319"/>
      <c r="AJ8" s="320"/>
      <c r="AK8" s="320"/>
      <c r="AL8" s="320"/>
      <c r="AM8" s="321"/>
    </row>
    <row r="9" spans="1:40" ht="32.25" customHeight="1" x14ac:dyDescent="0.15">
      <c r="A9" s="307" t="s">
        <v>55</v>
      </c>
      <c r="B9" s="308"/>
      <c r="C9" s="308"/>
      <c r="D9" s="308"/>
      <c r="E9" s="308"/>
      <c r="F9" s="308"/>
      <c r="G9" s="308"/>
      <c r="H9" s="308"/>
      <c r="I9" s="308"/>
      <c r="J9" s="308"/>
      <c r="K9" s="308"/>
      <c r="L9" s="308"/>
      <c r="M9" s="308"/>
      <c r="N9" s="308"/>
      <c r="O9" s="308"/>
      <c r="P9" s="308"/>
      <c r="Q9" s="308"/>
      <c r="R9" s="308"/>
      <c r="S9" s="308"/>
      <c r="T9" s="308"/>
      <c r="U9" s="308"/>
      <c r="V9" s="309"/>
      <c r="W9" s="332">
        <f>SUM(W4:AB8)</f>
        <v>0</v>
      </c>
      <c r="X9" s="333"/>
      <c r="Y9" s="333"/>
      <c r="Z9" s="333"/>
      <c r="AA9" s="333"/>
      <c r="AB9" s="334"/>
      <c r="AC9" s="332">
        <f>SUM(AC4:AH8)</f>
        <v>0</v>
      </c>
      <c r="AD9" s="333"/>
      <c r="AE9" s="333"/>
      <c r="AF9" s="333"/>
      <c r="AG9" s="333"/>
      <c r="AH9" s="334"/>
      <c r="AI9" s="313"/>
      <c r="AJ9" s="314"/>
      <c r="AK9" s="314"/>
      <c r="AL9" s="314"/>
      <c r="AM9" s="315"/>
    </row>
    <row r="10" spans="1:40" ht="11.25" customHeight="1" x14ac:dyDescent="0.1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2"/>
      <c r="AF10" s="2"/>
      <c r="AG10" s="2"/>
      <c r="AH10" s="2"/>
      <c r="AI10" s="2"/>
      <c r="AJ10" s="2"/>
      <c r="AK10" s="2"/>
      <c r="AL10" s="2"/>
      <c r="AM10" s="2"/>
      <c r="AN10" s="7"/>
    </row>
    <row r="12" spans="1:40" ht="15" customHeight="1" x14ac:dyDescent="0.15">
      <c r="A12" s="70" t="s">
        <v>222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40" ht="15" customHeight="1" x14ac:dyDescent="0.15">
      <c r="A13" s="1"/>
      <c r="B13" s="31" t="s">
        <v>223</v>
      </c>
      <c r="C13" s="1"/>
      <c r="D13" s="1"/>
      <c r="E13" s="1"/>
      <c r="F13" s="1"/>
      <c r="G13" s="1"/>
      <c r="H13" s="1"/>
      <c r="I13" s="1"/>
      <c r="J13" s="1"/>
      <c r="K13" s="1"/>
      <c r="L13" s="1"/>
      <c r="M13" s="1"/>
      <c r="N13" s="1"/>
      <c r="O13" s="1"/>
      <c r="P13" s="1"/>
      <c r="Q13" s="72"/>
      <c r="R13" s="1"/>
      <c r="S13" s="1"/>
      <c r="T13" s="1"/>
      <c r="U13" s="1"/>
      <c r="V13" s="1"/>
      <c r="W13" s="1"/>
      <c r="X13" s="1"/>
      <c r="Y13" s="1"/>
      <c r="Z13" s="1"/>
      <c r="AA13" s="1"/>
      <c r="AB13" s="1"/>
      <c r="AC13" s="1"/>
      <c r="AD13" s="1"/>
      <c r="AE13" s="1"/>
      <c r="AF13" s="1"/>
      <c r="AG13" s="1"/>
      <c r="AH13" s="1"/>
      <c r="AI13" s="335" t="s">
        <v>21</v>
      </c>
      <c r="AJ13" s="335"/>
      <c r="AK13" s="335"/>
      <c r="AL13" s="335"/>
      <c r="AM13" s="335"/>
    </row>
    <row r="14" spans="1:40" ht="39.75" customHeight="1" x14ac:dyDescent="0.15">
      <c r="A14" s="336"/>
      <c r="B14" s="327"/>
      <c r="C14" s="326" t="s">
        <v>224</v>
      </c>
      <c r="D14" s="328"/>
      <c r="E14" s="328"/>
      <c r="F14" s="328"/>
      <c r="G14" s="328"/>
      <c r="H14" s="327"/>
      <c r="I14" s="329" t="s">
        <v>225</v>
      </c>
      <c r="J14" s="330"/>
      <c r="K14" s="330"/>
      <c r="L14" s="330"/>
      <c r="M14" s="330"/>
      <c r="N14" s="330"/>
      <c r="O14" s="331"/>
      <c r="P14" s="329" t="s">
        <v>27</v>
      </c>
      <c r="Q14" s="327"/>
      <c r="R14" s="329" t="s">
        <v>54</v>
      </c>
      <c r="S14" s="330"/>
      <c r="T14" s="330"/>
      <c r="U14" s="331"/>
      <c r="V14" s="329" t="s">
        <v>119</v>
      </c>
      <c r="W14" s="330"/>
      <c r="X14" s="330"/>
      <c r="Y14" s="330"/>
      <c r="Z14" s="330"/>
      <c r="AA14" s="331"/>
      <c r="AB14" s="329" t="s">
        <v>108</v>
      </c>
      <c r="AC14" s="330"/>
      <c r="AD14" s="330"/>
      <c r="AE14" s="330"/>
      <c r="AF14" s="330"/>
      <c r="AG14" s="331"/>
      <c r="AH14" s="329" t="s">
        <v>226</v>
      </c>
      <c r="AI14" s="330"/>
      <c r="AJ14" s="330"/>
      <c r="AK14" s="330"/>
      <c r="AL14" s="330"/>
      <c r="AM14" s="331"/>
    </row>
    <row r="15" spans="1:40" ht="32.25" customHeight="1" x14ac:dyDescent="0.15">
      <c r="A15" s="307" t="s">
        <v>227</v>
      </c>
      <c r="B15" s="309"/>
      <c r="C15" s="316"/>
      <c r="D15" s="317"/>
      <c r="E15" s="317"/>
      <c r="F15" s="317"/>
      <c r="G15" s="317"/>
      <c r="H15" s="318"/>
      <c r="I15" s="319"/>
      <c r="J15" s="320"/>
      <c r="K15" s="320"/>
      <c r="L15" s="320"/>
      <c r="M15" s="320"/>
      <c r="N15" s="320"/>
      <c r="O15" s="321"/>
      <c r="P15" s="319"/>
      <c r="Q15" s="321"/>
      <c r="R15" s="322"/>
      <c r="S15" s="323"/>
      <c r="T15" s="323"/>
      <c r="U15" s="324"/>
      <c r="V15" s="310">
        <f>P15*R15*1.08</f>
        <v>0</v>
      </c>
      <c r="W15" s="311"/>
      <c r="X15" s="311"/>
      <c r="Y15" s="311"/>
      <c r="Z15" s="311"/>
      <c r="AA15" s="312"/>
      <c r="AB15" s="310">
        <f>P15*R15</f>
        <v>0</v>
      </c>
      <c r="AC15" s="311"/>
      <c r="AD15" s="311"/>
      <c r="AE15" s="311"/>
      <c r="AF15" s="311"/>
      <c r="AG15" s="312"/>
      <c r="AH15" s="319"/>
      <c r="AI15" s="320"/>
      <c r="AJ15" s="320"/>
      <c r="AK15" s="320"/>
      <c r="AL15" s="320"/>
      <c r="AM15" s="321"/>
    </row>
    <row r="16" spans="1:40" ht="32.25" customHeight="1" x14ac:dyDescent="0.15">
      <c r="A16" s="307" t="s">
        <v>228</v>
      </c>
      <c r="B16" s="309"/>
      <c r="C16" s="316"/>
      <c r="D16" s="317"/>
      <c r="E16" s="317"/>
      <c r="F16" s="317"/>
      <c r="G16" s="317"/>
      <c r="H16" s="318"/>
      <c r="I16" s="319"/>
      <c r="J16" s="320"/>
      <c r="K16" s="320"/>
      <c r="L16" s="320"/>
      <c r="M16" s="320"/>
      <c r="N16" s="320"/>
      <c r="O16" s="321"/>
      <c r="P16" s="319"/>
      <c r="Q16" s="321"/>
      <c r="R16" s="322"/>
      <c r="S16" s="323"/>
      <c r="T16" s="323"/>
      <c r="U16" s="324"/>
      <c r="V16" s="310">
        <f>P16*R16*1.08</f>
        <v>0</v>
      </c>
      <c r="W16" s="311"/>
      <c r="X16" s="311"/>
      <c r="Y16" s="311"/>
      <c r="Z16" s="311"/>
      <c r="AA16" s="312"/>
      <c r="AB16" s="310">
        <f>P16*R16</f>
        <v>0</v>
      </c>
      <c r="AC16" s="311"/>
      <c r="AD16" s="311"/>
      <c r="AE16" s="311"/>
      <c r="AF16" s="311"/>
      <c r="AG16" s="312"/>
      <c r="AH16" s="319"/>
      <c r="AI16" s="320"/>
      <c r="AJ16" s="320"/>
      <c r="AK16" s="320"/>
      <c r="AL16" s="320"/>
      <c r="AM16" s="321"/>
    </row>
    <row r="17" spans="1:39" ht="32.25" customHeight="1" x14ac:dyDescent="0.15">
      <c r="A17" s="307" t="s">
        <v>233</v>
      </c>
      <c r="B17" s="309"/>
      <c r="C17" s="316"/>
      <c r="D17" s="317"/>
      <c r="E17" s="317"/>
      <c r="F17" s="317"/>
      <c r="G17" s="317"/>
      <c r="H17" s="318"/>
      <c r="I17" s="319"/>
      <c r="J17" s="320"/>
      <c r="K17" s="320"/>
      <c r="L17" s="320"/>
      <c r="M17" s="320"/>
      <c r="N17" s="320"/>
      <c r="O17" s="321"/>
      <c r="P17" s="319"/>
      <c r="Q17" s="321"/>
      <c r="R17" s="322"/>
      <c r="S17" s="323"/>
      <c r="T17" s="323"/>
      <c r="U17" s="324"/>
      <c r="V17" s="310">
        <f>P17*R17*1.08</f>
        <v>0</v>
      </c>
      <c r="W17" s="311"/>
      <c r="X17" s="311"/>
      <c r="Y17" s="311"/>
      <c r="Z17" s="311"/>
      <c r="AA17" s="312"/>
      <c r="AB17" s="310">
        <f>P17*R17</f>
        <v>0</v>
      </c>
      <c r="AC17" s="311"/>
      <c r="AD17" s="311"/>
      <c r="AE17" s="311"/>
      <c r="AF17" s="311"/>
      <c r="AG17" s="312"/>
      <c r="AH17" s="319"/>
      <c r="AI17" s="320"/>
      <c r="AJ17" s="320"/>
      <c r="AK17" s="320"/>
      <c r="AL17" s="320"/>
      <c r="AM17" s="321"/>
    </row>
    <row r="18" spans="1:39" ht="32.25" customHeight="1" x14ac:dyDescent="0.15">
      <c r="A18" s="307" t="s">
        <v>11</v>
      </c>
      <c r="B18" s="308"/>
      <c r="C18" s="308"/>
      <c r="D18" s="308"/>
      <c r="E18" s="308"/>
      <c r="F18" s="308"/>
      <c r="G18" s="308"/>
      <c r="H18" s="308"/>
      <c r="I18" s="308"/>
      <c r="J18" s="308"/>
      <c r="K18" s="308"/>
      <c r="L18" s="308"/>
      <c r="M18" s="308"/>
      <c r="N18" s="308"/>
      <c r="O18" s="308"/>
      <c r="P18" s="308"/>
      <c r="Q18" s="308"/>
      <c r="R18" s="308"/>
      <c r="S18" s="308"/>
      <c r="T18" s="308"/>
      <c r="U18" s="309"/>
      <c r="V18" s="310">
        <f>SUM(V15:AA17)</f>
        <v>0</v>
      </c>
      <c r="W18" s="311"/>
      <c r="X18" s="311"/>
      <c r="Y18" s="311"/>
      <c r="Z18" s="311"/>
      <c r="AA18" s="312"/>
      <c r="AB18" s="310">
        <f>SUM(AB15:AG17)</f>
        <v>0</v>
      </c>
      <c r="AC18" s="311"/>
      <c r="AD18" s="311"/>
      <c r="AE18" s="311"/>
      <c r="AF18" s="311"/>
      <c r="AG18" s="312"/>
      <c r="AH18" s="313"/>
      <c r="AI18" s="314"/>
      <c r="AJ18" s="314"/>
      <c r="AK18" s="314"/>
      <c r="AL18" s="314"/>
      <c r="AM18" s="315"/>
    </row>
    <row r="21" spans="1:39" s="31" customFormat="1" ht="13.5" x14ac:dyDescent="0.15">
      <c r="A21" s="70" t="s">
        <v>229</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12.75"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325" t="s">
        <v>21</v>
      </c>
      <c r="AJ22" s="325"/>
      <c r="AK22" s="325"/>
      <c r="AL22" s="325"/>
      <c r="AM22" s="325"/>
    </row>
    <row r="23" spans="1:39" ht="39.75" customHeight="1" x14ac:dyDescent="0.15">
      <c r="A23" s="326" t="s">
        <v>53</v>
      </c>
      <c r="B23" s="327"/>
      <c r="C23" s="326" t="s">
        <v>224</v>
      </c>
      <c r="D23" s="328"/>
      <c r="E23" s="328"/>
      <c r="F23" s="328"/>
      <c r="G23" s="328"/>
      <c r="H23" s="327"/>
      <c r="I23" s="329" t="s">
        <v>225</v>
      </c>
      <c r="J23" s="330"/>
      <c r="K23" s="330"/>
      <c r="L23" s="330"/>
      <c r="M23" s="330"/>
      <c r="N23" s="330"/>
      <c r="O23" s="331"/>
      <c r="P23" s="329" t="s">
        <v>27</v>
      </c>
      <c r="Q23" s="327"/>
      <c r="R23" s="329" t="s">
        <v>54</v>
      </c>
      <c r="S23" s="330"/>
      <c r="T23" s="330"/>
      <c r="U23" s="331"/>
      <c r="V23" s="329" t="s">
        <v>119</v>
      </c>
      <c r="W23" s="330"/>
      <c r="X23" s="330"/>
      <c r="Y23" s="330"/>
      <c r="Z23" s="330"/>
      <c r="AA23" s="331"/>
      <c r="AB23" s="329" t="s">
        <v>108</v>
      </c>
      <c r="AC23" s="330"/>
      <c r="AD23" s="330"/>
      <c r="AE23" s="330"/>
      <c r="AF23" s="330"/>
      <c r="AG23" s="331"/>
      <c r="AH23" s="329" t="s">
        <v>230</v>
      </c>
      <c r="AI23" s="330"/>
      <c r="AJ23" s="330"/>
      <c r="AK23" s="330"/>
      <c r="AL23" s="330"/>
      <c r="AM23" s="331"/>
    </row>
    <row r="24" spans="1:39" ht="32.25" customHeight="1" x14ac:dyDescent="0.15">
      <c r="A24" s="307" t="s">
        <v>231</v>
      </c>
      <c r="B24" s="309"/>
      <c r="C24" s="316"/>
      <c r="D24" s="317"/>
      <c r="E24" s="317"/>
      <c r="F24" s="317"/>
      <c r="G24" s="317"/>
      <c r="H24" s="318"/>
      <c r="I24" s="319"/>
      <c r="J24" s="320"/>
      <c r="K24" s="320"/>
      <c r="L24" s="320"/>
      <c r="M24" s="320"/>
      <c r="N24" s="320"/>
      <c r="O24" s="321"/>
      <c r="P24" s="319"/>
      <c r="Q24" s="321"/>
      <c r="R24" s="322"/>
      <c r="S24" s="323"/>
      <c r="T24" s="323"/>
      <c r="U24" s="324"/>
      <c r="V24" s="310">
        <f>P24*R24*1.08</f>
        <v>0</v>
      </c>
      <c r="W24" s="311"/>
      <c r="X24" s="311"/>
      <c r="Y24" s="311"/>
      <c r="Z24" s="311"/>
      <c r="AA24" s="312"/>
      <c r="AB24" s="310">
        <f>P24*R24</f>
        <v>0</v>
      </c>
      <c r="AC24" s="311"/>
      <c r="AD24" s="311"/>
      <c r="AE24" s="311"/>
      <c r="AF24" s="311"/>
      <c r="AG24" s="312"/>
      <c r="AH24" s="319"/>
      <c r="AI24" s="320"/>
      <c r="AJ24" s="320"/>
      <c r="AK24" s="320"/>
      <c r="AL24" s="320"/>
      <c r="AM24" s="321"/>
    </row>
    <row r="25" spans="1:39" ht="32.25" customHeight="1" x14ac:dyDescent="0.15">
      <c r="A25" s="307" t="s">
        <v>232</v>
      </c>
      <c r="B25" s="309"/>
      <c r="C25" s="316"/>
      <c r="D25" s="317"/>
      <c r="E25" s="317"/>
      <c r="F25" s="317"/>
      <c r="G25" s="317"/>
      <c r="H25" s="318"/>
      <c r="I25" s="319"/>
      <c r="J25" s="320"/>
      <c r="K25" s="320"/>
      <c r="L25" s="320"/>
      <c r="M25" s="320"/>
      <c r="N25" s="320"/>
      <c r="O25" s="321"/>
      <c r="P25" s="319"/>
      <c r="Q25" s="321"/>
      <c r="R25" s="322"/>
      <c r="S25" s="323"/>
      <c r="T25" s="323"/>
      <c r="U25" s="324"/>
      <c r="V25" s="310">
        <f>P25*R25*1.08</f>
        <v>0</v>
      </c>
      <c r="W25" s="311"/>
      <c r="X25" s="311"/>
      <c r="Y25" s="311"/>
      <c r="Z25" s="311"/>
      <c r="AA25" s="312"/>
      <c r="AB25" s="310">
        <f>P25*R25</f>
        <v>0</v>
      </c>
      <c r="AC25" s="311"/>
      <c r="AD25" s="311"/>
      <c r="AE25" s="311"/>
      <c r="AF25" s="311"/>
      <c r="AG25" s="312"/>
      <c r="AH25" s="319"/>
      <c r="AI25" s="320"/>
      <c r="AJ25" s="320"/>
      <c r="AK25" s="320"/>
      <c r="AL25" s="320"/>
      <c r="AM25" s="321"/>
    </row>
    <row r="26" spans="1:39" ht="32.25" customHeight="1" x14ac:dyDescent="0.15">
      <c r="A26" s="307" t="s">
        <v>234</v>
      </c>
      <c r="B26" s="309"/>
      <c r="C26" s="316"/>
      <c r="D26" s="317"/>
      <c r="E26" s="317"/>
      <c r="F26" s="317"/>
      <c r="G26" s="317"/>
      <c r="H26" s="318"/>
      <c r="I26" s="319"/>
      <c r="J26" s="320"/>
      <c r="K26" s="320"/>
      <c r="L26" s="320"/>
      <c r="M26" s="320"/>
      <c r="N26" s="320"/>
      <c r="O26" s="321"/>
      <c r="P26" s="319"/>
      <c r="Q26" s="321"/>
      <c r="R26" s="322"/>
      <c r="S26" s="323"/>
      <c r="T26" s="323"/>
      <c r="U26" s="324"/>
      <c r="V26" s="310">
        <f>P26*R26*1.08</f>
        <v>0</v>
      </c>
      <c r="W26" s="311"/>
      <c r="X26" s="311"/>
      <c r="Y26" s="311"/>
      <c r="Z26" s="311"/>
      <c r="AA26" s="312"/>
      <c r="AB26" s="310">
        <f>P26*R26</f>
        <v>0</v>
      </c>
      <c r="AC26" s="311"/>
      <c r="AD26" s="311"/>
      <c r="AE26" s="311"/>
      <c r="AF26" s="311"/>
      <c r="AG26" s="312"/>
      <c r="AH26" s="319"/>
      <c r="AI26" s="320"/>
      <c r="AJ26" s="320"/>
      <c r="AK26" s="320"/>
      <c r="AL26" s="320"/>
      <c r="AM26" s="321"/>
    </row>
    <row r="27" spans="1:39" ht="32.25" customHeight="1" x14ac:dyDescent="0.15">
      <c r="A27" s="307" t="s">
        <v>11</v>
      </c>
      <c r="B27" s="308"/>
      <c r="C27" s="308"/>
      <c r="D27" s="308"/>
      <c r="E27" s="308"/>
      <c r="F27" s="308"/>
      <c r="G27" s="308"/>
      <c r="H27" s="308"/>
      <c r="I27" s="308"/>
      <c r="J27" s="308"/>
      <c r="K27" s="308"/>
      <c r="L27" s="308"/>
      <c r="M27" s="308"/>
      <c r="N27" s="308"/>
      <c r="O27" s="308"/>
      <c r="P27" s="308"/>
      <c r="Q27" s="308"/>
      <c r="R27" s="308"/>
      <c r="S27" s="308"/>
      <c r="T27" s="308"/>
      <c r="U27" s="309"/>
      <c r="V27" s="310">
        <f>SUM(V24:AA26)</f>
        <v>0</v>
      </c>
      <c r="W27" s="311"/>
      <c r="X27" s="311"/>
      <c r="Y27" s="311"/>
      <c r="Z27" s="311"/>
      <c r="AA27" s="312"/>
      <c r="AB27" s="310">
        <f>SUM(AB24:AG26)</f>
        <v>0</v>
      </c>
      <c r="AC27" s="311"/>
      <c r="AD27" s="311"/>
      <c r="AE27" s="311"/>
      <c r="AF27" s="311"/>
      <c r="AG27" s="312"/>
      <c r="AH27" s="313"/>
      <c r="AI27" s="314"/>
      <c r="AJ27" s="314"/>
      <c r="AK27" s="314"/>
      <c r="AL27" s="314"/>
      <c r="AM27" s="315"/>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2"/>
    </customSheetView>
  </customSheetViews>
  <mergeCells count="127">
    <mergeCell ref="AI2:AM2"/>
    <mergeCell ref="W3:AB3"/>
    <mergeCell ref="AC3:AH3"/>
    <mergeCell ref="AI3:AM3"/>
    <mergeCell ref="W4:AB4"/>
    <mergeCell ref="AC4:AH4"/>
    <mergeCell ref="AI4:AM4"/>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K7:N7"/>
    <mergeCell ref="O7:R7"/>
    <mergeCell ref="S7:V7"/>
    <mergeCell ref="W7:AB7"/>
    <mergeCell ref="AC7:AH7"/>
    <mergeCell ref="K6:N6"/>
    <mergeCell ref="O6:R6"/>
    <mergeCell ref="S6:V6"/>
    <mergeCell ref="W6:AB6"/>
    <mergeCell ref="AC6:AH6"/>
    <mergeCell ref="C15:H15"/>
    <mergeCell ref="I15:O15"/>
    <mergeCell ref="P15:Q15"/>
    <mergeCell ref="R15:U15"/>
    <mergeCell ref="V15:AA15"/>
    <mergeCell ref="AB15:AG15"/>
    <mergeCell ref="AH15:AM15"/>
    <mergeCell ref="A9:V9"/>
    <mergeCell ref="W9:AB9"/>
    <mergeCell ref="AC9:AH9"/>
    <mergeCell ref="AI9:AM9"/>
    <mergeCell ref="A15:B15"/>
    <mergeCell ref="AI13:AM13"/>
    <mergeCell ref="A14:B14"/>
    <mergeCell ref="C14:H14"/>
    <mergeCell ref="I14:O14"/>
    <mergeCell ref="P14:Q14"/>
    <mergeCell ref="R14:U14"/>
    <mergeCell ref="V14:AA14"/>
    <mergeCell ref="AB14:AG14"/>
    <mergeCell ref="AH14:AM14"/>
    <mergeCell ref="A18:U18"/>
    <mergeCell ref="V18:AA18"/>
    <mergeCell ref="AB18:AG18"/>
    <mergeCell ref="AH18:AM18"/>
    <mergeCell ref="C17:H17"/>
    <mergeCell ref="I17:O17"/>
    <mergeCell ref="P17:Q17"/>
    <mergeCell ref="R17:U17"/>
    <mergeCell ref="V17:AA17"/>
    <mergeCell ref="A17:B17"/>
    <mergeCell ref="AB17:AG17"/>
    <mergeCell ref="AH17:AM17"/>
    <mergeCell ref="AI22:AM22"/>
    <mergeCell ref="A23:B23"/>
    <mergeCell ref="C23:H23"/>
    <mergeCell ref="I23:O23"/>
    <mergeCell ref="P23:Q23"/>
    <mergeCell ref="R23:U23"/>
    <mergeCell ref="V23:AA23"/>
    <mergeCell ref="AB23:AG23"/>
    <mergeCell ref="AH23:AM23"/>
    <mergeCell ref="V26:AA26"/>
    <mergeCell ref="AB26:AG26"/>
    <mergeCell ref="AH26:AM26"/>
    <mergeCell ref="R25:U25"/>
    <mergeCell ref="V25:AA25"/>
    <mergeCell ref="AB25:AG25"/>
    <mergeCell ref="AH25:AM25"/>
    <mergeCell ref="A24:B24"/>
    <mergeCell ref="C24:H24"/>
    <mergeCell ref="I24:O24"/>
    <mergeCell ref="P24:Q24"/>
    <mergeCell ref="R24:U24"/>
    <mergeCell ref="A27:U27"/>
    <mergeCell ref="V27:AA27"/>
    <mergeCell ref="AB27:AG27"/>
    <mergeCell ref="AH27:AM27"/>
    <mergeCell ref="A16:B16"/>
    <mergeCell ref="C16:H16"/>
    <mergeCell ref="I16:O16"/>
    <mergeCell ref="P16:Q16"/>
    <mergeCell ref="R16:U16"/>
    <mergeCell ref="V16:AA16"/>
    <mergeCell ref="AB16:AG16"/>
    <mergeCell ref="AH16:AM16"/>
    <mergeCell ref="A25:B25"/>
    <mergeCell ref="C25:H25"/>
    <mergeCell ref="I25:O25"/>
    <mergeCell ref="P25:Q25"/>
    <mergeCell ref="V24:AA24"/>
    <mergeCell ref="AB24:AG24"/>
    <mergeCell ref="AH24:AM24"/>
    <mergeCell ref="A26:B26"/>
    <mergeCell ref="C26:H26"/>
    <mergeCell ref="I26:O26"/>
    <mergeCell ref="P26:Q26"/>
    <mergeCell ref="R26:U26"/>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topLeftCell="A22" zoomScaleNormal="100" zoomScaleSheetLayoutView="100" workbookViewId="0">
      <selection activeCell="AC27" sqref="AC27:AH27"/>
    </sheetView>
  </sheetViews>
  <sheetFormatPr defaultColWidth="2.125" defaultRowHeight="12" x14ac:dyDescent="0.15"/>
  <cols>
    <col min="1" max="2" width="2.5" style="31" customWidth="1"/>
    <col min="3" max="34" width="2.5" style="8" customWidth="1"/>
    <col min="35" max="39" width="3.25" style="8" customWidth="1"/>
    <col min="40"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x14ac:dyDescent="0.15">
      <c r="A1" s="28" t="s">
        <v>139</v>
      </c>
      <c r="R1" s="9"/>
      <c r="S1" s="9"/>
      <c r="T1" s="9"/>
      <c r="U1" s="9"/>
      <c r="V1" s="9"/>
      <c r="W1" s="9"/>
      <c r="X1" s="9"/>
      <c r="Y1" s="9"/>
      <c r="Z1" s="9"/>
      <c r="AA1" s="9"/>
      <c r="AB1" s="9"/>
      <c r="AC1" s="9"/>
      <c r="AD1" s="9"/>
      <c r="AE1" s="9"/>
      <c r="AF1" s="9"/>
      <c r="AG1" s="9"/>
      <c r="AH1" s="9"/>
      <c r="AI1" s="9"/>
      <c r="AJ1" s="9"/>
      <c r="AK1" s="9"/>
      <c r="AL1" s="9"/>
      <c r="AM1" s="9"/>
    </row>
    <row r="2" spans="1:39" ht="12.75" x14ac:dyDescent="0.15">
      <c r="C2" s="20"/>
      <c r="D2" s="20"/>
      <c r="E2" s="20"/>
      <c r="F2" s="20"/>
      <c r="G2" s="20"/>
      <c r="H2" s="20"/>
      <c r="I2" s="20"/>
      <c r="J2" s="20"/>
      <c r="K2" s="20"/>
      <c r="L2" s="20"/>
      <c r="M2" s="20"/>
      <c r="N2" s="20"/>
      <c r="O2" s="22"/>
      <c r="P2" s="22"/>
      <c r="Q2" s="20"/>
      <c r="R2" s="21"/>
      <c r="S2" s="21"/>
      <c r="T2" s="21"/>
      <c r="U2" s="21"/>
      <c r="V2" s="21"/>
      <c r="W2" s="21"/>
      <c r="X2" s="21"/>
      <c r="Y2" s="21"/>
      <c r="Z2" s="21"/>
      <c r="AA2" s="21"/>
      <c r="AB2" s="21"/>
      <c r="AC2" s="21"/>
      <c r="AD2" s="21"/>
      <c r="AE2" s="21"/>
      <c r="AF2" s="21"/>
      <c r="AG2" s="21"/>
      <c r="AH2" s="20"/>
      <c r="AI2" s="20"/>
      <c r="AJ2" s="365" t="s">
        <v>21</v>
      </c>
      <c r="AK2" s="365"/>
      <c r="AL2" s="365"/>
      <c r="AM2" s="365"/>
    </row>
    <row r="3" spans="1:39" s="31" customFormat="1" ht="30" customHeight="1" x14ac:dyDescent="0.15">
      <c r="A3" s="358" t="s">
        <v>56</v>
      </c>
      <c r="B3" s="359"/>
      <c r="C3" s="305" t="s">
        <v>49</v>
      </c>
      <c r="D3" s="305"/>
      <c r="E3" s="305"/>
      <c r="F3" s="305"/>
      <c r="G3" s="305"/>
      <c r="H3" s="305"/>
      <c r="I3" s="305"/>
      <c r="J3" s="305"/>
      <c r="K3" s="305"/>
      <c r="L3" s="254" t="s">
        <v>50</v>
      </c>
      <c r="M3" s="255"/>
      <c r="N3" s="255"/>
      <c r="O3" s="255"/>
      <c r="P3" s="255"/>
      <c r="Q3" s="255"/>
      <c r="R3" s="305" t="s">
        <v>95</v>
      </c>
      <c r="S3" s="305"/>
      <c r="T3" s="305"/>
      <c r="U3" s="373" t="s">
        <v>92</v>
      </c>
      <c r="V3" s="374"/>
      <c r="W3" s="374"/>
      <c r="X3" s="375"/>
      <c r="Y3" s="305" t="s">
        <v>107</v>
      </c>
      <c r="Z3" s="305"/>
      <c r="AA3" s="305"/>
      <c r="AB3" s="305"/>
      <c r="AC3" s="305"/>
      <c r="AD3" s="305" t="s">
        <v>108</v>
      </c>
      <c r="AE3" s="305"/>
      <c r="AF3" s="305"/>
      <c r="AG3" s="305"/>
      <c r="AH3" s="305"/>
      <c r="AI3" s="306" t="s">
        <v>245</v>
      </c>
      <c r="AJ3" s="306"/>
      <c r="AK3" s="306"/>
      <c r="AL3" s="306"/>
      <c r="AM3" s="306"/>
    </row>
    <row r="4" spans="1:39" s="31" customFormat="1" ht="18.75" customHeight="1" x14ac:dyDescent="0.15">
      <c r="A4" s="395"/>
      <c r="B4" s="396"/>
      <c r="C4" s="254" t="s">
        <v>33</v>
      </c>
      <c r="D4" s="255"/>
      <c r="E4" s="255"/>
      <c r="F4" s="255"/>
      <c r="G4" s="255"/>
      <c r="H4" s="255"/>
      <c r="I4" s="255"/>
      <c r="J4" s="255"/>
      <c r="K4" s="255"/>
      <c r="L4" s="255"/>
      <c r="M4" s="255"/>
      <c r="N4" s="255"/>
      <c r="O4" s="255"/>
      <c r="P4" s="255"/>
      <c r="Q4" s="255"/>
      <c r="R4" s="305" t="s">
        <v>90</v>
      </c>
      <c r="S4" s="305"/>
      <c r="T4" s="305"/>
      <c r="U4" s="305" t="s">
        <v>91</v>
      </c>
      <c r="V4" s="305"/>
      <c r="W4" s="305"/>
      <c r="X4" s="305"/>
      <c r="Y4" s="305"/>
      <c r="Z4" s="305"/>
      <c r="AA4" s="305"/>
      <c r="AB4" s="305"/>
      <c r="AC4" s="305"/>
      <c r="AD4" s="305"/>
      <c r="AE4" s="305"/>
      <c r="AF4" s="305"/>
      <c r="AG4" s="305"/>
      <c r="AH4" s="305"/>
      <c r="AI4" s="306"/>
      <c r="AJ4" s="306"/>
      <c r="AK4" s="306"/>
      <c r="AL4" s="306"/>
      <c r="AM4" s="306"/>
    </row>
    <row r="5" spans="1:39" ht="45" customHeight="1" x14ac:dyDescent="0.15">
      <c r="A5" s="358" t="s">
        <v>62</v>
      </c>
      <c r="B5" s="359"/>
      <c r="C5" s="363"/>
      <c r="D5" s="379"/>
      <c r="E5" s="379"/>
      <c r="F5" s="379"/>
      <c r="G5" s="379"/>
      <c r="H5" s="379"/>
      <c r="I5" s="379"/>
      <c r="J5" s="379"/>
      <c r="K5" s="379"/>
      <c r="L5" s="248"/>
      <c r="M5" s="250"/>
      <c r="N5" s="250"/>
      <c r="O5" s="250"/>
      <c r="P5" s="250"/>
      <c r="Q5" s="250"/>
      <c r="R5" s="364"/>
      <c r="S5" s="364"/>
      <c r="T5" s="364"/>
      <c r="U5" s="366"/>
      <c r="V5" s="366"/>
      <c r="W5" s="366"/>
      <c r="X5" s="366"/>
      <c r="Y5" s="299">
        <f>R5*U5*1.1</f>
        <v>0</v>
      </c>
      <c r="Z5" s="299"/>
      <c r="AA5" s="299"/>
      <c r="AB5" s="299"/>
      <c r="AC5" s="299"/>
      <c r="AD5" s="367">
        <f>R5*U5</f>
        <v>0</v>
      </c>
      <c r="AE5" s="368"/>
      <c r="AF5" s="368"/>
      <c r="AG5" s="368"/>
      <c r="AH5" s="369"/>
      <c r="AI5" s="364"/>
      <c r="AJ5" s="364"/>
      <c r="AK5" s="364"/>
      <c r="AL5" s="364"/>
      <c r="AM5" s="364"/>
    </row>
    <row r="6" spans="1:39" ht="18.75" customHeight="1" x14ac:dyDescent="0.15">
      <c r="A6" s="395"/>
      <c r="B6" s="396"/>
      <c r="C6" s="361" t="s">
        <v>97</v>
      </c>
      <c r="D6" s="362"/>
      <c r="E6" s="362"/>
      <c r="F6" s="362"/>
      <c r="G6" s="362"/>
      <c r="H6" s="362"/>
      <c r="I6" s="362"/>
      <c r="J6" s="362"/>
      <c r="K6" s="362"/>
      <c r="L6" s="362"/>
      <c r="M6" s="362"/>
      <c r="N6" s="362"/>
      <c r="O6" s="362"/>
      <c r="P6" s="362"/>
      <c r="Q6" s="362"/>
      <c r="R6" s="364"/>
      <c r="S6" s="364"/>
      <c r="T6" s="364"/>
      <c r="U6" s="366"/>
      <c r="V6" s="366"/>
      <c r="W6" s="366"/>
      <c r="X6" s="366"/>
      <c r="Y6" s="299"/>
      <c r="Z6" s="299"/>
      <c r="AA6" s="299"/>
      <c r="AB6" s="299"/>
      <c r="AC6" s="299"/>
      <c r="AD6" s="370"/>
      <c r="AE6" s="371"/>
      <c r="AF6" s="371"/>
      <c r="AG6" s="371"/>
      <c r="AH6" s="372"/>
      <c r="AI6" s="364"/>
      <c r="AJ6" s="364"/>
      <c r="AK6" s="364"/>
      <c r="AL6" s="364"/>
      <c r="AM6" s="364"/>
    </row>
    <row r="7" spans="1:39" ht="45" customHeight="1" x14ac:dyDescent="0.15">
      <c r="A7" s="358" t="s">
        <v>63</v>
      </c>
      <c r="B7" s="359"/>
      <c r="C7" s="363"/>
      <c r="D7" s="379"/>
      <c r="E7" s="379"/>
      <c r="F7" s="379"/>
      <c r="G7" s="379"/>
      <c r="H7" s="379"/>
      <c r="I7" s="379"/>
      <c r="J7" s="379"/>
      <c r="K7" s="379"/>
      <c r="L7" s="248"/>
      <c r="M7" s="250"/>
      <c r="N7" s="250"/>
      <c r="O7" s="250"/>
      <c r="P7" s="250"/>
      <c r="Q7" s="250"/>
      <c r="R7" s="364"/>
      <c r="S7" s="364"/>
      <c r="T7" s="364"/>
      <c r="U7" s="366"/>
      <c r="V7" s="366"/>
      <c r="W7" s="366"/>
      <c r="X7" s="366"/>
      <c r="Y7" s="299">
        <f>R7*U7*1.1</f>
        <v>0</v>
      </c>
      <c r="Z7" s="299"/>
      <c r="AA7" s="299"/>
      <c r="AB7" s="299"/>
      <c r="AC7" s="299"/>
      <c r="AD7" s="367">
        <f>R7*U7</f>
        <v>0</v>
      </c>
      <c r="AE7" s="368"/>
      <c r="AF7" s="368"/>
      <c r="AG7" s="368"/>
      <c r="AH7" s="369"/>
      <c r="AI7" s="364"/>
      <c r="AJ7" s="364"/>
      <c r="AK7" s="364"/>
      <c r="AL7" s="364"/>
      <c r="AM7" s="364"/>
    </row>
    <row r="8" spans="1:39" ht="18.75" customHeight="1" x14ac:dyDescent="0.15">
      <c r="A8" s="395"/>
      <c r="B8" s="396"/>
      <c r="C8" s="361" t="s">
        <v>98</v>
      </c>
      <c r="D8" s="362"/>
      <c r="E8" s="362"/>
      <c r="F8" s="362"/>
      <c r="G8" s="362"/>
      <c r="H8" s="362"/>
      <c r="I8" s="362"/>
      <c r="J8" s="362"/>
      <c r="K8" s="362"/>
      <c r="L8" s="362"/>
      <c r="M8" s="362"/>
      <c r="N8" s="362"/>
      <c r="O8" s="362"/>
      <c r="P8" s="362"/>
      <c r="Q8" s="362"/>
      <c r="R8" s="364"/>
      <c r="S8" s="364"/>
      <c r="T8" s="364"/>
      <c r="U8" s="366"/>
      <c r="V8" s="366"/>
      <c r="W8" s="366"/>
      <c r="X8" s="366"/>
      <c r="Y8" s="299"/>
      <c r="Z8" s="299"/>
      <c r="AA8" s="299"/>
      <c r="AB8" s="299"/>
      <c r="AC8" s="299"/>
      <c r="AD8" s="370"/>
      <c r="AE8" s="371"/>
      <c r="AF8" s="371"/>
      <c r="AG8" s="371"/>
      <c r="AH8" s="372"/>
      <c r="AI8" s="364"/>
      <c r="AJ8" s="364"/>
      <c r="AK8" s="364"/>
      <c r="AL8" s="364"/>
      <c r="AM8" s="364"/>
    </row>
    <row r="9" spans="1:39" ht="45" customHeight="1" x14ac:dyDescent="0.15">
      <c r="A9" s="358" t="s">
        <v>64</v>
      </c>
      <c r="B9" s="359"/>
      <c r="C9" s="379"/>
      <c r="D9" s="379"/>
      <c r="E9" s="379"/>
      <c r="F9" s="379"/>
      <c r="G9" s="379"/>
      <c r="H9" s="379"/>
      <c r="I9" s="379"/>
      <c r="J9" s="379"/>
      <c r="K9" s="379"/>
      <c r="L9" s="251"/>
      <c r="M9" s="252"/>
      <c r="N9" s="252"/>
      <c r="O9" s="252"/>
      <c r="P9" s="252"/>
      <c r="Q9" s="252"/>
      <c r="R9" s="363"/>
      <c r="S9" s="363"/>
      <c r="T9" s="363"/>
      <c r="U9" s="366"/>
      <c r="V9" s="366"/>
      <c r="W9" s="366"/>
      <c r="X9" s="366"/>
      <c r="Y9" s="299">
        <f>R9*U9*1.1</f>
        <v>0</v>
      </c>
      <c r="Z9" s="299"/>
      <c r="AA9" s="299"/>
      <c r="AB9" s="299"/>
      <c r="AC9" s="299"/>
      <c r="AD9" s="367">
        <f>R9*U9</f>
        <v>0</v>
      </c>
      <c r="AE9" s="368"/>
      <c r="AF9" s="368"/>
      <c r="AG9" s="368"/>
      <c r="AH9" s="369"/>
      <c r="AI9" s="364"/>
      <c r="AJ9" s="364"/>
      <c r="AK9" s="364"/>
      <c r="AL9" s="364"/>
      <c r="AM9" s="364"/>
    </row>
    <row r="10" spans="1:39" ht="18.75" customHeight="1" x14ac:dyDescent="0.15">
      <c r="A10" s="395"/>
      <c r="B10" s="396"/>
      <c r="C10" s="361" t="s">
        <v>98</v>
      </c>
      <c r="D10" s="362"/>
      <c r="E10" s="362"/>
      <c r="F10" s="362"/>
      <c r="G10" s="362"/>
      <c r="H10" s="362"/>
      <c r="I10" s="362"/>
      <c r="J10" s="362"/>
      <c r="K10" s="362"/>
      <c r="L10" s="362"/>
      <c r="M10" s="362"/>
      <c r="N10" s="362"/>
      <c r="O10" s="362"/>
      <c r="P10" s="362"/>
      <c r="Q10" s="362"/>
      <c r="R10" s="363"/>
      <c r="S10" s="363"/>
      <c r="T10" s="363"/>
      <c r="U10" s="366"/>
      <c r="V10" s="366"/>
      <c r="W10" s="366"/>
      <c r="X10" s="366"/>
      <c r="Y10" s="299"/>
      <c r="Z10" s="299"/>
      <c r="AA10" s="299"/>
      <c r="AB10" s="299"/>
      <c r="AC10" s="299"/>
      <c r="AD10" s="370"/>
      <c r="AE10" s="371"/>
      <c r="AF10" s="371"/>
      <c r="AG10" s="371"/>
      <c r="AH10" s="372"/>
      <c r="AI10" s="364"/>
      <c r="AJ10" s="364"/>
      <c r="AK10" s="364"/>
      <c r="AL10" s="364"/>
      <c r="AM10" s="364"/>
    </row>
    <row r="11" spans="1:39" ht="30" customHeight="1" x14ac:dyDescent="0.15">
      <c r="A11" s="259"/>
      <c r="B11" s="260"/>
      <c r="C11" s="297" t="s">
        <v>11</v>
      </c>
      <c r="D11" s="297"/>
      <c r="E11" s="297"/>
      <c r="F11" s="297"/>
      <c r="G11" s="297"/>
      <c r="H11" s="297"/>
      <c r="I11" s="297"/>
      <c r="J11" s="297"/>
      <c r="K11" s="297"/>
      <c r="L11" s="297"/>
      <c r="M11" s="297"/>
      <c r="N11" s="297"/>
      <c r="O11" s="297"/>
      <c r="P11" s="297"/>
      <c r="Q11" s="297"/>
      <c r="R11" s="297"/>
      <c r="S11" s="297"/>
      <c r="T11" s="297"/>
      <c r="U11" s="297"/>
      <c r="V11" s="297"/>
      <c r="W11" s="297"/>
      <c r="X11" s="297"/>
      <c r="Y11" s="299">
        <f>SUM(Y5:AC10)</f>
        <v>0</v>
      </c>
      <c r="Z11" s="299"/>
      <c r="AA11" s="299"/>
      <c r="AB11" s="299"/>
      <c r="AC11" s="299"/>
      <c r="AD11" s="299">
        <f>SUM(AD5:AH10)</f>
        <v>0</v>
      </c>
      <c r="AE11" s="299"/>
      <c r="AF11" s="299"/>
      <c r="AG11" s="299"/>
      <c r="AH11" s="299"/>
      <c r="AI11" s="360"/>
      <c r="AJ11" s="360"/>
      <c r="AK11" s="360"/>
      <c r="AL11" s="360"/>
      <c r="AM11" s="360"/>
    </row>
    <row r="12" spans="1:39" ht="13.5" customHeight="1" x14ac:dyDescent="0.15">
      <c r="C12" s="23"/>
      <c r="D12" s="20"/>
      <c r="E12" s="20"/>
      <c r="F12" s="20"/>
      <c r="G12" s="20"/>
      <c r="H12" s="20"/>
      <c r="I12" s="20"/>
      <c r="J12" s="20"/>
      <c r="K12" s="20"/>
      <c r="L12" s="20"/>
      <c r="M12" s="20"/>
      <c r="N12" s="21"/>
      <c r="O12" s="21"/>
      <c r="P12" s="21"/>
      <c r="Q12" s="21"/>
      <c r="R12" s="21"/>
      <c r="S12" s="21"/>
      <c r="T12" s="21"/>
      <c r="U12" s="21"/>
      <c r="V12" s="21"/>
      <c r="W12" s="21"/>
      <c r="X12" s="21"/>
      <c r="Y12" s="21"/>
      <c r="Z12" s="21"/>
      <c r="AA12" s="21"/>
      <c r="AB12" s="21"/>
      <c r="AC12" s="21"/>
      <c r="AD12" s="21"/>
      <c r="AE12" s="21"/>
      <c r="AF12" s="21"/>
      <c r="AG12" s="21"/>
      <c r="AH12" s="21"/>
      <c r="AI12" s="21"/>
      <c r="AJ12" s="30"/>
      <c r="AK12" s="30"/>
      <c r="AL12" s="30"/>
      <c r="AM12" s="30"/>
    </row>
    <row r="13" spans="1:39" ht="13.5" customHeight="1" x14ac:dyDescent="0.15">
      <c r="C13" s="23"/>
      <c r="D13" s="20"/>
      <c r="E13" s="20"/>
      <c r="F13" s="20"/>
      <c r="G13" s="20"/>
      <c r="H13" s="20"/>
      <c r="I13" s="20"/>
      <c r="J13" s="20"/>
      <c r="K13" s="20"/>
      <c r="L13" s="20"/>
      <c r="M13" s="20"/>
      <c r="N13" s="21"/>
      <c r="O13" s="21"/>
      <c r="P13" s="21"/>
      <c r="Q13" s="21"/>
      <c r="R13" s="21"/>
      <c r="S13" s="21"/>
      <c r="T13" s="21"/>
      <c r="U13" s="21"/>
      <c r="V13" s="21"/>
      <c r="W13" s="21"/>
      <c r="X13" s="21"/>
      <c r="Y13" s="21"/>
      <c r="Z13" s="21"/>
      <c r="AA13" s="21"/>
      <c r="AB13" s="21"/>
      <c r="AC13" s="21"/>
      <c r="AD13" s="21"/>
      <c r="AE13" s="21"/>
      <c r="AF13" s="21"/>
      <c r="AG13" s="21"/>
      <c r="AH13" s="21"/>
      <c r="AI13" s="21"/>
      <c r="AJ13" s="90"/>
      <c r="AK13" s="90"/>
      <c r="AL13" s="90"/>
      <c r="AM13" s="90"/>
    </row>
    <row r="14" spans="1:39" ht="12.75" customHeight="1" x14ac:dyDescent="0.15">
      <c r="A14" s="28" t="s">
        <v>236</v>
      </c>
    </row>
    <row r="15" spans="1:39" ht="13.5" customHeight="1" x14ac:dyDescent="0.15">
      <c r="B15" s="31" t="s">
        <v>255</v>
      </c>
      <c r="C15" s="23"/>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357" t="s">
        <v>21</v>
      </c>
      <c r="AK15" s="357"/>
      <c r="AL15" s="357"/>
      <c r="AM15" s="357"/>
    </row>
    <row r="16" spans="1:39" s="31" customFormat="1" ht="45" customHeight="1" x14ac:dyDescent="0.15">
      <c r="A16" s="358" t="s">
        <v>53</v>
      </c>
      <c r="B16" s="359"/>
      <c r="C16" s="254" t="s">
        <v>237</v>
      </c>
      <c r="D16" s="275"/>
      <c r="E16" s="275"/>
      <c r="F16" s="275"/>
      <c r="G16" s="275"/>
      <c r="H16" s="276"/>
      <c r="I16" s="274" t="s">
        <v>189</v>
      </c>
      <c r="J16" s="275"/>
      <c r="K16" s="275"/>
      <c r="L16" s="275"/>
      <c r="M16" s="275"/>
      <c r="N16" s="276"/>
      <c r="O16" s="254" t="s">
        <v>238</v>
      </c>
      <c r="P16" s="255"/>
      <c r="Q16" s="254" t="s">
        <v>239</v>
      </c>
      <c r="R16" s="275"/>
      <c r="S16" s="275"/>
      <c r="T16" s="276"/>
      <c r="U16" s="305" t="s">
        <v>105</v>
      </c>
      <c r="V16" s="304"/>
      <c r="W16" s="304"/>
      <c r="X16" s="304"/>
      <c r="Y16" s="304"/>
      <c r="Z16" s="304"/>
      <c r="AA16" s="304"/>
      <c r="AB16" s="305" t="s">
        <v>120</v>
      </c>
      <c r="AC16" s="305"/>
      <c r="AD16" s="305"/>
      <c r="AE16" s="305"/>
      <c r="AF16" s="305"/>
      <c r="AG16" s="305"/>
      <c r="AH16" s="254" t="s">
        <v>240</v>
      </c>
      <c r="AI16" s="275"/>
      <c r="AJ16" s="275"/>
      <c r="AK16" s="275"/>
      <c r="AL16" s="275"/>
      <c r="AM16" s="276"/>
    </row>
    <row r="17" spans="1:39" ht="30" customHeight="1" x14ac:dyDescent="0.15">
      <c r="A17" s="259" t="s">
        <v>241</v>
      </c>
      <c r="B17" s="260"/>
      <c r="C17" s="248"/>
      <c r="D17" s="250"/>
      <c r="E17" s="250"/>
      <c r="F17" s="250"/>
      <c r="G17" s="250"/>
      <c r="H17" s="249"/>
      <c r="I17" s="341"/>
      <c r="J17" s="342"/>
      <c r="K17" s="342"/>
      <c r="L17" s="342"/>
      <c r="M17" s="342"/>
      <c r="N17" s="343"/>
      <c r="O17" s="347"/>
      <c r="P17" s="356"/>
      <c r="Q17" s="349"/>
      <c r="R17" s="350"/>
      <c r="S17" s="350"/>
      <c r="T17" s="351"/>
      <c r="U17" s="352">
        <f>O17*Q17*1.08</f>
        <v>0</v>
      </c>
      <c r="V17" s="352"/>
      <c r="W17" s="352"/>
      <c r="X17" s="352"/>
      <c r="Y17" s="352"/>
      <c r="Z17" s="352"/>
      <c r="AA17" s="352"/>
      <c r="AB17" s="353">
        <f>O17*Q17</f>
        <v>0</v>
      </c>
      <c r="AC17" s="354"/>
      <c r="AD17" s="354"/>
      <c r="AE17" s="354"/>
      <c r="AF17" s="354"/>
      <c r="AG17" s="355"/>
      <c r="AH17" s="248"/>
      <c r="AI17" s="342"/>
      <c r="AJ17" s="342"/>
      <c r="AK17" s="342"/>
      <c r="AL17" s="342"/>
      <c r="AM17" s="343"/>
    </row>
    <row r="18" spans="1:39" ht="30" customHeight="1" x14ac:dyDescent="0.15">
      <c r="A18" s="259" t="s">
        <v>242</v>
      </c>
      <c r="B18" s="260"/>
      <c r="C18" s="341"/>
      <c r="D18" s="342"/>
      <c r="E18" s="342"/>
      <c r="F18" s="342"/>
      <c r="G18" s="342"/>
      <c r="H18" s="343"/>
      <c r="I18" s="341"/>
      <c r="J18" s="342"/>
      <c r="K18" s="342"/>
      <c r="L18" s="342"/>
      <c r="M18" s="342"/>
      <c r="N18" s="343"/>
      <c r="O18" s="347"/>
      <c r="P18" s="348"/>
      <c r="Q18" s="349"/>
      <c r="R18" s="350"/>
      <c r="S18" s="350"/>
      <c r="T18" s="351"/>
      <c r="U18" s="352">
        <f>O18*Q18*1.08</f>
        <v>0</v>
      </c>
      <c r="V18" s="352"/>
      <c r="W18" s="352"/>
      <c r="X18" s="352"/>
      <c r="Y18" s="352"/>
      <c r="Z18" s="352"/>
      <c r="AA18" s="352"/>
      <c r="AB18" s="353">
        <f>O18*Q18</f>
        <v>0</v>
      </c>
      <c r="AC18" s="354"/>
      <c r="AD18" s="354"/>
      <c r="AE18" s="354"/>
      <c r="AF18" s="354"/>
      <c r="AG18" s="355"/>
      <c r="AH18" s="341"/>
      <c r="AI18" s="342"/>
      <c r="AJ18" s="342"/>
      <c r="AK18" s="342"/>
      <c r="AL18" s="342"/>
      <c r="AM18" s="343"/>
    </row>
    <row r="19" spans="1:39" ht="30" customHeight="1" x14ac:dyDescent="0.15">
      <c r="A19" s="259" t="s">
        <v>243</v>
      </c>
      <c r="B19" s="260"/>
      <c r="C19" s="341"/>
      <c r="D19" s="342"/>
      <c r="E19" s="342"/>
      <c r="F19" s="342"/>
      <c r="G19" s="342"/>
      <c r="H19" s="343"/>
      <c r="I19" s="341"/>
      <c r="J19" s="342"/>
      <c r="K19" s="342"/>
      <c r="L19" s="342"/>
      <c r="M19" s="342"/>
      <c r="N19" s="343"/>
      <c r="O19" s="347"/>
      <c r="P19" s="348"/>
      <c r="Q19" s="349"/>
      <c r="R19" s="350"/>
      <c r="S19" s="350"/>
      <c r="T19" s="351"/>
      <c r="U19" s="352">
        <f>O19*Q19*1.08</f>
        <v>0</v>
      </c>
      <c r="V19" s="352"/>
      <c r="W19" s="352"/>
      <c r="X19" s="352"/>
      <c r="Y19" s="352"/>
      <c r="Z19" s="352"/>
      <c r="AA19" s="352"/>
      <c r="AB19" s="353">
        <f>O19*Q19</f>
        <v>0</v>
      </c>
      <c r="AC19" s="354"/>
      <c r="AD19" s="354"/>
      <c r="AE19" s="354"/>
      <c r="AF19" s="354"/>
      <c r="AG19" s="355"/>
      <c r="AH19" s="341"/>
      <c r="AI19" s="342"/>
      <c r="AJ19" s="342"/>
      <c r="AK19" s="342"/>
      <c r="AL19" s="342"/>
      <c r="AM19" s="343"/>
    </row>
    <row r="20" spans="1:39" ht="30" customHeight="1" x14ac:dyDescent="0.15">
      <c r="A20" s="259"/>
      <c r="B20" s="260"/>
      <c r="C20" s="286" t="s">
        <v>11</v>
      </c>
      <c r="D20" s="287"/>
      <c r="E20" s="287"/>
      <c r="F20" s="287"/>
      <c r="G20" s="287"/>
      <c r="H20" s="287"/>
      <c r="I20" s="287"/>
      <c r="J20" s="287"/>
      <c r="K20" s="287"/>
      <c r="L20" s="287"/>
      <c r="M20" s="287"/>
      <c r="N20" s="287"/>
      <c r="O20" s="287"/>
      <c r="P20" s="287"/>
      <c r="Q20" s="287"/>
      <c r="R20" s="287"/>
      <c r="S20" s="287"/>
      <c r="T20" s="288"/>
      <c r="U20" s="296">
        <f>SUM(U17:AA19)</f>
        <v>0</v>
      </c>
      <c r="V20" s="296"/>
      <c r="W20" s="296"/>
      <c r="X20" s="296"/>
      <c r="Y20" s="296"/>
      <c r="Z20" s="296"/>
      <c r="AA20" s="296"/>
      <c r="AB20" s="261">
        <f>SUM(AB17:AG19)</f>
        <v>0</v>
      </c>
      <c r="AC20" s="262"/>
      <c r="AD20" s="262"/>
      <c r="AE20" s="262"/>
      <c r="AF20" s="262"/>
      <c r="AG20" s="263"/>
      <c r="AH20" s="344"/>
      <c r="AI20" s="345"/>
      <c r="AJ20" s="345"/>
      <c r="AK20" s="345"/>
      <c r="AL20" s="345"/>
      <c r="AM20" s="346"/>
    </row>
    <row r="21" spans="1:39" ht="13.5" customHeight="1" x14ac:dyDescent="0.15">
      <c r="C21" s="23"/>
      <c r="D21" s="20"/>
      <c r="E21" s="20"/>
      <c r="F21" s="20"/>
      <c r="G21" s="20"/>
      <c r="H21" s="20"/>
      <c r="I21" s="20"/>
      <c r="J21" s="20"/>
      <c r="K21" s="20"/>
      <c r="L21" s="20"/>
      <c r="M21" s="20"/>
      <c r="N21" s="21"/>
      <c r="O21" s="21"/>
      <c r="P21" s="21"/>
      <c r="Q21" s="21"/>
      <c r="R21" s="21"/>
      <c r="S21" s="21"/>
      <c r="T21" s="21"/>
      <c r="U21" s="21"/>
      <c r="V21" s="21"/>
      <c r="W21" s="21"/>
      <c r="X21" s="21"/>
      <c r="Y21" s="21"/>
      <c r="Z21" s="21"/>
      <c r="AA21" s="21"/>
      <c r="AB21" s="21"/>
      <c r="AC21" s="21"/>
      <c r="AD21" s="21"/>
      <c r="AE21" s="21"/>
      <c r="AF21" s="21"/>
      <c r="AG21" s="21"/>
      <c r="AH21" s="21"/>
      <c r="AI21" s="21"/>
      <c r="AJ21" s="90"/>
      <c r="AK21" s="90"/>
      <c r="AL21" s="90"/>
      <c r="AM21" s="90"/>
    </row>
    <row r="22" spans="1:39" ht="10.5" customHeight="1" x14ac:dyDescent="0.15">
      <c r="C22" s="15"/>
      <c r="D22" s="15"/>
      <c r="E22" s="15"/>
      <c r="F22" s="15"/>
      <c r="G22" s="15"/>
      <c r="H22" s="15"/>
      <c r="I22" s="15"/>
      <c r="J22" s="15"/>
      <c r="K22" s="15"/>
      <c r="L22" s="15"/>
      <c r="M22" s="15"/>
      <c r="N22" s="15"/>
      <c r="O22" s="15"/>
      <c r="P22" s="15"/>
      <c r="Q22" s="15"/>
      <c r="R22" s="15"/>
      <c r="S22" s="15"/>
      <c r="T22" s="15"/>
      <c r="U22" s="15"/>
      <c r="V22" s="15"/>
      <c r="W22" s="15"/>
      <c r="X22" s="15"/>
      <c r="Y22" s="16"/>
      <c r="Z22" s="16"/>
      <c r="AA22" s="16"/>
      <c r="AB22" s="16"/>
      <c r="AC22" s="16"/>
      <c r="AD22" s="16"/>
      <c r="AE22" s="16"/>
      <c r="AF22" s="16"/>
      <c r="AG22" s="17"/>
      <c r="AH22" s="17"/>
      <c r="AI22" s="17"/>
      <c r="AJ22" s="17"/>
      <c r="AK22" s="17"/>
      <c r="AL22" s="17"/>
      <c r="AM22" s="17"/>
    </row>
    <row r="23" spans="1:39" s="31" customFormat="1" ht="15" customHeight="1" x14ac:dyDescent="0.15">
      <c r="A23" s="28" t="s">
        <v>129</v>
      </c>
      <c r="R23" s="32"/>
      <c r="S23" s="32"/>
      <c r="T23" s="32"/>
      <c r="U23" s="32"/>
      <c r="V23" s="32"/>
      <c r="W23" s="32"/>
      <c r="X23" s="32"/>
      <c r="Y23" s="32"/>
      <c r="Z23" s="32"/>
      <c r="AA23" s="32"/>
      <c r="AB23" s="32"/>
      <c r="AC23" s="32"/>
      <c r="AD23" s="32"/>
      <c r="AE23" s="32"/>
      <c r="AF23" s="32"/>
      <c r="AG23" s="32"/>
      <c r="AH23" s="32"/>
      <c r="AI23" s="32"/>
      <c r="AJ23" s="32"/>
      <c r="AK23" s="32"/>
      <c r="AL23" s="32"/>
      <c r="AM23" s="32"/>
    </row>
    <row r="24" spans="1:39" s="31" customFormat="1" ht="15" customHeight="1" x14ac:dyDescent="0.15">
      <c r="C24" s="35"/>
      <c r="D24" s="35"/>
      <c r="E24" s="35"/>
      <c r="F24" s="35"/>
      <c r="G24" s="35"/>
      <c r="H24" s="35"/>
      <c r="I24" s="35"/>
      <c r="J24" s="35"/>
      <c r="K24" s="35"/>
      <c r="L24" s="35"/>
      <c r="M24" s="35"/>
      <c r="N24" s="35"/>
      <c r="O24" s="35"/>
      <c r="P24" s="35"/>
      <c r="Q24" s="35"/>
      <c r="R24" s="36"/>
      <c r="S24" s="36"/>
      <c r="T24" s="36"/>
      <c r="U24" s="36"/>
      <c r="V24" s="36"/>
      <c r="W24" s="36"/>
      <c r="X24" s="36"/>
      <c r="Y24" s="36"/>
      <c r="Z24" s="36"/>
      <c r="AA24" s="36"/>
      <c r="AB24" s="36"/>
      <c r="AC24" s="36"/>
      <c r="AD24" s="36"/>
      <c r="AE24" s="36"/>
      <c r="AF24" s="36"/>
      <c r="AG24" s="36"/>
      <c r="AH24" s="35"/>
      <c r="AI24" s="35"/>
      <c r="AJ24" s="273" t="s">
        <v>21</v>
      </c>
      <c r="AK24" s="273"/>
      <c r="AL24" s="273"/>
      <c r="AM24" s="273"/>
    </row>
    <row r="25" spans="1:39" s="31" customFormat="1" ht="45" customHeight="1" x14ac:dyDescent="0.15">
      <c r="A25" s="259" t="s">
        <v>56</v>
      </c>
      <c r="B25" s="260"/>
      <c r="C25" s="386" t="s">
        <v>87</v>
      </c>
      <c r="D25" s="387"/>
      <c r="E25" s="387"/>
      <c r="F25" s="387"/>
      <c r="G25" s="386" t="s">
        <v>88</v>
      </c>
      <c r="H25" s="387"/>
      <c r="I25" s="387"/>
      <c r="J25" s="387"/>
      <c r="K25" s="387"/>
      <c r="L25" s="387"/>
      <c r="M25" s="387"/>
      <c r="N25" s="388"/>
      <c r="O25" s="386" t="s">
        <v>27</v>
      </c>
      <c r="P25" s="388"/>
      <c r="Q25" s="48" t="s">
        <v>89</v>
      </c>
      <c r="R25" s="386" t="s">
        <v>34</v>
      </c>
      <c r="S25" s="387"/>
      <c r="T25" s="387"/>
      <c r="U25" s="387"/>
      <c r="V25" s="388"/>
      <c r="W25" s="387" t="s">
        <v>121</v>
      </c>
      <c r="X25" s="387"/>
      <c r="Y25" s="387"/>
      <c r="Z25" s="387"/>
      <c r="AA25" s="387"/>
      <c r="AB25" s="388"/>
      <c r="AC25" s="386" t="s">
        <v>120</v>
      </c>
      <c r="AD25" s="387"/>
      <c r="AE25" s="387"/>
      <c r="AF25" s="387"/>
      <c r="AG25" s="387"/>
      <c r="AH25" s="388"/>
      <c r="AI25" s="254" t="s">
        <v>244</v>
      </c>
      <c r="AJ25" s="255"/>
      <c r="AK25" s="255"/>
      <c r="AL25" s="255"/>
      <c r="AM25" s="256"/>
    </row>
    <row r="26" spans="1:39" ht="30" customHeight="1" x14ac:dyDescent="0.15">
      <c r="A26" s="259" t="s">
        <v>59</v>
      </c>
      <c r="B26" s="260"/>
      <c r="C26" s="376"/>
      <c r="D26" s="377"/>
      <c r="E26" s="377"/>
      <c r="F26" s="377"/>
      <c r="G26" s="376"/>
      <c r="H26" s="377"/>
      <c r="I26" s="377"/>
      <c r="J26" s="377"/>
      <c r="K26" s="377"/>
      <c r="L26" s="377"/>
      <c r="M26" s="377"/>
      <c r="N26" s="378"/>
      <c r="O26" s="383"/>
      <c r="P26" s="385"/>
      <c r="Q26" s="57"/>
      <c r="R26" s="383"/>
      <c r="S26" s="384"/>
      <c r="T26" s="384"/>
      <c r="U26" s="384"/>
      <c r="V26" s="385"/>
      <c r="W26" s="380">
        <f>O26*R26*1.1</f>
        <v>0</v>
      </c>
      <c r="X26" s="381"/>
      <c r="Y26" s="381"/>
      <c r="Z26" s="381"/>
      <c r="AA26" s="381"/>
      <c r="AB26" s="382"/>
      <c r="AC26" s="380">
        <f>O26*R26</f>
        <v>0</v>
      </c>
      <c r="AD26" s="381"/>
      <c r="AE26" s="381"/>
      <c r="AF26" s="381"/>
      <c r="AG26" s="381"/>
      <c r="AH26" s="382"/>
      <c r="AI26" s="248"/>
      <c r="AJ26" s="250"/>
      <c r="AK26" s="250"/>
      <c r="AL26" s="250"/>
      <c r="AM26" s="249"/>
    </row>
    <row r="27" spans="1:39" ht="30" customHeight="1" x14ac:dyDescent="0.15">
      <c r="A27" s="259" t="s">
        <v>60</v>
      </c>
      <c r="B27" s="260"/>
      <c r="C27" s="376"/>
      <c r="D27" s="377"/>
      <c r="E27" s="377"/>
      <c r="F27" s="377"/>
      <c r="G27" s="376"/>
      <c r="H27" s="377"/>
      <c r="I27" s="377"/>
      <c r="J27" s="377"/>
      <c r="K27" s="377"/>
      <c r="L27" s="377"/>
      <c r="M27" s="377"/>
      <c r="N27" s="378"/>
      <c r="O27" s="383"/>
      <c r="P27" s="385"/>
      <c r="Q27" s="57" t="s">
        <v>156</v>
      </c>
      <c r="R27" s="383"/>
      <c r="S27" s="384"/>
      <c r="T27" s="384"/>
      <c r="U27" s="384"/>
      <c r="V27" s="385"/>
      <c r="W27" s="380">
        <f>O27*R27*1.1</f>
        <v>0</v>
      </c>
      <c r="X27" s="381"/>
      <c r="Y27" s="381"/>
      <c r="Z27" s="381"/>
      <c r="AA27" s="381"/>
      <c r="AB27" s="382"/>
      <c r="AC27" s="380">
        <f>O27*R27</f>
        <v>0</v>
      </c>
      <c r="AD27" s="381"/>
      <c r="AE27" s="381"/>
      <c r="AF27" s="381"/>
      <c r="AG27" s="381"/>
      <c r="AH27" s="382"/>
      <c r="AI27" s="248"/>
      <c r="AJ27" s="250"/>
      <c r="AK27" s="250"/>
      <c r="AL27" s="250"/>
      <c r="AM27" s="249"/>
    </row>
    <row r="28" spans="1:39" ht="30" customHeight="1" x14ac:dyDescent="0.15">
      <c r="A28" s="259" t="s">
        <v>61</v>
      </c>
      <c r="B28" s="260"/>
      <c r="C28" s="376"/>
      <c r="D28" s="377"/>
      <c r="E28" s="377"/>
      <c r="F28" s="378"/>
      <c r="G28" s="376"/>
      <c r="H28" s="377"/>
      <c r="I28" s="377"/>
      <c r="J28" s="377"/>
      <c r="K28" s="377"/>
      <c r="L28" s="377"/>
      <c r="M28" s="377"/>
      <c r="N28" s="378"/>
      <c r="O28" s="383"/>
      <c r="P28" s="385"/>
      <c r="Q28" s="57" t="s">
        <v>156</v>
      </c>
      <c r="R28" s="383"/>
      <c r="S28" s="384"/>
      <c r="T28" s="384"/>
      <c r="U28" s="384"/>
      <c r="V28" s="385"/>
      <c r="W28" s="380">
        <f>O28*R28*1.1</f>
        <v>0</v>
      </c>
      <c r="X28" s="381"/>
      <c r="Y28" s="381"/>
      <c r="Z28" s="381"/>
      <c r="AA28" s="381"/>
      <c r="AB28" s="382"/>
      <c r="AC28" s="380">
        <f>O28*R28</f>
        <v>0</v>
      </c>
      <c r="AD28" s="381"/>
      <c r="AE28" s="381"/>
      <c r="AF28" s="381"/>
      <c r="AG28" s="381"/>
      <c r="AH28" s="382"/>
      <c r="AI28" s="248"/>
      <c r="AJ28" s="250"/>
      <c r="AK28" s="250"/>
      <c r="AL28" s="250"/>
      <c r="AM28" s="249"/>
    </row>
    <row r="29" spans="1:39" ht="30" customHeight="1" x14ac:dyDescent="0.15">
      <c r="A29" s="259"/>
      <c r="B29" s="260"/>
      <c r="C29" s="389" t="s">
        <v>11</v>
      </c>
      <c r="D29" s="390"/>
      <c r="E29" s="390"/>
      <c r="F29" s="390"/>
      <c r="G29" s="390"/>
      <c r="H29" s="390"/>
      <c r="I29" s="390"/>
      <c r="J29" s="390"/>
      <c r="K29" s="390"/>
      <c r="L29" s="390"/>
      <c r="M29" s="390"/>
      <c r="N29" s="390"/>
      <c r="O29" s="390"/>
      <c r="P29" s="390"/>
      <c r="Q29" s="390"/>
      <c r="R29" s="390"/>
      <c r="S29" s="390"/>
      <c r="T29" s="390"/>
      <c r="U29" s="390"/>
      <c r="V29" s="391"/>
      <c r="W29" s="380">
        <f>SUM(W26:AB28)</f>
        <v>0</v>
      </c>
      <c r="X29" s="381"/>
      <c r="Y29" s="381"/>
      <c r="Z29" s="381"/>
      <c r="AA29" s="381"/>
      <c r="AB29" s="382"/>
      <c r="AC29" s="380">
        <f>SUM(AC26:AH28)</f>
        <v>0</v>
      </c>
      <c r="AD29" s="381"/>
      <c r="AE29" s="381"/>
      <c r="AF29" s="381"/>
      <c r="AG29" s="381"/>
      <c r="AH29" s="382"/>
      <c r="AI29" s="392"/>
      <c r="AJ29" s="393"/>
      <c r="AK29" s="393"/>
      <c r="AL29" s="393"/>
      <c r="AM29" s="394"/>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2"/>
    </customSheetView>
  </customSheetViews>
  <mergeCells count="120">
    <mergeCell ref="A3:B4"/>
    <mergeCell ref="A5:B6"/>
    <mergeCell ref="A7:B8"/>
    <mergeCell ref="A9:B10"/>
    <mergeCell ref="A11:B11"/>
    <mergeCell ref="A29:B29"/>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AD11:AH11"/>
    <mergeCell ref="Y5:AC6"/>
    <mergeCell ref="Y11:AC11"/>
    <mergeCell ref="AI11:AM11"/>
    <mergeCell ref="L9:Q9"/>
    <mergeCell ref="C10:Q10"/>
    <mergeCell ref="R9:T10"/>
    <mergeCell ref="L5:Q5"/>
    <mergeCell ref="C6:Q6"/>
    <mergeCell ref="R5:T6"/>
    <mergeCell ref="L7:Q7"/>
    <mergeCell ref="AJ15:AM15"/>
    <mergeCell ref="A16:B16"/>
    <mergeCell ref="C16:H16"/>
    <mergeCell ref="I16:N16"/>
    <mergeCell ref="O16:P16"/>
    <mergeCell ref="Q16:T16"/>
    <mergeCell ref="U16:AA16"/>
    <mergeCell ref="AB16:AG16"/>
    <mergeCell ref="AH16:AM16"/>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H19:AM19"/>
    <mergeCell ref="A20:B20"/>
    <mergeCell ref="C20:T20"/>
    <mergeCell ref="U20:AA20"/>
    <mergeCell ref="AB20:AG20"/>
    <mergeCell ref="AH20:AM20"/>
    <mergeCell ref="A19:B19"/>
    <mergeCell ref="C19:H19"/>
    <mergeCell ref="I19:N19"/>
    <mergeCell ref="O19:P19"/>
    <mergeCell ref="Q19:T19"/>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scale="97"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70" zoomScaleNormal="100" zoomScaleSheetLayoutView="70" workbookViewId="0">
      <selection activeCell="AA7" sqref="AA7:AF7"/>
    </sheetView>
  </sheetViews>
  <sheetFormatPr defaultColWidth="2.125" defaultRowHeight="12" x14ac:dyDescent="0.15"/>
  <cols>
    <col min="1" max="256" width="2.5" style="8" customWidth="1"/>
    <col min="257" max="16384" width="2.125" style="8"/>
  </cols>
  <sheetData>
    <row r="1" spans="1:39" s="31" customFormat="1" ht="13.5" x14ac:dyDescent="0.15">
      <c r="A1" s="28" t="s">
        <v>130</v>
      </c>
      <c r="Q1" s="32"/>
      <c r="R1" s="32"/>
      <c r="S1" s="32"/>
      <c r="T1" s="32"/>
      <c r="U1" s="32"/>
      <c r="V1" s="32"/>
      <c r="W1" s="32"/>
      <c r="X1" s="32"/>
      <c r="Y1" s="32"/>
      <c r="Z1" s="32"/>
      <c r="AA1" s="32"/>
      <c r="AB1" s="32"/>
      <c r="AC1" s="32"/>
      <c r="AD1" s="32"/>
      <c r="AE1" s="32"/>
      <c r="AF1" s="32"/>
      <c r="AG1" s="32"/>
      <c r="AH1" s="32"/>
      <c r="AI1" s="32"/>
      <c r="AJ1" s="32"/>
      <c r="AK1" s="32"/>
      <c r="AL1" s="32"/>
      <c r="AM1" s="32"/>
    </row>
    <row r="2" spans="1:39" s="31" customFormat="1" ht="12.75" x14ac:dyDescent="0.15">
      <c r="A2" s="38"/>
      <c r="B2" s="35"/>
      <c r="C2" s="35"/>
      <c r="D2" s="35"/>
      <c r="E2" s="35"/>
      <c r="F2" s="35"/>
      <c r="G2" s="35"/>
      <c r="H2" s="35"/>
      <c r="I2" s="35"/>
      <c r="J2" s="35"/>
      <c r="K2" s="35"/>
      <c r="L2" s="35"/>
      <c r="M2" s="36"/>
      <c r="N2" s="36"/>
      <c r="O2" s="36"/>
      <c r="P2" s="36"/>
      <c r="Q2" s="36"/>
      <c r="R2" s="36"/>
      <c r="S2" s="36"/>
      <c r="T2" s="36"/>
      <c r="U2" s="36"/>
      <c r="V2" s="36"/>
      <c r="W2" s="36"/>
      <c r="X2" s="36"/>
      <c r="Y2" s="36"/>
      <c r="Z2" s="36"/>
      <c r="AA2" s="36"/>
      <c r="AB2" s="36"/>
      <c r="AC2" s="36"/>
      <c r="AD2" s="36"/>
      <c r="AE2" s="36"/>
      <c r="AF2" s="36"/>
      <c r="AG2" s="36"/>
      <c r="AH2" s="36"/>
      <c r="AI2" s="273" t="s">
        <v>21</v>
      </c>
      <c r="AJ2" s="273"/>
      <c r="AK2" s="273"/>
      <c r="AL2" s="273"/>
      <c r="AM2" s="273"/>
    </row>
    <row r="3" spans="1:39" s="31" customFormat="1" ht="45" customHeight="1" x14ac:dyDescent="0.15">
      <c r="A3" s="274" t="s">
        <v>12</v>
      </c>
      <c r="B3" s="275"/>
      <c r="C3" s="275"/>
      <c r="D3" s="275"/>
      <c r="E3" s="275"/>
      <c r="F3" s="276"/>
      <c r="G3" s="274" t="s">
        <v>24</v>
      </c>
      <c r="H3" s="275"/>
      <c r="I3" s="275"/>
      <c r="J3" s="275"/>
      <c r="K3" s="275"/>
      <c r="L3" s="275"/>
      <c r="M3" s="275"/>
      <c r="N3" s="275"/>
      <c r="O3" s="275"/>
      <c r="P3" s="276"/>
      <c r="Q3" s="274" t="s">
        <v>13</v>
      </c>
      <c r="R3" s="275"/>
      <c r="S3" s="275"/>
      <c r="T3" s="275"/>
      <c r="U3" s="275"/>
      <c r="V3" s="275"/>
      <c r="W3" s="275"/>
      <c r="X3" s="275"/>
      <c r="Y3" s="275"/>
      <c r="Z3" s="276"/>
      <c r="AA3" s="254" t="s">
        <v>122</v>
      </c>
      <c r="AB3" s="255"/>
      <c r="AC3" s="255"/>
      <c r="AD3" s="255"/>
      <c r="AE3" s="255"/>
      <c r="AF3" s="256"/>
      <c r="AG3" s="274" t="s">
        <v>25</v>
      </c>
      <c r="AH3" s="275"/>
      <c r="AI3" s="275"/>
      <c r="AJ3" s="275"/>
      <c r="AK3" s="275"/>
      <c r="AL3" s="275"/>
      <c r="AM3" s="276"/>
    </row>
    <row r="4" spans="1:39" ht="30" customHeight="1" x14ac:dyDescent="0.15">
      <c r="A4" s="341"/>
      <c r="B4" s="342"/>
      <c r="C4" s="342"/>
      <c r="D4" s="342"/>
      <c r="E4" s="342"/>
      <c r="F4" s="343"/>
      <c r="G4" s="341"/>
      <c r="H4" s="342"/>
      <c r="I4" s="342"/>
      <c r="J4" s="342"/>
      <c r="K4" s="342"/>
      <c r="L4" s="342"/>
      <c r="M4" s="342"/>
      <c r="N4" s="342"/>
      <c r="O4" s="342"/>
      <c r="P4" s="343"/>
      <c r="Q4" s="248"/>
      <c r="R4" s="342"/>
      <c r="S4" s="342"/>
      <c r="T4" s="342"/>
      <c r="U4" s="342"/>
      <c r="V4" s="342"/>
      <c r="W4" s="342"/>
      <c r="X4" s="342"/>
      <c r="Y4" s="342"/>
      <c r="Z4" s="343"/>
      <c r="AA4" s="397"/>
      <c r="AB4" s="398"/>
      <c r="AC4" s="398"/>
      <c r="AD4" s="398"/>
      <c r="AE4" s="398"/>
      <c r="AF4" s="399"/>
      <c r="AG4" s="341"/>
      <c r="AH4" s="342"/>
      <c r="AI4" s="342"/>
      <c r="AJ4" s="342"/>
      <c r="AK4" s="342"/>
      <c r="AL4" s="342"/>
      <c r="AM4" s="343"/>
    </row>
    <row r="5" spans="1:39" ht="30" customHeight="1" x14ac:dyDescent="0.15">
      <c r="A5" s="341"/>
      <c r="B5" s="342"/>
      <c r="C5" s="342"/>
      <c r="D5" s="342"/>
      <c r="E5" s="342"/>
      <c r="F5" s="343"/>
      <c r="G5" s="248"/>
      <c r="H5" s="250"/>
      <c r="I5" s="250"/>
      <c r="J5" s="250"/>
      <c r="K5" s="250"/>
      <c r="L5" s="250"/>
      <c r="M5" s="250"/>
      <c r="N5" s="250"/>
      <c r="O5" s="250"/>
      <c r="P5" s="249"/>
      <c r="Q5" s="248"/>
      <c r="R5" s="342"/>
      <c r="S5" s="342"/>
      <c r="T5" s="342"/>
      <c r="U5" s="342"/>
      <c r="V5" s="342"/>
      <c r="W5" s="342"/>
      <c r="X5" s="342"/>
      <c r="Y5" s="342"/>
      <c r="Z5" s="343"/>
      <c r="AA5" s="397"/>
      <c r="AB5" s="398"/>
      <c r="AC5" s="398"/>
      <c r="AD5" s="398"/>
      <c r="AE5" s="398"/>
      <c r="AF5" s="399"/>
      <c r="AG5" s="341"/>
      <c r="AH5" s="342"/>
      <c r="AI5" s="342"/>
      <c r="AJ5" s="342"/>
      <c r="AK5" s="342"/>
      <c r="AL5" s="342"/>
      <c r="AM5" s="343"/>
    </row>
    <row r="6" spans="1:39" ht="30" customHeight="1" x14ac:dyDescent="0.15">
      <c r="A6" s="341"/>
      <c r="B6" s="342"/>
      <c r="C6" s="342"/>
      <c r="D6" s="342"/>
      <c r="E6" s="342"/>
      <c r="F6" s="343"/>
      <c r="G6" s="341"/>
      <c r="H6" s="342"/>
      <c r="I6" s="342"/>
      <c r="J6" s="342"/>
      <c r="K6" s="342"/>
      <c r="L6" s="342"/>
      <c r="M6" s="342"/>
      <c r="N6" s="342"/>
      <c r="O6" s="342"/>
      <c r="P6" s="343"/>
      <c r="Q6" s="341"/>
      <c r="R6" s="342"/>
      <c r="S6" s="342"/>
      <c r="T6" s="342"/>
      <c r="U6" s="342"/>
      <c r="V6" s="342"/>
      <c r="W6" s="342"/>
      <c r="X6" s="342"/>
      <c r="Y6" s="342"/>
      <c r="Z6" s="343"/>
      <c r="AA6" s="397"/>
      <c r="AB6" s="398"/>
      <c r="AC6" s="398"/>
      <c r="AD6" s="398"/>
      <c r="AE6" s="398"/>
      <c r="AF6" s="399"/>
      <c r="AG6" s="341"/>
      <c r="AH6" s="342"/>
      <c r="AI6" s="342"/>
      <c r="AJ6" s="342"/>
      <c r="AK6" s="342"/>
      <c r="AL6" s="342"/>
      <c r="AM6" s="343"/>
    </row>
    <row r="7" spans="1:39" ht="30" customHeight="1" x14ac:dyDescent="0.15">
      <c r="A7" s="286" t="s">
        <v>11</v>
      </c>
      <c r="B7" s="287"/>
      <c r="C7" s="287"/>
      <c r="D7" s="287"/>
      <c r="E7" s="287"/>
      <c r="F7" s="287"/>
      <c r="G7" s="287"/>
      <c r="H7" s="287"/>
      <c r="I7" s="287"/>
      <c r="J7" s="287"/>
      <c r="K7" s="287"/>
      <c r="L7" s="287"/>
      <c r="M7" s="287"/>
      <c r="N7" s="287"/>
      <c r="O7" s="287"/>
      <c r="P7" s="287"/>
      <c r="Q7" s="287"/>
      <c r="R7" s="287"/>
      <c r="S7" s="287"/>
      <c r="T7" s="287"/>
      <c r="U7" s="287"/>
      <c r="V7" s="287"/>
      <c r="W7" s="287"/>
      <c r="X7" s="287"/>
      <c r="Y7" s="287"/>
      <c r="Z7" s="288"/>
      <c r="AA7" s="261">
        <f>SUM(AA4:AA6)</f>
        <v>0</v>
      </c>
      <c r="AB7" s="262"/>
      <c r="AC7" s="262"/>
      <c r="AD7" s="262"/>
      <c r="AE7" s="262"/>
      <c r="AF7" s="263"/>
      <c r="AG7" s="344"/>
      <c r="AH7" s="345"/>
      <c r="AI7" s="345"/>
      <c r="AJ7" s="345"/>
      <c r="AK7" s="345"/>
      <c r="AL7" s="345"/>
      <c r="AM7" s="346"/>
    </row>
    <row r="11" spans="1:39" ht="13.5" x14ac:dyDescent="0.15">
      <c r="A11" s="60"/>
    </row>
    <row r="17" spans="1:1" ht="13.5" x14ac:dyDescent="0.15">
      <c r="A17" s="60"/>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P17" sqref="P17:AX20"/>
    </sheetView>
  </sheetViews>
  <sheetFormatPr defaultColWidth="2.125" defaultRowHeight="13.5" x14ac:dyDescent="0.15"/>
  <cols>
    <col min="1" max="2" width="1.875" style="3" customWidth="1"/>
    <col min="3" max="15" width="1.875" style="39"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41" customFormat="1" ht="14.25" x14ac:dyDescent="0.15">
      <c r="A2" s="40" t="s">
        <v>179</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row>
    <row r="3" spans="1:243" s="18" customFormat="1" x14ac:dyDescent="0.15">
      <c r="A3" s="45" t="s">
        <v>169</v>
      </c>
      <c r="B3" s="46"/>
      <c r="C3" s="68"/>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5"/>
      <c r="AZ3" s="45"/>
      <c r="BA3" s="45"/>
      <c r="BB3" s="45"/>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8" customFormat="1" x14ac:dyDescent="0.15">
      <c r="A4" s="29"/>
      <c r="B4" s="29"/>
      <c r="C4" s="29" t="s">
        <v>52</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19"/>
      <c r="C5" s="400" t="s">
        <v>133</v>
      </c>
      <c r="D5" s="401"/>
      <c r="E5" s="401"/>
      <c r="F5" s="401"/>
      <c r="G5" s="401"/>
      <c r="H5" s="401"/>
      <c r="I5" s="401"/>
      <c r="J5" s="401"/>
      <c r="K5" s="401"/>
      <c r="L5" s="401"/>
      <c r="M5" s="401"/>
      <c r="N5" s="401"/>
      <c r="O5" s="402"/>
      <c r="P5" s="475" t="s">
        <v>71</v>
      </c>
      <c r="Q5" s="476"/>
      <c r="R5" s="477"/>
      <c r="S5" s="481" t="s">
        <v>73</v>
      </c>
      <c r="T5" s="482"/>
      <c r="U5" s="482"/>
      <c r="V5" s="475" t="s">
        <v>72</v>
      </c>
      <c r="W5" s="476"/>
      <c r="X5" s="477"/>
      <c r="Y5" s="481"/>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5"/>
    </row>
    <row r="6" spans="1:243" s="11" customFormat="1" ht="13.5" customHeight="1" x14ac:dyDescent="0.15">
      <c r="B6" s="24"/>
      <c r="C6" s="406"/>
      <c r="D6" s="407"/>
      <c r="E6" s="407"/>
      <c r="F6" s="407"/>
      <c r="G6" s="407"/>
      <c r="H6" s="407"/>
      <c r="I6" s="407"/>
      <c r="J6" s="407"/>
      <c r="K6" s="407"/>
      <c r="L6" s="407"/>
      <c r="M6" s="407"/>
      <c r="N6" s="407"/>
      <c r="O6" s="408"/>
      <c r="P6" s="478"/>
      <c r="Q6" s="479"/>
      <c r="R6" s="480"/>
      <c r="S6" s="483"/>
      <c r="T6" s="484"/>
      <c r="U6" s="484"/>
      <c r="V6" s="478"/>
      <c r="W6" s="479"/>
      <c r="X6" s="480"/>
      <c r="Y6" s="483"/>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6"/>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B7" s="24"/>
      <c r="C7" s="455" t="s">
        <v>134</v>
      </c>
      <c r="D7" s="456"/>
      <c r="E7" s="456"/>
      <c r="F7" s="456"/>
      <c r="G7" s="456"/>
      <c r="H7" s="456"/>
      <c r="I7" s="456"/>
      <c r="J7" s="456"/>
      <c r="K7" s="456"/>
      <c r="L7" s="456"/>
      <c r="M7" s="456"/>
      <c r="N7" s="456"/>
      <c r="O7" s="457"/>
      <c r="P7" s="455" t="s">
        <v>37</v>
      </c>
      <c r="Q7" s="456"/>
      <c r="R7" s="516"/>
      <c r="S7" s="467"/>
      <c r="T7" s="410"/>
      <c r="U7" s="410"/>
      <c r="V7" s="410"/>
      <c r="W7" s="410"/>
      <c r="X7" s="410"/>
      <c r="Y7" s="410"/>
      <c r="Z7" s="410"/>
      <c r="AA7" s="410"/>
      <c r="AB7" s="410"/>
      <c r="AC7" s="410"/>
      <c r="AD7" s="410"/>
      <c r="AE7" s="410"/>
      <c r="AF7" s="410"/>
      <c r="AG7" s="410"/>
      <c r="AH7" s="410"/>
      <c r="AI7" s="410"/>
      <c r="AJ7" s="410"/>
      <c r="AK7" s="411"/>
      <c r="AL7" s="469" t="s">
        <v>38</v>
      </c>
      <c r="AM7" s="470"/>
      <c r="AN7" s="532"/>
      <c r="AO7" s="530"/>
      <c r="AP7" s="530"/>
      <c r="AQ7" s="525" t="s">
        <v>39</v>
      </c>
      <c r="AR7" s="530"/>
      <c r="AS7" s="530"/>
      <c r="AT7" s="530"/>
      <c r="AU7" s="525" t="s">
        <v>39</v>
      </c>
      <c r="AV7" s="521"/>
      <c r="AW7" s="521"/>
      <c r="AX7" s="522"/>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B8" s="24"/>
      <c r="C8" s="505"/>
      <c r="D8" s="506"/>
      <c r="E8" s="506"/>
      <c r="F8" s="506"/>
      <c r="G8" s="506"/>
      <c r="H8" s="506"/>
      <c r="I8" s="506"/>
      <c r="J8" s="506"/>
      <c r="K8" s="506"/>
      <c r="L8" s="506"/>
      <c r="M8" s="506"/>
      <c r="N8" s="506"/>
      <c r="O8" s="507"/>
      <c r="P8" s="458"/>
      <c r="Q8" s="459"/>
      <c r="R8" s="517"/>
      <c r="S8" s="468"/>
      <c r="T8" s="416"/>
      <c r="U8" s="416"/>
      <c r="V8" s="416"/>
      <c r="W8" s="416"/>
      <c r="X8" s="416"/>
      <c r="Y8" s="416"/>
      <c r="Z8" s="416"/>
      <c r="AA8" s="416"/>
      <c r="AB8" s="416"/>
      <c r="AC8" s="416"/>
      <c r="AD8" s="416"/>
      <c r="AE8" s="416"/>
      <c r="AF8" s="416"/>
      <c r="AG8" s="416"/>
      <c r="AH8" s="416"/>
      <c r="AI8" s="416"/>
      <c r="AJ8" s="416"/>
      <c r="AK8" s="417"/>
      <c r="AL8" s="471"/>
      <c r="AM8" s="472"/>
      <c r="AN8" s="533"/>
      <c r="AO8" s="531"/>
      <c r="AP8" s="531"/>
      <c r="AQ8" s="526"/>
      <c r="AR8" s="531"/>
      <c r="AS8" s="531"/>
      <c r="AT8" s="531"/>
      <c r="AU8" s="526"/>
      <c r="AV8" s="523"/>
      <c r="AW8" s="523"/>
      <c r="AX8" s="52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B9" s="24"/>
      <c r="C9" s="505"/>
      <c r="D9" s="506"/>
      <c r="E9" s="506"/>
      <c r="F9" s="506"/>
      <c r="G9" s="506"/>
      <c r="H9" s="506"/>
      <c r="I9" s="506"/>
      <c r="J9" s="506"/>
      <c r="K9" s="506"/>
      <c r="L9" s="506"/>
      <c r="M9" s="506"/>
      <c r="N9" s="506"/>
      <c r="O9" s="507"/>
      <c r="P9" s="455" t="s">
        <v>35</v>
      </c>
      <c r="Q9" s="456"/>
      <c r="R9" s="456"/>
      <c r="S9" s="516"/>
      <c r="T9" s="536"/>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B10" s="24"/>
      <c r="C10" s="505"/>
      <c r="D10" s="506"/>
      <c r="E10" s="506"/>
      <c r="F10" s="506"/>
      <c r="G10" s="506"/>
      <c r="H10" s="506"/>
      <c r="I10" s="506"/>
      <c r="J10" s="506"/>
      <c r="K10" s="506"/>
      <c r="L10" s="506"/>
      <c r="M10" s="506"/>
      <c r="N10" s="506"/>
      <c r="O10" s="507"/>
      <c r="P10" s="464"/>
      <c r="Q10" s="465"/>
      <c r="R10" s="465"/>
      <c r="S10" s="466"/>
      <c r="T10" s="511"/>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39"/>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61"/>
      <c r="B11" s="24"/>
      <c r="C11" s="505"/>
      <c r="D11" s="506"/>
      <c r="E11" s="506"/>
      <c r="F11" s="506"/>
      <c r="G11" s="506"/>
      <c r="H11" s="506"/>
      <c r="I11" s="506"/>
      <c r="J11" s="506"/>
      <c r="K11" s="506"/>
      <c r="L11" s="506"/>
      <c r="M11" s="506"/>
      <c r="N11" s="506"/>
      <c r="O11" s="507"/>
      <c r="P11" s="461" t="s">
        <v>8</v>
      </c>
      <c r="Q11" s="462"/>
      <c r="R11" s="462"/>
      <c r="S11" s="463"/>
      <c r="T11" s="508"/>
      <c r="U11" s="509"/>
      <c r="V11" s="509"/>
      <c r="W11" s="509"/>
      <c r="X11" s="509"/>
      <c r="Y11" s="509"/>
      <c r="Z11" s="509"/>
      <c r="AA11" s="509"/>
      <c r="AB11" s="509"/>
      <c r="AC11" s="509"/>
      <c r="AD11" s="509"/>
      <c r="AE11" s="510"/>
      <c r="AF11" s="433" t="s">
        <v>147</v>
      </c>
      <c r="AG11" s="434"/>
      <c r="AH11" s="434"/>
      <c r="AI11" s="434"/>
      <c r="AJ11" s="435"/>
      <c r="AK11" s="494"/>
      <c r="AL11" s="495"/>
      <c r="AM11" s="495"/>
      <c r="AN11" s="495"/>
      <c r="AO11" s="495"/>
      <c r="AP11" s="495"/>
      <c r="AQ11" s="495"/>
      <c r="AR11" s="495"/>
      <c r="AS11" s="495"/>
      <c r="AT11" s="495"/>
      <c r="AU11" s="495"/>
      <c r="AV11" s="495"/>
      <c r="AW11" s="495"/>
      <c r="AX11" s="496"/>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B12" s="24"/>
      <c r="C12" s="458"/>
      <c r="D12" s="459"/>
      <c r="E12" s="459"/>
      <c r="F12" s="459"/>
      <c r="G12" s="459"/>
      <c r="H12" s="459"/>
      <c r="I12" s="459"/>
      <c r="J12" s="459"/>
      <c r="K12" s="459"/>
      <c r="L12" s="459"/>
      <c r="M12" s="459"/>
      <c r="N12" s="459"/>
      <c r="O12" s="460"/>
      <c r="P12" s="464"/>
      <c r="Q12" s="465"/>
      <c r="R12" s="465"/>
      <c r="S12" s="466"/>
      <c r="T12" s="511"/>
      <c r="U12" s="512"/>
      <c r="V12" s="512"/>
      <c r="W12" s="512"/>
      <c r="X12" s="512"/>
      <c r="Y12" s="512"/>
      <c r="Z12" s="512"/>
      <c r="AA12" s="512"/>
      <c r="AB12" s="512"/>
      <c r="AC12" s="512"/>
      <c r="AD12" s="512"/>
      <c r="AE12" s="513"/>
      <c r="AF12" s="436"/>
      <c r="AG12" s="437"/>
      <c r="AH12" s="437"/>
      <c r="AI12" s="437"/>
      <c r="AJ12" s="438"/>
      <c r="AK12" s="527"/>
      <c r="AL12" s="528"/>
      <c r="AM12" s="528"/>
      <c r="AN12" s="528"/>
      <c r="AO12" s="528"/>
      <c r="AP12" s="528"/>
      <c r="AQ12" s="528"/>
      <c r="AR12" s="528"/>
      <c r="AS12" s="528"/>
      <c r="AT12" s="528"/>
      <c r="AU12" s="528"/>
      <c r="AV12" s="528"/>
      <c r="AW12" s="528"/>
      <c r="AX12" s="52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B13" s="24"/>
      <c r="C13" s="449" t="s">
        <v>246</v>
      </c>
      <c r="D13" s="450"/>
      <c r="E13" s="450"/>
      <c r="F13" s="450"/>
      <c r="G13" s="450"/>
      <c r="H13" s="450"/>
      <c r="I13" s="450"/>
      <c r="J13" s="450"/>
      <c r="K13" s="450"/>
      <c r="L13" s="450"/>
      <c r="M13" s="450"/>
      <c r="N13" s="450"/>
      <c r="O13" s="451"/>
      <c r="P13" s="518"/>
      <c r="Q13" s="443"/>
      <c r="R13" s="443"/>
      <c r="S13" s="443" t="s">
        <v>157</v>
      </c>
      <c r="T13" s="443"/>
      <c r="U13" s="443"/>
      <c r="V13" s="443"/>
      <c r="W13" s="443"/>
      <c r="X13" s="443" t="s">
        <v>40</v>
      </c>
      <c r="Y13" s="443"/>
      <c r="Z13" s="443"/>
      <c r="AA13" s="443"/>
      <c r="AB13" s="443" t="s">
        <v>41</v>
      </c>
      <c r="AC13" s="443"/>
      <c r="AD13" s="443" t="s">
        <v>175</v>
      </c>
      <c r="AE13" s="443"/>
      <c r="AF13" s="443"/>
      <c r="AG13" s="443"/>
      <c r="AH13" s="443"/>
      <c r="AI13" s="443"/>
      <c r="AJ13" s="443"/>
      <c r="AK13" s="443"/>
      <c r="AL13" s="443"/>
      <c r="AM13" s="443"/>
      <c r="AN13" s="443"/>
      <c r="AO13" s="443"/>
      <c r="AP13" s="443"/>
      <c r="AQ13" s="443"/>
      <c r="AR13" s="443"/>
      <c r="AS13" s="443"/>
      <c r="AT13" s="443"/>
      <c r="AU13" s="443"/>
      <c r="AV13" s="443"/>
      <c r="AW13" s="443"/>
      <c r="AX13" s="501"/>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B14" s="24"/>
      <c r="C14" s="452"/>
      <c r="D14" s="453"/>
      <c r="E14" s="453"/>
      <c r="F14" s="453"/>
      <c r="G14" s="453"/>
      <c r="H14" s="453"/>
      <c r="I14" s="453"/>
      <c r="J14" s="453"/>
      <c r="K14" s="453"/>
      <c r="L14" s="453"/>
      <c r="M14" s="453"/>
      <c r="N14" s="453"/>
      <c r="O14" s="454"/>
      <c r="P14" s="519"/>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520"/>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B15" s="24"/>
      <c r="C15" s="455" t="s">
        <v>42</v>
      </c>
      <c r="D15" s="456"/>
      <c r="E15" s="456"/>
      <c r="F15" s="456"/>
      <c r="G15" s="456"/>
      <c r="H15" s="456"/>
      <c r="I15" s="456"/>
      <c r="J15" s="456"/>
      <c r="K15" s="456"/>
      <c r="L15" s="456"/>
      <c r="M15" s="456"/>
      <c r="N15" s="456"/>
      <c r="O15" s="457"/>
      <c r="P15" s="439"/>
      <c r="Q15" s="440"/>
      <c r="R15" s="440"/>
      <c r="S15" s="440"/>
      <c r="T15" s="440"/>
      <c r="U15" s="440"/>
      <c r="V15" s="440"/>
      <c r="W15" s="440"/>
      <c r="X15" s="440"/>
      <c r="Y15" s="440"/>
      <c r="Z15" s="440"/>
      <c r="AA15" s="440"/>
      <c r="AB15" s="440"/>
      <c r="AC15" s="440"/>
      <c r="AD15" s="440"/>
      <c r="AE15" s="440"/>
      <c r="AF15" s="443" t="s">
        <v>43</v>
      </c>
      <c r="AG15" s="443"/>
      <c r="AH15" s="443"/>
      <c r="AI15" s="443"/>
      <c r="AJ15" s="443"/>
      <c r="AK15" s="443"/>
      <c r="AL15" s="443"/>
      <c r="AM15" s="443"/>
      <c r="AN15" s="443"/>
      <c r="AO15" s="443"/>
      <c r="AP15" s="443"/>
      <c r="AQ15" s="443"/>
      <c r="AR15" s="443"/>
      <c r="AS15" s="443"/>
      <c r="AT15" s="443"/>
      <c r="AU15" s="443"/>
      <c r="AV15" s="443"/>
      <c r="AW15" s="443"/>
      <c r="AX15" s="501"/>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B16" s="24"/>
      <c r="C16" s="458"/>
      <c r="D16" s="459"/>
      <c r="E16" s="459"/>
      <c r="F16" s="459"/>
      <c r="G16" s="459"/>
      <c r="H16" s="459"/>
      <c r="I16" s="459"/>
      <c r="J16" s="459"/>
      <c r="K16" s="459"/>
      <c r="L16" s="459"/>
      <c r="M16" s="459"/>
      <c r="N16" s="459"/>
      <c r="O16" s="460"/>
      <c r="P16" s="441"/>
      <c r="Q16" s="442"/>
      <c r="R16" s="442"/>
      <c r="S16" s="442"/>
      <c r="T16" s="442"/>
      <c r="U16" s="442"/>
      <c r="V16" s="442"/>
      <c r="W16" s="442"/>
      <c r="X16" s="442"/>
      <c r="Y16" s="442"/>
      <c r="Z16" s="442"/>
      <c r="AA16" s="442"/>
      <c r="AB16" s="442"/>
      <c r="AC16" s="442"/>
      <c r="AD16" s="442"/>
      <c r="AE16" s="442"/>
      <c r="AF16" s="444"/>
      <c r="AG16" s="444"/>
      <c r="AH16" s="444"/>
      <c r="AI16" s="444"/>
      <c r="AJ16" s="444"/>
      <c r="AK16" s="444"/>
      <c r="AL16" s="444"/>
      <c r="AM16" s="444"/>
      <c r="AN16" s="444"/>
      <c r="AO16" s="444"/>
      <c r="AP16" s="444"/>
      <c r="AQ16" s="444"/>
      <c r="AR16" s="444"/>
      <c r="AS16" s="444"/>
      <c r="AT16" s="444"/>
      <c r="AU16" s="444"/>
      <c r="AV16" s="444"/>
      <c r="AW16" s="444"/>
      <c r="AX16" s="520"/>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59"/>
      <c r="B17" s="12"/>
      <c r="C17" s="400" t="s">
        <v>135</v>
      </c>
      <c r="D17" s="401"/>
      <c r="E17" s="401"/>
      <c r="F17" s="401"/>
      <c r="G17" s="401"/>
      <c r="H17" s="401"/>
      <c r="I17" s="401"/>
      <c r="J17" s="401"/>
      <c r="K17" s="401"/>
      <c r="L17" s="401"/>
      <c r="M17" s="401"/>
      <c r="N17" s="401"/>
      <c r="O17" s="402"/>
      <c r="P17" s="409"/>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1"/>
    </row>
    <row r="18" spans="1:243" s="4" customFormat="1" ht="13.5" customHeight="1" x14ac:dyDescent="0.15">
      <c r="B18" s="12"/>
      <c r="C18" s="403"/>
      <c r="D18" s="404"/>
      <c r="E18" s="404"/>
      <c r="F18" s="404"/>
      <c r="G18" s="404"/>
      <c r="H18" s="404"/>
      <c r="I18" s="404"/>
      <c r="J18" s="404"/>
      <c r="K18" s="404"/>
      <c r="L18" s="404"/>
      <c r="M18" s="404"/>
      <c r="N18" s="404"/>
      <c r="O18" s="405"/>
      <c r="P18" s="412"/>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4"/>
    </row>
    <row r="19" spans="1:243" s="4" customFormat="1" ht="13.5" customHeight="1" x14ac:dyDescent="0.15">
      <c r="B19" s="12"/>
      <c r="C19" s="403"/>
      <c r="D19" s="404"/>
      <c r="E19" s="404"/>
      <c r="F19" s="404"/>
      <c r="G19" s="404"/>
      <c r="H19" s="404"/>
      <c r="I19" s="404"/>
      <c r="J19" s="404"/>
      <c r="K19" s="404"/>
      <c r="L19" s="404"/>
      <c r="M19" s="404"/>
      <c r="N19" s="404"/>
      <c r="O19" s="405"/>
      <c r="P19" s="412"/>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4"/>
    </row>
    <row r="20" spans="1:243" s="4" customFormat="1" ht="13.5" customHeight="1" x14ac:dyDescent="0.15">
      <c r="B20" s="12"/>
      <c r="C20" s="406"/>
      <c r="D20" s="407"/>
      <c r="E20" s="407"/>
      <c r="F20" s="407"/>
      <c r="G20" s="407"/>
      <c r="H20" s="407"/>
      <c r="I20" s="407"/>
      <c r="J20" s="407"/>
      <c r="K20" s="407"/>
      <c r="L20" s="407"/>
      <c r="M20" s="407"/>
      <c r="N20" s="407"/>
      <c r="O20" s="408"/>
      <c r="P20" s="415"/>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7"/>
    </row>
    <row r="21" spans="1:243" s="4" customFormat="1" ht="13.5" customHeight="1" x14ac:dyDescent="0.15">
      <c r="B21" s="12"/>
      <c r="C21" s="424" t="s">
        <v>96</v>
      </c>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6"/>
      <c r="AL21" s="418" t="s">
        <v>30</v>
      </c>
      <c r="AM21" s="418"/>
      <c r="AN21" s="418"/>
      <c r="AO21" s="418"/>
      <c r="AP21" s="418"/>
      <c r="AQ21" s="418"/>
      <c r="AR21" s="418"/>
      <c r="AS21" s="418"/>
      <c r="AT21" s="418"/>
      <c r="AU21" s="418"/>
      <c r="AV21" s="418"/>
      <c r="AW21" s="418"/>
      <c r="AX21" s="419"/>
    </row>
    <row r="22" spans="1:243" s="4" customFormat="1" ht="13.5" customHeight="1" x14ac:dyDescent="0.15">
      <c r="B22" s="12"/>
      <c r="C22" s="427"/>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9"/>
      <c r="AL22" s="420"/>
      <c r="AM22" s="420"/>
      <c r="AN22" s="420"/>
      <c r="AO22" s="420"/>
      <c r="AP22" s="420"/>
      <c r="AQ22" s="420"/>
      <c r="AR22" s="420"/>
      <c r="AS22" s="420"/>
      <c r="AT22" s="420"/>
      <c r="AU22" s="420"/>
      <c r="AV22" s="420"/>
      <c r="AW22" s="420"/>
      <c r="AX22" s="421"/>
    </row>
    <row r="23" spans="1:243" s="4" customFormat="1" ht="13.5" customHeight="1" x14ac:dyDescent="0.15">
      <c r="B23" s="12"/>
      <c r="C23" s="430"/>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2"/>
      <c r="AL23" s="422"/>
      <c r="AM23" s="422"/>
      <c r="AN23" s="422"/>
      <c r="AO23" s="422"/>
      <c r="AP23" s="422"/>
      <c r="AQ23" s="422"/>
      <c r="AR23" s="422"/>
      <c r="AS23" s="422"/>
      <c r="AT23" s="422"/>
      <c r="AU23" s="422"/>
      <c r="AV23" s="422"/>
      <c r="AW23" s="422"/>
      <c r="AX23" s="423"/>
    </row>
    <row r="24" spans="1:243" s="4" customFormat="1" ht="13.5" customHeight="1" x14ac:dyDescent="0.15">
      <c r="C24" s="41"/>
      <c r="D24" s="41"/>
      <c r="E24" s="41"/>
      <c r="F24" s="41"/>
      <c r="G24" s="41"/>
      <c r="H24" s="41"/>
      <c r="I24" s="41"/>
      <c r="J24" s="41"/>
      <c r="K24" s="41"/>
      <c r="L24" s="41"/>
      <c r="M24" s="41"/>
      <c r="N24" s="41"/>
      <c r="O24" s="41"/>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243" ht="13.5" customHeight="1" x14ac:dyDescent="0.15">
      <c r="A25" s="4"/>
      <c r="B25" s="4"/>
      <c r="C25" s="400" t="s">
        <v>133</v>
      </c>
      <c r="D25" s="401"/>
      <c r="E25" s="401"/>
      <c r="F25" s="401"/>
      <c r="G25" s="401"/>
      <c r="H25" s="401"/>
      <c r="I25" s="401"/>
      <c r="J25" s="401"/>
      <c r="K25" s="401"/>
      <c r="L25" s="401"/>
      <c r="M25" s="401"/>
      <c r="N25" s="401"/>
      <c r="O25" s="402"/>
      <c r="P25" s="475" t="s">
        <v>71</v>
      </c>
      <c r="Q25" s="476"/>
      <c r="R25" s="477"/>
      <c r="S25" s="481" t="s">
        <v>74</v>
      </c>
      <c r="T25" s="482"/>
      <c r="U25" s="482"/>
      <c r="V25" s="475" t="s">
        <v>72</v>
      </c>
      <c r="W25" s="476"/>
      <c r="X25" s="477"/>
      <c r="Y25" s="481"/>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5"/>
    </row>
    <row r="26" spans="1:243" ht="17.25" customHeight="1" x14ac:dyDescent="0.15">
      <c r="A26" s="4"/>
      <c r="B26" s="4"/>
      <c r="C26" s="406"/>
      <c r="D26" s="407"/>
      <c r="E26" s="407"/>
      <c r="F26" s="407"/>
      <c r="G26" s="407"/>
      <c r="H26" s="407"/>
      <c r="I26" s="407"/>
      <c r="J26" s="407"/>
      <c r="K26" s="407"/>
      <c r="L26" s="407"/>
      <c r="M26" s="407"/>
      <c r="N26" s="407"/>
      <c r="O26" s="408"/>
      <c r="P26" s="478"/>
      <c r="Q26" s="479"/>
      <c r="R26" s="480"/>
      <c r="S26" s="483"/>
      <c r="T26" s="484"/>
      <c r="U26" s="484"/>
      <c r="V26" s="478"/>
      <c r="W26" s="479"/>
      <c r="X26" s="480"/>
      <c r="Y26" s="483"/>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6"/>
    </row>
    <row r="27" spans="1:243" ht="17.25" customHeight="1" x14ac:dyDescent="0.15">
      <c r="A27" s="4"/>
      <c r="B27" s="4"/>
      <c r="C27" s="455" t="s">
        <v>134</v>
      </c>
      <c r="D27" s="456"/>
      <c r="E27" s="456"/>
      <c r="F27" s="456"/>
      <c r="G27" s="456"/>
      <c r="H27" s="456"/>
      <c r="I27" s="456"/>
      <c r="J27" s="456"/>
      <c r="K27" s="456"/>
      <c r="L27" s="456"/>
      <c r="M27" s="456"/>
      <c r="N27" s="456"/>
      <c r="O27" s="457"/>
      <c r="P27" s="505" t="s">
        <v>37</v>
      </c>
      <c r="Q27" s="506"/>
      <c r="R27" s="534"/>
      <c r="S27" s="535"/>
      <c r="T27" s="413"/>
      <c r="U27" s="413"/>
      <c r="V27" s="413"/>
      <c r="W27" s="413"/>
      <c r="X27" s="413"/>
      <c r="Y27" s="413"/>
      <c r="Z27" s="413"/>
      <c r="AA27" s="413"/>
      <c r="AB27" s="413"/>
      <c r="AC27" s="413"/>
      <c r="AD27" s="413"/>
      <c r="AE27" s="413"/>
      <c r="AF27" s="413"/>
      <c r="AG27" s="413"/>
      <c r="AH27" s="413"/>
      <c r="AI27" s="413"/>
      <c r="AJ27" s="413"/>
      <c r="AK27" s="414"/>
      <c r="AL27" s="473" t="s">
        <v>38</v>
      </c>
      <c r="AM27" s="474"/>
      <c r="AN27" s="445"/>
      <c r="AO27" s="446"/>
      <c r="AP27" s="446"/>
      <c r="AQ27" s="541" t="s">
        <v>39</v>
      </c>
      <c r="AR27" s="446"/>
      <c r="AS27" s="446"/>
      <c r="AT27" s="446"/>
      <c r="AU27" s="541" t="s">
        <v>39</v>
      </c>
      <c r="AV27" s="490"/>
      <c r="AW27" s="490"/>
      <c r="AX27" s="491"/>
    </row>
    <row r="28" spans="1:243" x14ac:dyDescent="0.15">
      <c r="A28" s="4"/>
      <c r="B28" s="4"/>
      <c r="C28" s="505"/>
      <c r="D28" s="506"/>
      <c r="E28" s="506"/>
      <c r="F28" s="506"/>
      <c r="G28" s="506"/>
      <c r="H28" s="506"/>
      <c r="I28" s="506"/>
      <c r="J28" s="506"/>
      <c r="K28" s="506"/>
      <c r="L28" s="506"/>
      <c r="M28" s="506"/>
      <c r="N28" s="506"/>
      <c r="O28" s="507"/>
      <c r="P28" s="458"/>
      <c r="Q28" s="459"/>
      <c r="R28" s="517"/>
      <c r="S28" s="468"/>
      <c r="T28" s="416"/>
      <c r="U28" s="416"/>
      <c r="V28" s="416"/>
      <c r="W28" s="416"/>
      <c r="X28" s="416"/>
      <c r="Y28" s="416"/>
      <c r="Z28" s="416"/>
      <c r="AA28" s="416"/>
      <c r="AB28" s="416"/>
      <c r="AC28" s="416"/>
      <c r="AD28" s="416"/>
      <c r="AE28" s="416"/>
      <c r="AF28" s="416"/>
      <c r="AG28" s="416"/>
      <c r="AH28" s="416"/>
      <c r="AI28" s="416"/>
      <c r="AJ28" s="416"/>
      <c r="AK28" s="417"/>
      <c r="AL28" s="471"/>
      <c r="AM28" s="472"/>
      <c r="AN28" s="447"/>
      <c r="AO28" s="448"/>
      <c r="AP28" s="448"/>
      <c r="AQ28" s="489"/>
      <c r="AR28" s="448"/>
      <c r="AS28" s="448"/>
      <c r="AT28" s="448"/>
      <c r="AU28" s="489"/>
      <c r="AV28" s="492"/>
      <c r="AW28" s="492"/>
      <c r="AX28" s="493"/>
    </row>
    <row r="29" spans="1:243" x14ac:dyDescent="0.15">
      <c r="A29" s="4"/>
      <c r="B29" s="4"/>
      <c r="C29" s="505"/>
      <c r="D29" s="506"/>
      <c r="E29" s="506"/>
      <c r="F29" s="506"/>
      <c r="G29" s="506"/>
      <c r="H29" s="506"/>
      <c r="I29" s="506"/>
      <c r="J29" s="506"/>
      <c r="K29" s="506"/>
      <c r="L29" s="506"/>
      <c r="M29" s="506"/>
      <c r="N29" s="506"/>
      <c r="O29" s="507"/>
      <c r="P29" s="455" t="s">
        <v>35</v>
      </c>
      <c r="Q29" s="456"/>
      <c r="R29" s="456"/>
      <c r="S29" s="516"/>
      <c r="T29" s="500"/>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501"/>
    </row>
    <row r="30" spans="1:243" s="3" customFormat="1" ht="13.5" customHeight="1" x14ac:dyDescent="0.15">
      <c r="A30" s="4"/>
      <c r="B30" s="4"/>
      <c r="C30" s="505"/>
      <c r="D30" s="506"/>
      <c r="E30" s="506"/>
      <c r="F30" s="506"/>
      <c r="G30" s="506"/>
      <c r="H30" s="506"/>
      <c r="I30" s="506"/>
      <c r="J30" s="506"/>
      <c r="K30" s="506"/>
      <c r="L30" s="506"/>
      <c r="M30" s="506"/>
      <c r="N30" s="506"/>
      <c r="O30" s="507"/>
      <c r="P30" s="464"/>
      <c r="Q30" s="465"/>
      <c r="R30" s="465"/>
      <c r="S30" s="466"/>
      <c r="T30" s="502"/>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IG30" s="5"/>
      <c r="IH30" s="5"/>
      <c r="II30" s="5"/>
    </row>
    <row r="31" spans="1:243" s="3" customFormat="1" x14ac:dyDescent="0.15">
      <c r="A31" s="4"/>
      <c r="B31" s="4"/>
      <c r="C31" s="505"/>
      <c r="D31" s="506"/>
      <c r="E31" s="506"/>
      <c r="F31" s="506"/>
      <c r="G31" s="506"/>
      <c r="H31" s="506"/>
      <c r="I31" s="506"/>
      <c r="J31" s="506"/>
      <c r="K31" s="506"/>
      <c r="L31" s="506"/>
      <c r="M31" s="506"/>
      <c r="N31" s="506"/>
      <c r="O31" s="507"/>
      <c r="P31" s="461" t="s">
        <v>8</v>
      </c>
      <c r="Q31" s="462"/>
      <c r="R31" s="462"/>
      <c r="S31" s="463"/>
      <c r="T31" s="508"/>
      <c r="U31" s="509"/>
      <c r="V31" s="509"/>
      <c r="W31" s="509"/>
      <c r="X31" s="509"/>
      <c r="Y31" s="509"/>
      <c r="Z31" s="509"/>
      <c r="AA31" s="509"/>
      <c r="AB31" s="509"/>
      <c r="AC31" s="509"/>
      <c r="AD31" s="509"/>
      <c r="AE31" s="510"/>
      <c r="AF31" s="433" t="s">
        <v>149</v>
      </c>
      <c r="AG31" s="434"/>
      <c r="AH31" s="434"/>
      <c r="AI31" s="434"/>
      <c r="AJ31" s="435"/>
      <c r="AK31" s="494"/>
      <c r="AL31" s="495"/>
      <c r="AM31" s="495"/>
      <c r="AN31" s="495"/>
      <c r="AO31" s="495"/>
      <c r="AP31" s="495"/>
      <c r="AQ31" s="495"/>
      <c r="AR31" s="495"/>
      <c r="AS31" s="495"/>
      <c r="AT31" s="495"/>
      <c r="AU31" s="495"/>
      <c r="AV31" s="495"/>
      <c r="AW31" s="495"/>
      <c r="AX31" s="496"/>
      <c r="IG31" s="5"/>
      <c r="IH31" s="5"/>
      <c r="II31" s="5"/>
    </row>
    <row r="32" spans="1:243" s="3" customFormat="1" x14ac:dyDescent="0.15">
      <c r="A32" s="4"/>
      <c r="B32" s="4"/>
      <c r="C32" s="458"/>
      <c r="D32" s="459"/>
      <c r="E32" s="459"/>
      <c r="F32" s="459"/>
      <c r="G32" s="459"/>
      <c r="H32" s="459"/>
      <c r="I32" s="459"/>
      <c r="J32" s="459"/>
      <c r="K32" s="459"/>
      <c r="L32" s="459"/>
      <c r="M32" s="459"/>
      <c r="N32" s="459"/>
      <c r="O32" s="460"/>
      <c r="P32" s="464"/>
      <c r="Q32" s="465"/>
      <c r="R32" s="465"/>
      <c r="S32" s="466"/>
      <c r="T32" s="511"/>
      <c r="U32" s="512"/>
      <c r="V32" s="512"/>
      <c r="W32" s="512"/>
      <c r="X32" s="512"/>
      <c r="Y32" s="512"/>
      <c r="Z32" s="512"/>
      <c r="AA32" s="512"/>
      <c r="AB32" s="512"/>
      <c r="AC32" s="512"/>
      <c r="AD32" s="512"/>
      <c r="AE32" s="513"/>
      <c r="AF32" s="436"/>
      <c r="AG32" s="437"/>
      <c r="AH32" s="437"/>
      <c r="AI32" s="437"/>
      <c r="AJ32" s="438"/>
      <c r="AK32" s="497"/>
      <c r="AL32" s="498"/>
      <c r="AM32" s="498"/>
      <c r="AN32" s="498"/>
      <c r="AO32" s="498"/>
      <c r="AP32" s="498"/>
      <c r="AQ32" s="498"/>
      <c r="AR32" s="498"/>
      <c r="AS32" s="498"/>
      <c r="AT32" s="498"/>
      <c r="AU32" s="498"/>
      <c r="AV32" s="498"/>
      <c r="AW32" s="498"/>
      <c r="AX32" s="499"/>
      <c r="IG32" s="5"/>
      <c r="IH32" s="5"/>
      <c r="II32" s="5"/>
    </row>
    <row r="33" spans="1:243" s="3" customFormat="1" ht="14.25" customHeight="1" x14ac:dyDescent="0.15">
      <c r="A33" s="4"/>
      <c r="B33" s="4"/>
      <c r="C33" s="449" t="s">
        <v>246</v>
      </c>
      <c r="D33" s="450"/>
      <c r="E33" s="450"/>
      <c r="F33" s="450"/>
      <c r="G33" s="450"/>
      <c r="H33" s="450"/>
      <c r="I33" s="450"/>
      <c r="J33" s="450"/>
      <c r="K33" s="450"/>
      <c r="L33" s="450"/>
      <c r="M33" s="450"/>
      <c r="N33" s="450"/>
      <c r="O33" s="451"/>
      <c r="P33" s="518"/>
      <c r="Q33" s="443"/>
      <c r="R33" s="443"/>
      <c r="S33" s="443" t="s">
        <v>157</v>
      </c>
      <c r="T33" s="443"/>
      <c r="U33" s="443"/>
      <c r="V33" s="443"/>
      <c r="W33" s="443"/>
      <c r="X33" s="443" t="s">
        <v>40</v>
      </c>
      <c r="Y33" s="443"/>
      <c r="Z33" s="443"/>
      <c r="AA33" s="443"/>
      <c r="AB33" s="443" t="s">
        <v>41</v>
      </c>
      <c r="AC33" s="443"/>
      <c r="AD33" s="443" t="s">
        <v>175</v>
      </c>
      <c r="AE33" s="443"/>
      <c r="AF33" s="443"/>
      <c r="AG33" s="443"/>
      <c r="AH33" s="443"/>
      <c r="AI33" s="443"/>
      <c r="AJ33" s="443"/>
      <c r="AK33" s="443"/>
      <c r="AL33" s="443"/>
      <c r="AM33" s="443"/>
      <c r="AN33" s="443"/>
      <c r="AO33" s="443"/>
      <c r="AP33" s="443"/>
      <c r="AQ33" s="443"/>
      <c r="AR33" s="443"/>
      <c r="AS33" s="443"/>
      <c r="AT33" s="443"/>
      <c r="AU33" s="443"/>
      <c r="AV33" s="443"/>
      <c r="AW33" s="443"/>
      <c r="AX33" s="501"/>
      <c r="IG33" s="5"/>
      <c r="IH33" s="5"/>
      <c r="II33" s="5"/>
    </row>
    <row r="34" spans="1:243" s="3" customFormat="1" ht="13.5" customHeight="1" x14ac:dyDescent="0.15">
      <c r="A34" s="4"/>
      <c r="B34" s="4"/>
      <c r="C34" s="452"/>
      <c r="D34" s="453"/>
      <c r="E34" s="453"/>
      <c r="F34" s="453"/>
      <c r="G34" s="453"/>
      <c r="H34" s="453"/>
      <c r="I34" s="453"/>
      <c r="J34" s="453"/>
      <c r="K34" s="453"/>
      <c r="L34" s="453"/>
      <c r="M34" s="453"/>
      <c r="N34" s="453"/>
      <c r="O34" s="454"/>
      <c r="P34" s="519"/>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520"/>
      <c r="IG34" s="5"/>
      <c r="IH34" s="5"/>
      <c r="II34" s="5"/>
    </row>
    <row r="35" spans="1:243" s="3" customFormat="1" x14ac:dyDescent="0.15">
      <c r="A35" s="4"/>
      <c r="B35" s="4"/>
      <c r="C35" s="455" t="s">
        <v>42</v>
      </c>
      <c r="D35" s="456"/>
      <c r="E35" s="456"/>
      <c r="F35" s="456"/>
      <c r="G35" s="456"/>
      <c r="H35" s="456"/>
      <c r="I35" s="456"/>
      <c r="J35" s="456"/>
      <c r="K35" s="456"/>
      <c r="L35" s="456"/>
      <c r="M35" s="456"/>
      <c r="N35" s="456"/>
      <c r="O35" s="457"/>
      <c r="P35" s="439"/>
      <c r="Q35" s="440"/>
      <c r="R35" s="440"/>
      <c r="S35" s="440"/>
      <c r="T35" s="440"/>
      <c r="U35" s="440"/>
      <c r="V35" s="440"/>
      <c r="W35" s="440"/>
      <c r="X35" s="440"/>
      <c r="Y35" s="440"/>
      <c r="Z35" s="440"/>
      <c r="AA35" s="440"/>
      <c r="AB35" s="440"/>
      <c r="AC35" s="440"/>
      <c r="AD35" s="440"/>
      <c r="AE35" s="440"/>
      <c r="AF35" s="443" t="s">
        <v>43</v>
      </c>
      <c r="AG35" s="443"/>
      <c r="AH35" s="49"/>
      <c r="AI35" s="49"/>
      <c r="AJ35" s="49"/>
      <c r="AK35" s="49"/>
      <c r="AL35" s="49"/>
      <c r="AM35" s="49"/>
      <c r="AN35" s="49"/>
      <c r="AO35" s="49"/>
      <c r="AP35" s="49"/>
      <c r="AQ35" s="49"/>
      <c r="AR35" s="49"/>
      <c r="AS35" s="49"/>
      <c r="AT35" s="49"/>
      <c r="AU35" s="49"/>
      <c r="AV35" s="49"/>
      <c r="AW35" s="49"/>
      <c r="AX35" s="50"/>
      <c r="IG35" s="5"/>
      <c r="IH35" s="5"/>
      <c r="II35" s="5"/>
    </row>
    <row r="36" spans="1:243" s="3" customFormat="1" ht="13.5" customHeight="1" x14ac:dyDescent="0.15">
      <c r="A36" s="4"/>
      <c r="B36" s="4"/>
      <c r="C36" s="458"/>
      <c r="D36" s="459"/>
      <c r="E36" s="459"/>
      <c r="F36" s="459"/>
      <c r="G36" s="459"/>
      <c r="H36" s="459"/>
      <c r="I36" s="459"/>
      <c r="J36" s="459"/>
      <c r="K36" s="459"/>
      <c r="L36" s="459"/>
      <c r="M36" s="459"/>
      <c r="N36" s="459"/>
      <c r="O36" s="460"/>
      <c r="P36" s="441"/>
      <c r="Q36" s="442"/>
      <c r="R36" s="442"/>
      <c r="S36" s="442"/>
      <c r="T36" s="442"/>
      <c r="U36" s="442"/>
      <c r="V36" s="442"/>
      <c r="W36" s="442"/>
      <c r="X36" s="442"/>
      <c r="Y36" s="442"/>
      <c r="Z36" s="442"/>
      <c r="AA36" s="442"/>
      <c r="AB36" s="442"/>
      <c r="AC36" s="442"/>
      <c r="AD36" s="442"/>
      <c r="AE36" s="442"/>
      <c r="AF36" s="444"/>
      <c r="AG36" s="444"/>
      <c r="AH36" s="51"/>
      <c r="AI36" s="51"/>
      <c r="AJ36" s="51"/>
      <c r="AK36" s="51"/>
      <c r="AL36" s="51"/>
      <c r="AM36" s="51"/>
      <c r="AN36" s="51"/>
      <c r="AO36" s="51"/>
      <c r="AP36" s="51"/>
      <c r="AQ36" s="51"/>
      <c r="AR36" s="51"/>
      <c r="AS36" s="51"/>
      <c r="AT36" s="51"/>
      <c r="AU36" s="51"/>
      <c r="AV36" s="51"/>
      <c r="AW36" s="51"/>
      <c r="AX36" s="52"/>
      <c r="IG36" s="5"/>
      <c r="IH36" s="5"/>
      <c r="II36" s="5"/>
    </row>
    <row r="37" spans="1:243" s="3" customFormat="1" ht="13.5" customHeight="1" x14ac:dyDescent="0.15">
      <c r="A37" s="4"/>
      <c r="B37" s="4"/>
      <c r="C37" s="400" t="s">
        <v>135</v>
      </c>
      <c r="D37" s="401"/>
      <c r="E37" s="401"/>
      <c r="F37" s="401"/>
      <c r="G37" s="401"/>
      <c r="H37" s="401"/>
      <c r="I37" s="401"/>
      <c r="J37" s="401"/>
      <c r="K37" s="401"/>
      <c r="L37" s="401"/>
      <c r="M37" s="401"/>
      <c r="N37" s="401"/>
      <c r="O37" s="402"/>
      <c r="P37" s="409"/>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1"/>
      <c r="IG37" s="5"/>
      <c r="IH37" s="5"/>
      <c r="II37" s="5"/>
    </row>
    <row r="38" spans="1:243" s="3" customFormat="1" ht="13.5" customHeight="1" x14ac:dyDescent="0.15">
      <c r="A38" s="4"/>
      <c r="B38" s="4"/>
      <c r="C38" s="403"/>
      <c r="D38" s="404"/>
      <c r="E38" s="404"/>
      <c r="F38" s="404"/>
      <c r="G38" s="404"/>
      <c r="H38" s="404"/>
      <c r="I38" s="404"/>
      <c r="J38" s="404"/>
      <c r="K38" s="404"/>
      <c r="L38" s="404"/>
      <c r="M38" s="404"/>
      <c r="N38" s="404"/>
      <c r="O38" s="405"/>
      <c r="P38" s="412"/>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4"/>
      <c r="IG38" s="5"/>
      <c r="IH38" s="5"/>
      <c r="II38" s="5"/>
    </row>
    <row r="39" spans="1:243" s="3" customFormat="1" ht="13.5" customHeight="1" x14ac:dyDescent="0.15">
      <c r="A39" s="4"/>
      <c r="B39" s="4"/>
      <c r="C39" s="403"/>
      <c r="D39" s="404"/>
      <c r="E39" s="404"/>
      <c r="F39" s="404"/>
      <c r="G39" s="404"/>
      <c r="H39" s="404"/>
      <c r="I39" s="404"/>
      <c r="J39" s="404"/>
      <c r="K39" s="404"/>
      <c r="L39" s="404"/>
      <c r="M39" s="404"/>
      <c r="N39" s="404"/>
      <c r="O39" s="405"/>
      <c r="P39" s="412"/>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4"/>
      <c r="IG39" s="5"/>
      <c r="IH39" s="5"/>
      <c r="II39" s="5"/>
    </row>
    <row r="40" spans="1:243" s="3" customFormat="1" x14ac:dyDescent="0.15">
      <c r="A40" s="4"/>
      <c r="B40" s="4"/>
      <c r="C40" s="406"/>
      <c r="D40" s="407"/>
      <c r="E40" s="407"/>
      <c r="F40" s="407"/>
      <c r="G40" s="407"/>
      <c r="H40" s="407"/>
      <c r="I40" s="407"/>
      <c r="J40" s="407"/>
      <c r="K40" s="407"/>
      <c r="L40" s="407"/>
      <c r="M40" s="407"/>
      <c r="N40" s="407"/>
      <c r="O40" s="408"/>
      <c r="P40" s="415"/>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7"/>
      <c r="IG40" s="5"/>
      <c r="IH40" s="5"/>
      <c r="II40" s="5"/>
    </row>
    <row r="41" spans="1:243" s="4" customFormat="1" ht="13.5" customHeight="1" x14ac:dyDescent="0.15">
      <c r="C41" s="424" t="s">
        <v>150</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6"/>
      <c r="AL41" s="418" t="s">
        <v>30</v>
      </c>
      <c r="AM41" s="418"/>
      <c r="AN41" s="418"/>
      <c r="AO41" s="418"/>
      <c r="AP41" s="418"/>
      <c r="AQ41" s="418"/>
      <c r="AR41" s="418"/>
      <c r="AS41" s="418"/>
      <c r="AT41" s="418"/>
      <c r="AU41" s="418"/>
      <c r="AV41" s="418"/>
      <c r="AW41" s="418"/>
      <c r="AX41" s="419"/>
    </row>
    <row r="42" spans="1:243" s="4" customFormat="1" ht="13.5" customHeight="1" x14ac:dyDescent="0.15">
      <c r="C42" s="427"/>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9"/>
      <c r="AL42" s="420"/>
      <c r="AM42" s="420"/>
      <c r="AN42" s="420"/>
      <c r="AO42" s="420"/>
      <c r="AP42" s="420"/>
      <c r="AQ42" s="420"/>
      <c r="AR42" s="420"/>
      <c r="AS42" s="420"/>
      <c r="AT42" s="420"/>
      <c r="AU42" s="420"/>
      <c r="AV42" s="420"/>
      <c r="AW42" s="420"/>
      <c r="AX42" s="421"/>
    </row>
    <row r="43" spans="1:243" s="4" customFormat="1" ht="13.5" customHeight="1" x14ac:dyDescent="0.15">
      <c r="C43" s="430"/>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2"/>
      <c r="AL43" s="422"/>
      <c r="AM43" s="422"/>
      <c r="AN43" s="422"/>
      <c r="AO43" s="422"/>
      <c r="AP43" s="422"/>
      <c r="AQ43" s="422"/>
      <c r="AR43" s="422"/>
      <c r="AS43" s="422"/>
      <c r="AT43" s="422"/>
      <c r="AU43" s="422"/>
      <c r="AV43" s="422"/>
      <c r="AW43" s="422"/>
      <c r="AX43" s="423"/>
    </row>
    <row r="44" spans="1:243" s="3" customFormat="1" x14ac:dyDescent="0.15">
      <c r="A44" s="4"/>
      <c r="B44" s="4"/>
      <c r="C44" s="42"/>
      <c r="D44" s="42"/>
      <c r="E44" s="42"/>
      <c r="F44" s="42"/>
      <c r="G44" s="42"/>
      <c r="H44" s="42"/>
      <c r="I44" s="42"/>
      <c r="J44" s="42"/>
      <c r="K44" s="42"/>
      <c r="L44" s="42"/>
      <c r="M44" s="42"/>
      <c r="N44" s="42"/>
      <c r="O44" s="42"/>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IG44" s="5"/>
      <c r="IH44" s="5"/>
      <c r="II44" s="5"/>
    </row>
    <row r="45" spans="1:243" s="3" customFormat="1" ht="13.5" customHeight="1" x14ac:dyDescent="0.15">
      <c r="A45" s="4"/>
      <c r="B45" s="4"/>
      <c r="C45" s="400" t="s">
        <v>133</v>
      </c>
      <c r="D45" s="401"/>
      <c r="E45" s="401"/>
      <c r="F45" s="401"/>
      <c r="G45" s="401"/>
      <c r="H45" s="401"/>
      <c r="I45" s="401"/>
      <c r="J45" s="401"/>
      <c r="K45" s="401"/>
      <c r="L45" s="401"/>
      <c r="M45" s="401"/>
      <c r="N45" s="401"/>
      <c r="O45" s="402"/>
      <c r="P45" s="475" t="s">
        <v>71</v>
      </c>
      <c r="Q45" s="476"/>
      <c r="R45" s="477"/>
      <c r="S45" s="481" t="s">
        <v>75</v>
      </c>
      <c r="T45" s="482"/>
      <c r="U45" s="482"/>
      <c r="V45" s="475" t="s">
        <v>72</v>
      </c>
      <c r="W45" s="476"/>
      <c r="X45" s="477"/>
      <c r="Y45" s="481"/>
      <c r="Z45" s="482"/>
      <c r="AA45" s="482"/>
      <c r="AB45" s="482"/>
      <c r="AC45" s="482"/>
      <c r="AD45" s="482"/>
      <c r="AE45" s="482"/>
      <c r="AF45" s="482"/>
      <c r="AG45" s="482"/>
      <c r="AH45" s="482"/>
      <c r="AI45" s="482"/>
      <c r="AJ45" s="482"/>
      <c r="AK45" s="482"/>
      <c r="AL45" s="482"/>
      <c r="AM45" s="482"/>
      <c r="AN45" s="482"/>
      <c r="AO45" s="482"/>
      <c r="AP45" s="482"/>
      <c r="AQ45" s="482"/>
      <c r="AR45" s="482"/>
      <c r="AS45" s="482"/>
      <c r="AT45" s="482"/>
      <c r="AU45" s="482"/>
      <c r="AV45" s="482"/>
      <c r="AW45" s="482"/>
      <c r="AX45" s="485"/>
      <c r="IG45" s="5"/>
      <c r="IH45" s="5"/>
      <c r="II45" s="5"/>
    </row>
    <row r="46" spans="1:243" s="3" customFormat="1" x14ac:dyDescent="0.15">
      <c r="A46" s="4"/>
      <c r="B46" s="4"/>
      <c r="C46" s="406"/>
      <c r="D46" s="407"/>
      <c r="E46" s="407"/>
      <c r="F46" s="407"/>
      <c r="G46" s="407"/>
      <c r="H46" s="407"/>
      <c r="I46" s="407"/>
      <c r="J46" s="407"/>
      <c r="K46" s="407"/>
      <c r="L46" s="407"/>
      <c r="M46" s="407"/>
      <c r="N46" s="407"/>
      <c r="O46" s="408"/>
      <c r="P46" s="478"/>
      <c r="Q46" s="479"/>
      <c r="R46" s="480"/>
      <c r="S46" s="483"/>
      <c r="T46" s="484"/>
      <c r="U46" s="484"/>
      <c r="V46" s="478"/>
      <c r="W46" s="479"/>
      <c r="X46" s="480"/>
      <c r="Y46" s="483"/>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6"/>
      <c r="IG46" s="5"/>
      <c r="IH46" s="5"/>
      <c r="II46" s="5"/>
    </row>
    <row r="47" spans="1:243" s="3" customFormat="1" x14ac:dyDescent="0.15">
      <c r="A47" s="4"/>
      <c r="B47" s="4"/>
      <c r="C47" s="455" t="s">
        <v>134</v>
      </c>
      <c r="D47" s="456"/>
      <c r="E47" s="456"/>
      <c r="F47" s="456"/>
      <c r="G47" s="456"/>
      <c r="H47" s="456"/>
      <c r="I47" s="456"/>
      <c r="J47" s="456"/>
      <c r="K47" s="456"/>
      <c r="L47" s="456"/>
      <c r="M47" s="456"/>
      <c r="N47" s="456"/>
      <c r="O47" s="457"/>
      <c r="P47" s="455" t="s">
        <v>37</v>
      </c>
      <c r="Q47" s="456"/>
      <c r="R47" s="516"/>
      <c r="S47" s="467"/>
      <c r="T47" s="410"/>
      <c r="U47" s="410"/>
      <c r="V47" s="410"/>
      <c r="W47" s="410"/>
      <c r="X47" s="410"/>
      <c r="Y47" s="410"/>
      <c r="Z47" s="410"/>
      <c r="AA47" s="410"/>
      <c r="AB47" s="410"/>
      <c r="AC47" s="410"/>
      <c r="AD47" s="410"/>
      <c r="AE47" s="410"/>
      <c r="AF47" s="410"/>
      <c r="AG47" s="410"/>
      <c r="AH47" s="410"/>
      <c r="AI47" s="410"/>
      <c r="AJ47" s="410"/>
      <c r="AK47" s="411"/>
      <c r="AL47" s="469" t="s">
        <v>38</v>
      </c>
      <c r="AM47" s="470"/>
      <c r="AN47" s="540"/>
      <c r="AO47" s="487"/>
      <c r="AP47" s="487"/>
      <c r="AQ47" s="488" t="s">
        <v>39</v>
      </c>
      <c r="AR47" s="487"/>
      <c r="AS47" s="487"/>
      <c r="AT47" s="487"/>
      <c r="AU47" s="488" t="s">
        <v>39</v>
      </c>
      <c r="AV47" s="490"/>
      <c r="AW47" s="490"/>
      <c r="AX47" s="491"/>
      <c r="IG47" s="5"/>
      <c r="IH47" s="5"/>
      <c r="II47" s="5"/>
    </row>
    <row r="48" spans="1:243" s="3" customFormat="1" ht="13.5" customHeight="1" x14ac:dyDescent="0.15">
      <c r="A48" s="4"/>
      <c r="B48" s="4"/>
      <c r="C48" s="505"/>
      <c r="D48" s="506"/>
      <c r="E48" s="506"/>
      <c r="F48" s="506"/>
      <c r="G48" s="506"/>
      <c r="H48" s="506"/>
      <c r="I48" s="506"/>
      <c r="J48" s="506"/>
      <c r="K48" s="506"/>
      <c r="L48" s="506"/>
      <c r="M48" s="506"/>
      <c r="N48" s="506"/>
      <c r="O48" s="507"/>
      <c r="P48" s="458"/>
      <c r="Q48" s="459"/>
      <c r="R48" s="517"/>
      <c r="S48" s="468"/>
      <c r="T48" s="416"/>
      <c r="U48" s="416"/>
      <c r="V48" s="416"/>
      <c r="W48" s="416"/>
      <c r="X48" s="416"/>
      <c r="Y48" s="416"/>
      <c r="Z48" s="416"/>
      <c r="AA48" s="416"/>
      <c r="AB48" s="416"/>
      <c r="AC48" s="416"/>
      <c r="AD48" s="416"/>
      <c r="AE48" s="416"/>
      <c r="AF48" s="416"/>
      <c r="AG48" s="416"/>
      <c r="AH48" s="416"/>
      <c r="AI48" s="416"/>
      <c r="AJ48" s="416"/>
      <c r="AK48" s="417"/>
      <c r="AL48" s="471"/>
      <c r="AM48" s="472"/>
      <c r="AN48" s="447"/>
      <c r="AO48" s="448"/>
      <c r="AP48" s="448"/>
      <c r="AQ48" s="489"/>
      <c r="AR48" s="448"/>
      <c r="AS48" s="448"/>
      <c r="AT48" s="448"/>
      <c r="AU48" s="489"/>
      <c r="AV48" s="492"/>
      <c r="AW48" s="492"/>
      <c r="AX48" s="493"/>
      <c r="IG48" s="5"/>
      <c r="IH48" s="5"/>
      <c r="II48" s="5"/>
    </row>
    <row r="49" spans="1:243" s="3" customFormat="1" ht="13.5" customHeight="1" x14ac:dyDescent="0.15">
      <c r="A49" s="4"/>
      <c r="B49" s="4"/>
      <c r="C49" s="505"/>
      <c r="D49" s="506"/>
      <c r="E49" s="506"/>
      <c r="F49" s="506"/>
      <c r="G49" s="506"/>
      <c r="H49" s="506"/>
      <c r="I49" s="506"/>
      <c r="J49" s="506"/>
      <c r="K49" s="506"/>
      <c r="L49" s="506"/>
      <c r="M49" s="506"/>
      <c r="N49" s="506"/>
      <c r="O49" s="507"/>
      <c r="P49" s="455" t="s">
        <v>35</v>
      </c>
      <c r="Q49" s="456"/>
      <c r="R49" s="456"/>
      <c r="S49" s="516"/>
      <c r="T49" s="500"/>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501"/>
      <c r="IG49" s="5"/>
      <c r="IH49" s="5"/>
      <c r="II49" s="5"/>
    </row>
    <row r="50" spans="1:243" s="3" customFormat="1" x14ac:dyDescent="0.15">
      <c r="A50" s="4"/>
      <c r="B50" s="4"/>
      <c r="C50" s="505"/>
      <c r="D50" s="506"/>
      <c r="E50" s="506"/>
      <c r="F50" s="506"/>
      <c r="G50" s="506"/>
      <c r="H50" s="506"/>
      <c r="I50" s="506"/>
      <c r="J50" s="506"/>
      <c r="K50" s="506"/>
      <c r="L50" s="506"/>
      <c r="M50" s="506"/>
      <c r="N50" s="506"/>
      <c r="O50" s="507"/>
      <c r="P50" s="464"/>
      <c r="Q50" s="465"/>
      <c r="R50" s="465"/>
      <c r="S50" s="466"/>
      <c r="T50" s="502"/>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3"/>
      <c r="AU50" s="503"/>
      <c r="AV50" s="503"/>
      <c r="AW50" s="503"/>
      <c r="AX50" s="504"/>
      <c r="IG50" s="5"/>
      <c r="IH50" s="5"/>
      <c r="II50" s="5"/>
    </row>
    <row r="51" spans="1:243" s="3" customFormat="1" ht="13.5" customHeight="1" x14ac:dyDescent="0.15">
      <c r="A51" s="4"/>
      <c r="B51" s="4"/>
      <c r="C51" s="505"/>
      <c r="D51" s="506"/>
      <c r="E51" s="506"/>
      <c r="F51" s="506"/>
      <c r="G51" s="506"/>
      <c r="H51" s="506"/>
      <c r="I51" s="506"/>
      <c r="J51" s="506"/>
      <c r="K51" s="506"/>
      <c r="L51" s="506"/>
      <c r="M51" s="506"/>
      <c r="N51" s="506"/>
      <c r="O51" s="507"/>
      <c r="P51" s="461" t="s">
        <v>8</v>
      </c>
      <c r="Q51" s="462"/>
      <c r="R51" s="462"/>
      <c r="S51" s="463"/>
      <c r="T51" s="508"/>
      <c r="U51" s="509"/>
      <c r="V51" s="509"/>
      <c r="W51" s="509"/>
      <c r="X51" s="509"/>
      <c r="Y51" s="509"/>
      <c r="Z51" s="509"/>
      <c r="AA51" s="509"/>
      <c r="AB51" s="509"/>
      <c r="AC51" s="509"/>
      <c r="AD51" s="509"/>
      <c r="AE51" s="510"/>
      <c r="AF51" s="433" t="s">
        <v>148</v>
      </c>
      <c r="AG51" s="434"/>
      <c r="AH51" s="434"/>
      <c r="AI51" s="434"/>
      <c r="AJ51" s="435"/>
      <c r="AK51" s="494"/>
      <c r="AL51" s="495"/>
      <c r="AM51" s="495"/>
      <c r="AN51" s="495"/>
      <c r="AO51" s="495"/>
      <c r="AP51" s="495"/>
      <c r="AQ51" s="495"/>
      <c r="AR51" s="495"/>
      <c r="AS51" s="495"/>
      <c r="AT51" s="495"/>
      <c r="AU51" s="495"/>
      <c r="AV51" s="495"/>
      <c r="AW51" s="495"/>
      <c r="AX51" s="496"/>
      <c r="IG51" s="5"/>
      <c r="IH51" s="5"/>
      <c r="II51" s="5"/>
    </row>
    <row r="52" spans="1:243" s="3" customFormat="1" ht="13.5" customHeight="1" x14ac:dyDescent="0.15">
      <c r="A52" s="4"/>
      <c r="B52" s="4"/>
      <c r="C52" s="458"/>
      <c r="D52" s="459"/>
      <c r="E52" s="459"/>
      <c r="F52" s="459"/>
      <c r="G52" s="459"/>
      <c r="H52" s="459"/>
      <c r="I52" s="459"/>
      <c r="J52" s="459"/>
      <c r="K52" s="459"/>
      <c r="L52" s="459"/>
      <c r="M52" s="459"/>
      <c r="N52" s="459"/>
      <c r="O52" s="460"/>
      <c r="P52" s="464"/>
      <c r="Q52" s="465"/>
      <c r="R52" s="465"/>
      <c r="S52" s="466"/>
      <c r="T52" s="511"/>
      <c r="U52" s="512"/>
      <c r="V52" s="512"/>
      <c r="W52" s="512"/>
      <c r="X52" s="512"/>
      <c r="Y52" s="512"/>
      <c r="Z52" s="512"/>
      <c r="AA52" s="512"/>
      <c r="AB52" s="512"/>
      <c r="AC52" s="512"/>
      <c r="AD52" s="512"/>
      <c r="AE52" s="513"/>
      <c r="AF52" s="514"/>
      <c r="AG52" s="407"/>
      <c r="AH52" s="407"/>
      <c r="AI52" s="407"/>
      <c r="AJ52" s="515"/>
      <c r="AK52" s="497"/>
      <c r="AL52" s="498"/>
      <c r="AM52" s="498"/>
      <c r="AN52" s="498"/>
      <c r="AO52" s="498"/>
      <c r="AP52" s="498"/>
      <c r="AQ52" s="498"/>
      <c r="AR52" s="498"/>
      <c r="AS52" s="498"/>
      <c r="AT52" s="498"/>
      <c r="AU52" s="498"/>
      <c r="AV52" s="498"/>
      <c r="AW52" s="498"/>
      <c r="AX52" s="499"/>
      <c r="IG52" s="5"/>
      <c r="IH52" s="5"/>
      <c r="II52" s="5"/>
    </row>
    <row r="53" spans="1:243" s="3" customFormat="1" ht="14.25" customHeight="1" x14ac:dyDescent="0.15">
      <c r="A53" s="4"/>
      <c r="B53" s="4"/>
      <c r="C53" s="449" t="s">
        <v>246</v>
      </c>
      <c r="D53" s="450"/>
      <c r="E53" s="450"/>
      <c r="F53" s="450"/>
      <c r="G53" s="450"/>
      <c r="H53" s="450"/>
      <c r="I53" s="450"/>
      <c r="J53" s="450"/>
      <c r="K53" s="450"/>
      <c r="L53" s="450"/>
      <c r="M53" s="450"/>
      <c r="N53" s="450"/>
      <c r="O53" s="451"/>
      <c r="P53" s="518"/>
      <c r="Q53" s="443"/>
      <c r="R53" s="443"/>
      <c r="S53" s="443" t="s">
        <v>157</v>
      </c>
      <c r="T53" s="443"/>
      <c r="U53" s="443"/>
      <c r="V53" s="443"/>
      <c r="W53" s="443"/>
      <c r="X53" s="443" t="s">
        <v>40</v>
      </c>
      <c r="Y53" s="443"/>
      <c r="Z53" s="443"/>
      <c r="AA53" s="443"/>
      <c r="AB53" s="443" t="s">
        <v>41</v>
      </c>
      <c r="AC53" s="443"/>
      <c r="AD53" s="443" t="s">
        <v>175</v>
      </c>
      <c r="AE53" s="443"/>
      <c r="AF53" s="443"/>
      <c r="AG53" s="443"/>
      <c r="AH53" s="443"/>
      <c r="AI53" s="443"/>
      <c r="AJ53" s="443"/>
      <c r="AK53" s="443"/>
      <c r="AL53" s="443"/>
      <c r="AM53" s="443"/>
      <c r="AN53" s="443"/>
      <c r="AO53" s="443"/>
      <c r="AP53" s="443"/>
      <c r="AQ53" s="443"/>
      <c r="AR53" s="443"/>
      <c r="AS53" s="443"/>
      <c r="AT53" s="443"/>
      <c r="AU53" s="443"/>
      <c r="AV53" s="443"/>
      <c r="AW53" s="443"/>
      <c r="AX53" s="501"/>
      <c r="IG53" s="5"/>
      <c r="IH53" s="5"/>
      <c r="II53" s="5"/>
    </row>
    <row r="54" spans="1:243" s="3" customFormat="1" x14ac:dyDescent="0.15">
      <c r="A54" s="4"/>
      <c r="B54" s="4"/>
      <c r="C54" s="452"/>
      <c r="D54" s="453"/>
      <c r="E54" s="453"/>
      <c r="F54" s="453"/>
      <c r="G54" s="453"/>
      <c r="H54" s="453"/>
      <c r="I54" s="453"/>
      <c r="J54" s="453"/>
      <c r="K54" s="453"/>
      <c r="L54" s="453"/>
      <c r="M54" s="453"/>
      <c r="N54" s="453"/>
      <c r="O54" s="454"/>
      <c r="P54" s="519"/>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520"/>
      <c r="IG54" s="5"/>
      <c r="IH54" s="5"/>
      <c r="II54" s="5"/>
    </row>
    <row r="55" spans="1:243" s="3" customFormat="1" x14ac:dyDescent="0.15">
      <c r="A55" s="4"/>
      <c r="B55" s="4"/>
      <c r="C55" s="455" t="s">
        <v>42</v>
      </c>
      <c r="D55" s="456"/>
      <c r="E55" s="456"/>
      <c r="F55" s="456"/>
      <c r="G55" s="456"/>
      <c r="H55" s="456"/>
      <c r="I55" s="456"/>
      <c r="J55" s="456"/>
      <c r="K55" s="456"/>
      <c r="L55" s="456"/>
      <c r="M55" s="456"/>
      <c r="N55" s="456"/>
      <c r="O55" s="457"/>
      <c r="P55" s="439"/>
      <c r="Q55" s="440"/>
      <c r="R55" s="440"/>
      <c r="S55" s="440"/>
      <c r="T55" s="440"/>
      <c r="U55" s="440"/>
      <c r="V55" s="440"/>
      <c r="W55" s="440"/>
      <c r="X55" s="440"/>
      <c r="Y55" s="440"/>
      <c r="Z55" s="440"/>
      <c r="AA55" s="440"/>
      <c r="AB55" s="440"/>
      <c r="AC55" s="440"/>
      <c r="AD55" s="440"/>
      <c r="AE55" s="440"/>
      <c r="AF55" s="443" t="s">
        <v>43</v>
      </c>
      <c r="AG55" s="443"/>
      <c r="AH55" s="49"/>
      <c r="AI55" s="49"/>
      <c r="AJ55" s="49"/>
      <c r="AK55" s="49"/>
      <c r="AL55" s="49"/>
      <c r="AM55" s="49"/>
      <c r="AN55" s="49"/>
      <c r="AO55" s="49"/>
      <c r="AP55" s="49"/>
      <c r="AQ55" s="49"/>
      <c r="AR55" s="49"/>
      <c r="AS55" s="49"/>
      <c r="AT55" s="49"/>
      <c r="AU55" s="49"/>
      <c r="AV55" s="49"/>
      <c r="AW55" s="49"/>
      <c r="AX55" s="50"/>
      <c r="IG55" s="5"/>
      <c r="IH55" s="5"/>
      <c r="II55" s="5"/>
    </row>
    <row r="56" spans="1:243" s="3" customFormat="1" ht="13.5" customHeight="1" x14ac:dyDescent="0.15">
      <c r="A56" s="4"/>
      <c r="B56" s="4"/>
      <c r="C56" s="458"/>
      <c r="D56" s="459"/>
      <c r="E56" s="459"/>
      <c r="F56" s="459"/>
      <c r="G56" s="459"/>
      <c r="H56" s="459"/>
      <c r="I56" s="459"/>
      <c r="J56" s="459"/>
      <c r="K56" s="459"/>
      <c r="L56" s="459"/>
      <c r="M56" s="459"/>
      <c r="N56" s="459"/>
      <c r="O56" s="460"/>
      <c r="P56" s="441"/>
      <c r="Q56" s="442"/>
      <c r="R56" s="442"/>
      <c r="S56" s="442"/>
      <c r="T56" s="442"/>
      <c r="U56" s="442"/>
      <c r="V56" s="442"/>
      <c r="W56" s="442"/>
      <c r="X56" s="442"/>
      <c r="Y56" s="442"/>
      <c r="Z56" s="442"/>
      <c r="AA56" s="442"/>
      <c r="AB56" s="442"/>
      <c r="AC56" s="442"/>
      <c r="AD56" s="442"/>
      <c r="AE56" s="442"/>
      <c r="AF56" s="444"/>
      <c r="AG56" s="444"/>
      <c r="AH56" s="51"/>
      <c r="AI56" s="51"/>
      <c r="AJ56" s="51"/>
      <c r="AK56" s="51"/>
      <c r="AL56" s="51"/>
      <c r="AM56" s="51"/>
      <c r="AN56" s="51"/>
      <c r="AO56" s="51"/>
      <c r="AP56" s="51"/>
      <c r="AQ56" s="51"/>
      <c r="AR56" s="51"/>
      <c r="AS56" s="51"/>
      <c r="AT56" s="51"/>
      <c r="AU56" s="51"/>
      <c r="AV56" s="51"/>
      <c r="AW56" s="51"/>
      <c r="AX56" s="52"/>
      <c r="IG56" s="5"/>
      <c r="IH56" s="5"/>
      <c r="II56" s="5"/>
    </row>
    <row r="57" spans="1:243" s="3" customFormat="1" ht="13.5" customHeight="1" x14ac:dyDescent="0.15">
      <c r="A57" s="4"/>
      <c r="B57" s="4"/>
      <c r="C57" s="400" t="s">
        <v>135</v>
      </c>
      <c r="D57" s="401"/>
      <c r="E57" s="401"/>
      <c r="F57" s="401"/>
      <c r="G57" s="401"/>
      <c r="H57" s="401"/>
      <c r="I57" s="401"/>
      <c r="J57" s="401"/>
      <c r="K57" s="401"/>
      <c r="L57" s="401"/>
      <c r="M57" s="401"/>
      <c r="N57" s="401"/>
      <c r="O57" s="402"/>
      <c r="P57" s="409"/>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1"/>
      <c r="IG57" s="5"/>
      <c r="IH57" s="5"/>
      <c r="II57" s="5"/>
    </row>
    <row r="58" spans="1:243" s="3" customFormat="1" ht="13.5" customHeight="1" x14ac:dyDescent="0.15">
      <c r="A58" s="4"/>
      <c r="B58" s="4"/>
      <c r="C58" s="403"/>
      <c r="D58" s="404"/>
      <c r="E58" s="404"/>
      <c r="F58" s="404"/>
      <c r="G58" s="404"/>
      <c r="H58" s="404"/>
      <c r="I58" s="404"/>
      <c r="J58" s="404"/>
      <c r="K58" s="404"/>
      <c r="L58" s="404"/>
      <c r="M58" s="404"/>
      <c r="N58" s="404"/>
      <c r="O58" s="405"/>
      <c r="P58" s="412"/>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4"/>
      <c r="IG58" s="5"/>
      <c r="IH58" s="5"/>
      <c r="II58" s="5"/>
    </row>
    <row r="59" spans="1:243" s="3" customFormat="1" ht="13.5" customHeight="1" x14ac:dyDescent="0.15">
      <c r="A59" s="4"/>
      <c r="B59" s="4"/>
      <c r="C59" s="403"/>
      <c r="D59" s="404"/>
      <c r="E59" s="404"/>
      <c r="F59" s="404"/>
      <c r="G59" s="404"/>
      <c r="H59" s="404"/>
      <c r="I59" s="404"/>
      <c r="J59" s="404"/>
      <c r="K59" s="404"/>
      <c r="L59" s="404"/>
      <c r="M59" s="404"/>
      <c r="N59" s="404"/>
      <c r="O59" s="405"/>
      <c r="P59" s="412"/>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4"/>
      <c r="IG59" s="5"/>
      <c r="IH59" s="5"/>
      <c r="II59" s="5"/>
    </row>
    <row r="60" spans="1:243" s="3" customFormat="1" ht="13.5" customHeight="1" x14ac:dyDescent="0.15">
      <c r="A60" s="4"/>
      <c r="B60" s="4"/>
      <c r="C60" s="406"/>
      <c r="D60" s="407"/>
      <c r="E60" s="407"/>
      <c r="F60" s="407"/>
      <c r="G60" s="407"/>
      <c r="H60" s="407"/>
      <c r="I60" s="407"/>
      <c r="J60" s="407"/>
      <c r="K60" s="407"/>
      <c r="L60" s="407"/>
      <c r="M60" s="407"/>
      <c r="N60" s="407"/>
      <c r="O60" s="408"/>
      <c r="P60" s="415"/>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7"/>
      <c r="IG60" s="5"/>
      <c r="IH60" s="5"/>
      <c r="II60" s="5"/>
    </row>
    <row r="61" spans="1:243" s="4" customFormat="1" ht="13.5" customHeight="1" x14ac:dyDescent="0.15">
      <c r="C61" s="424" t="s">
        <v>150</v>
      </c>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6"/>
      <c r="AL61" s="418" t="s">
        <v>30</v>
      </c>
      <c r="AM61" s="418"/>
      <c r="AN61" s="418"/>
      <c r="AO61" s="418"/>
      <c r="AP61" s="418"/>
      <c r="AQ61" s="418"/>
      <c r="AR61" s="418"/>
      <c r="AS61" s="418"/>
      <c r="AT61" s="418"/>
      <c r="AU61" s="418"/>
      <c r="AV61" s="418"/>
      <c r="AW61" s="418"/>
      <c r="AX61" s="419"/>
    </row>
    <row r="62" spans="1:243" s="4" customFormat="1" ht="13.5" customHeight="1" x14ac:dyDescent="0.15">
      <c r="C62" s="427"/>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9"/>
      <c r="AL62" s="420"/>
      <c r="AM62" s="420"/>
      <c r="AN62" s="420"/>
      <c r="AO62" s="420"/>
      <c r="AP62" s="420"/>
      <c r="AQ62" s="420"/>
      <c r="AR62" s="420"/>
      <c r="AS62" s="420"/>
      <c r="AT62" s="420"/>
      <c r="AU62" s="420"/>
      <c r="AV62" s="420"/>
      <c r="AW62" s="420"/>
      <c r="AX62" s="421"/>
    </row>
    <row r="63" spans="1:243" s="4" customFormat="1" ht="13.5" customHeight="1" x14ac:dyDescent="0.15">
      <c r="C63" s="430"/>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2"/>
      <c r="AL63" s="422"/>
      <c r="AM63" s="422"/>
      <c r="AN63" s="422"/>
      <c r="AO63" s="422"/>
      <c r="AP63" s="422"/>
      <c r="AQ63" s="422"/>
      <c r="AR63" s="422"/>
      <c r="AS63" s="422"/>
      <c r="AT63" s="422"/>
      <c r="AU63" s="422"/>
      <c r="AV63" s="422"/>
      <c r="AW63" s="422"/>
      <c r="AX63" s="423"/>
    </row>
    <row r="64" spans="1:243" s="3" customFormat="1" x14ac:dyDescent="0.15">
      <c r="A64" s="4"/>
      <c r="B64" s="4"/>
      <c r="C64" s="39"/>
      <c r="D64" s="39"/>
      <c r="E64" s="39"/>
      <c r="F64" s="39"/>
      <c r="G64" s="39"/>
      <c r="H64" s="39"/>
      <c r="I64" s="39"/>
      <c r="J64" s="39"/>
      <c r="K64" s="39"/>
      <c r="L64" s="39"/>
      <c r="M64" s="39"/>
      <c r="N64" s="39"/>
      <c r="O64" s="39"/>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9"/>
      <c r="D65" s="39"/>
      <c r="E65" s="39"/>
      <c r="F65" s="39"/>
      <c r="G65" s="39"/>
      <c r="H65" s="39"/>
      <c r="I65" s="39"/>
      <c r="J65" s="39"/>
      <c r="K65" s="39"/>
      <c r="L65" s="39"/>
      <c r="M65" s="39"/>
      <c r="N65" s="39"/>
      <c r="O65" s="39"/>
      <c r="IG65" s="5"/>
      <c r="IH65" s="5"/>
      <c r="II65" s="5"/>
    </row>
    <row r="66" spans="3:243" s="3" customFormat="1" x14ac:dyDescent="0.15">
      <c r="C66" s="39"/>
      <c r="D66" s="39"/>
      <c r="E66" s="39"/>
      <c r="F66" s="39"/>
      <c r="G66" s="39"/>
      <c r="H66" s="39"/>
      <c r="I66" s="39"/>
      <c r="J66" s="39"/>
      <c r="K66" s="39"/>
      <c r="L66" s="39"/>
      <c r="M66" s="39"/>
      <c r="N66" s="39"/>
      <c r="O66" s="39"/>
      <c r="IG66" s="5"/>
      <c r="IH66" s="5"/>
      <c r="II66" s="5"/>
    </row>
    <row r="67" spans="3:243" s="3" customFormat="1" x14ac:dyDescent="0.15">
      <c r="C67" s="39"/>
      <c r="D67" s="39"/>
      <c r="E67" s="39"/>
      <c r="F67" s="39"/>
      <c r="G67" s="39"/>
      <c r="H67" s="39"/>
      <c r="I67" s="39"/>
      <c r="J67" s="39"/>
      <c r="K67" s="39"/>
      <c r="L67" s="39"/>
      <c r="M67" s="39"/>
      <c r="N67" s="39"/>
      <c r="O67" s="39"/>
      <c r="IG67" s="5"/>
      <c r="IH67" s="5"/>
      <c r="II67" s="5"/>
    </row>
    <row r="68" spans="3:243" s="3" customFormat="1" x14ac:dyDescent="0.15">
      <c r="C68" s="39"/>
      <c r="D68" s="39"/>
      <c r="E68" s="39"/>
      <c r="F68" s="39"/>
      <c r="G68" s="39"/>
      <c r="H68" s="39"/>
      <c r="I68" s="39"/>
      <c r="J68" s="39"/>
      <c r="K68" s="39"/>
      <c r="L68" s="39"/>
      <c r="M68" s="39"/>
      <c r="N68" s="39"/>
      <c r="O68" s="39"/>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9">
    <mergeCell ref="AN47:AP48"/>
    <mergeCell ref="AF15:AG16"/>
    <mergeCell ref="AH15:AX16"/>
    <mergeCell ref="P29:S30"/>
    <mergeCell ref="AU27:AU28"/>
    <mergeCell ref="Y25:AX26"/>
    <mergeCell ref="AQ27:AQ28"/>
    <mergeCell ref="AR27:AT28"/>
    <mergeCell ref="T31:AE32"/>
    <mergeCell ref="P33:R34"/>
    <mergeCell ref="S33:T34"/>
    <mergeCell ref="U33:W34"/>
    <mergeCell ref="X33:Y34"/>
    <mergeCell ref="Z33:AA34"/>
    <mergeCell ref="AB33:AC34"/>
    <mergeCell ref="AD33:AE34"/>
    <mergeCell ref="AF33:AX34"/>
    <mergeCell ref="P5:R6"/>
    <mergeCell ref="S5:U6"/>
    <mergeCell ref="V5:X6"/>
    <mergeCell ref="S7:AK8"/>
    <mergeCell ref="P7:R8"/>
    <mergeCell ref="C5:O6"/>
    <mergeCell ref="C25:O26"/>
    <mergeCell ref="P27:R28"/>
    <mergeCell ref="S27:AK28"/>
    <mergeCell ref="C27:O32"/>
    <mergeCell ref="T29:AX30"/>
    <mergeCell ref="P9:S10"/>
    <mergeCell ref="T9:AX10"/>
    <mergeCell ref="P31:S32"/>
    <mergeCell ref="AK31:AX32"/>
    <mergeCell ref="AV27:AX28"/>
    <mergeCell ref="Y5:AX6"/>
    <mergeCell ref="P25:R26"/>
    <mergeCell ref="S25:U26"/>
    <mergeCell ref="V25:X26"/>
    <mergeCell ref="P13:R14"/>
    <mergeCell ref="S13:T14"/>
    <mergeCell ref="U13:W14"/>
    <mergeCell ref="X13:Y1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Z13:AA14"/>
    <mergeCell ref="AB13:AC14"/>
    <mergeCell ref="AD13:AE14"/>
    <mergeCell ref="AF13:AX14"/>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P49:S50"/>
    <mergeCell ref="P53:R54"/>
    <mergeCell ref="S53:T54"/>
    <mergeCell ref="U53:W54"/>
    <mergeCell ref="X53:Y54"/>
    <mergeCell ref="Z53:AA54"/>
    <mergeCell ref="AB53:AC54"/>
    <mergeCell ref="AD53:AE54"/>
    <mergeCell ref="AF53:AX54"/>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AL27:AM28"/>
    <mergeCell ref="P45:R46"/>
    <mergeCell ref="S45:U46"/>
    <mergeCell ref="V45:X46"/>
    <mergeCell ref="Y45:AX46"/>
    <mergeCell ref="AR47:AT48"/>
    <mergeCell ref="AU47:AU48"/>
    <mergeCell ref="AQ47:AQ48"/>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B25" sqref="B25:AT25"/>
    </sheetView>
  </sheetViews>
  <sheetFormatPr defaultColWidth="2.125" defaultRowHeight="13.5" x14ac:dyDescent="0.1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39" customFormat="1" ht="14.25" x14ac:dyDescent="0.15">
      <c r="A2" s="40" t="s">
        <v>170</v>
      </c>
    </row>
    <row r="3" spans="1:53" x14ac:dyDescent="0.15">
      <c r="A3" s="581" t="s">
        <v>136</v>
      </c>
      <c r="B3" s="582"/>
      <c r="C3" s="4" t="s">
        <v>138</v>
      </c>
    </row>
    <row r="4" spans="1:53" s="1" customFormat="1" ht="15" customHeight="1" x14ac:dyDescent="0.15">
      <c r="B4" s="43"/>
      <c r="C4" s="47" t="s">
        <v>84</v>
      </c>
      <c r="D4" s="47"/>
      <c r="E4" s="47"/>
      <c r="F4" s="47"/>
      <c r="G4" s="47"/>
      <c r="H4" s="47"/>
      <c r="I4" s="47"/>
      <c r="J4" s="47"/>
      <c r="K4" s="47"/>
      <c r="L4" s="47"/>
      <c r="M4" s="47"/>
      <c r="N4" s="47"/>
      <c r="O4" s="47"/>
      <c r="P4" s="47"/>
      <c r="Q4" s="47"/>
      <c r="R4" s="47"/>
      <c r="S4" s="47"/>
      <c r="T4" s="47"/>
      <c r="U4" s="47"/>
      <c r="V4" s="47"/>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15">
      <c r="B5" s="557" t="s">
        <v>77</v>
      </c>
      <c r="C5" s="558"/>
      <c r="D5" s="558"/>
      <c r="E5" s="558"/>
      <c r="F5" s="558"/>
      <c r="G5" s="558"/>
      <c r="H5" s="558"/>
      <c r="I5" s="558"/>
      <c r="J5" s="559"/>
      <c r="K5" s="566" t="s">
        <v>79</v>
      </c>
      <c r="L5" s="567"/>
      <c r="M5" s="567"/>
      <c r="N5" s="568"/>
      <c r="O5" s="556" t="s">
        <v>78</v>
      </c>
      <c r="P5" s="548"/>
      <c r="Q5" s="574"/>
      <c r="R5" s="569" t="s">
        <v>85</v>
      </c>
      <c r="S5" s="569"/>
      <c r="T5" s="569"/>
      <c r="U5" s="569"/>
      <c r="V5" s="556"/>
      <c r="W5" s="548"/>
      <c r="X5" s="548"/>
      <c r="Y5" s="548"/>
      <c r="Z5" s="548"/>
      <c r="AA5" s="548"/>
      <c r="AB5" s="548"/>
      <c r="AC5" s="548"/>
      <c r="AD5" s="548"/>
      <c r="AE5" s="548"/>
      <c r="AF5" s="548"/>
      <c r="AG5" s="548"/>
      <c r="AH5" s="548"/>
      <c r="AI5" s="549"/>
      <c r="AJ5" s="566" t="s">
        <v>86</v>
      </c>
      <c r="AK5" s="567"/>
      <c r="AL5" s="567"/>
      <c r="AM5" s="568"/>
      <c r="AN5" s="578"/>
      <c r="AO5" s="579"/>
      <c r="AP5" s="579"/>
      <c r="AQ5" s="579"/>
      <c r="AR5" s="579"/>
      <c r="AS5" s="579"/>
      <c r="AT5" s="580"/>
    </row>
    <row r="6" spans="1:53" s="1" customFormat="1" ht="18.75" customHeight="1" x14ac:dyDescent="0.15">
      <c r="B6" s="560"/>
      <c r="C6" s="561"/>
      <c r="D6" s="561"/>
      <c r="E6" s="561"/>
      <c r="F6" s="561"/>
      <c r="G6" s="561"/>
      <c r="H6" s="561"/>
      <c r="I6" s="561"/>
      <c r="J6" s="562"/>
      <c r="K6" s="569" t="s">
        <v>80</v>
      </c>
      <c r="L6" s="569"/>
      <c r="M6" s="569"/>
      <c r="N6" s="569"/>
      <c r="O6" s="556"/>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9"/>
    </row>
    <row r="7" spans="1:53" s="1" customFormat="1" ht="80.099999999999994" customHeight="1" x14ac:dyDescent="0.15">
      <c r="B7" s="563"/>
      <c r="C7" s="564"/>
      <c r="D7" s="564"/>
      <c r="E7" s="564"/>
      <c r="F7" s="564"/>
      <c r="G7" s="564"/>
      <c r="H7" s="564"/>
      <c r="I7" s="564"/>
      <c r="J7" s="565"/>
      <c r="K7" s="546" t="s">
        <v>69</v>
      </c>
      <c r="L7" s="570"/>
      <c r="M7" s="570"/>
      <c r="N7" s="570"/>
      <c r="O7" s="571"/>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3"/>
    </row>
    <row r="8" spans="1:53" s="1" customFormat="1" ht="18.75" customHeight="1" x14ac:dyDescent="0.15">
      <c r="B8" s="550" t="s">
        <v>65</v>
      </c>
      <c r="C8" s="551"/>
      <c r="D8" s="551"/>
      <c r="E8" s="551"/>
      <c r="F8" s="551"/>
      <c r="G8" s="551"/>
      <c r="H8" s="551"/>
      <c r="I8" s="551"/>
      <c r="J8" s="552"/>
      <c r="K8" s="556"/>
      <c r="L8" s="548"/>
      <c r="M8" s="548"/>
      <c r="N8" s="548" t="s">
        <v>157</v>
      </c>
      <c r="O8" s="548"/>
      <c r="P8" s="548"/>
      <c r="Q8" s="548"/>
      <c r="R8" s="548" t="s">
        <v>40</v>
      </c>
      <c r="S8" s="548"/>
      <c r="T8" s="548"/>
      <c r="U8" s="548"/>
      <c r="V8" s="548" t="s">
        <v>41</v>
      </c>
      <c r="W8" s="548"/>
      <c r="X8" s="55"/>
      <c r="Y8" s="55"/>
      <c r="Z8" s="548" t="s">
        <v>66</v>
      </c>
      <c r="AA8" s="548"/>
      <c r="AB8" s="548"/>
      <c r="AC8" s="548"/>
      <c r="AD8" s="548"/>
      <c r="AE8" s="548"/>
      <c r="AF8" s="548" t="s">
        <v>157</v>
      </c>
      <c r="AG8" s="548"/>
      <c r="AH8" s="548"/>
      <c r="AI8" s="548"/>
      <c r="AJ8" s="548"/>
      <c r="AK8" s="548"/>
      <c r="AL8" s="548" t="s">
        <v>40</v>
      </c>
      <c r="AM8" s="548"/>
      <c r="AN8" s="548"/>
      <c r="AO8" s="548"/>
      <c r="AP8" s="548" t="s">
        <v>41</v>
      </c>
      <c r="AQ8" s="548"/>
      <c r="AR8" s="548"/>
      <c r="AS8" s="548"/>
      <c r="AT8" s="549"/>
    </row>
    <row r="9" spans="1:53" s="1" customFormat="1" ht="18.75" customHeight="1" x14ac:dyDescent="0.15">
      <c r="B9" s="550" t="s">
        <v>247</v>
      </c>
      <c r="C9" s="551"/>
      <c r="D9" s="551"/>
      <c r="E9" s="551"/>
      <c r="F9" s="551"/>
      <c r="G9" s="551"/>
      <c r="H9" s="551"/>
      <c r="I9" s="551"/>
      <c r="J9" s="552"/>
      <c r="K9" s="542"/>
      <c r="L9" s="543"/>
      <c r="M9" s="543"/>
      <c r="N9" s="543"/>
      <c r="O9" s="543"/>
      <c r="P9" s="543"/>
      <c r="Q9" s="543"/>
      <c r="R9" s="543"/>
      <c r="S9" s="543"/>
      <c r="T9" s="543"/>
      <c r="U9" s="543"/>
      <c r="V9" s="543"/>
      <c r="W9" s="543"/>
      <c r="X9" s="543"/>
      <c r="Y9" s="543"/>
      <c r="Z9" s="543"/>
      <c r="AA9" s="543"/>
      <c r="AB9" s="543"/>
      <c r="AC9" s="543"/>
      <c r="AD9" s="543"/>
      <c r="AE9" s="543"/>
      <c r="AF9" s="544" t="s">
        <v>70</v>
      </c>
      <c r="AG9" s="544"/>
      <c r="AH9" s="544"/>
      <c r="AI9" s="544"/>
      <c r="AJ9" s="544"/>
      <c r="AK9" s="544"/>
      <c r="AL9" s="544"/>
      <c r="AM9" s="544"/>
      <c r="AN9" s="544"/>
      <c r="AO9" s="544"/>
      <c r="AP9" s="544"/>
      <c r="AQ9" s="544"/>
      <c r="AR9" s="544"/>
      <c r="AS9" s="544"/>
      <c r="AT9" s="545"/>
    </row>
    <row r="10" spans="1:53" s="1" customFormat="1" ht="61.5" customHeight="1" x14ac:dyDescent="0.15">
      <c r="B10" s="550" t="s">
        <v>67</v>
      </c>
      <c r="C10" s="551"/>
      <c r="D10" s="551"/>
      <c r="E10" s="551"/>
      <c r="F10" s="551"/>
      <c r="G10" s="551"/>
      <c r="H10" s="551"/>
      <c r="I10" s="551"/>
      <c r="J10" s="552"/>
      <c r="K10" s="553"/>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5"/>
    </row>
    <row r="11" spans="1:53" s="1" customFormat="1" ht="37.5" customHeight="1" x14ac:dyDescent="0.15">
      <c r="A11" s="62"/>
      <c r="B11" s="546" t="s">
        <v>151</v>
      </c>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7" t="s">
        <v>68</v>
      </c>
      <c r="AG11" s="547"/>
      <c r="AH11" s="547"/>
      <c r="AI11" s="547"/>
      <c r="AJ11" s="547"/>
      <c r="AK11" s="547"/>
      <c r="AL11" s="547"/>
      <c r="AM11" s="547"/>
      <c r="AN11" s="547"/>
      <c r="AO11" s="547"/>
      <c r="AP11" s="547"/>
      <c r="AQ11" s="547"/>
      <c r="AR11" s="547"/>
      <c r="AS11" s="547"/>
      <c r="AT11" s="547"/>
      <c r="AU11" s="44"/>
      <c r="AV11" s="44"/>
      <c r="AW11" s="44"/>
      <c r="AX11" s="44"/>
      <c r="AY11" s="44"/>
      <c r="AZ11" s="44"/>
      <c r="BA11" s="44"/>
    </row>
    <row r="12" spans="1:53" x14ac:dyDescent="0.1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row>
    <row r="13" spans="1:53" s="1" customFormat="1" ht="27" customHeight="1" x14ac:dyDescent="0.15">
      <c r="B13" s="557" t="s">
        <v>77</v>
      </c>
      <c r="C13" s="558"/>
      <c r="D13" s="558"/>
      <c r="E13" s="558"/>
      <c r="F13" s="558"/>
      <c r="G13" s="558"/>
      <c r="H13" s="558"/>
      <c r="I13" s="558"/>
      <c r="J13" s="559"/>
      <c r="K13" s="566" t="s">
        <v>79</v>
      </c>
      <c r="L13" s="567"/>
      <c r="M13" s="567"/>
      <c r="N13" s="568"/>
      <c r="O13" s="556" t="s">
        <v>81</v>
      </c>
      <c r="P13" s="548"/>
      <c r="Q13" s="574"/>
      <c r="R13" s="569" t="s">
        <v>85</v>
      </c>
      <c r="S13" s="569"/>
      <c r="T13" s="569"/>
      <c r="U13" s="569"/>
      <c r="V13" s="556"/>
      <c r="W13" s="548"/>
      <c r="X13" s="548"/>
      <c r="Y13" s="548"/>
      <c r="Z13" s="548"/>
      <c r="AA13" s="548"/>
      <c r="AB13" s="548"/>
      <c r="AC13" s="548"/>
      <c r="AD13" s="548"/>
      <c r="AE13" s="548"/>
      <c r="AF13" s="548"/>
      <c r="AG13" s="548"/>
      <c r="AH13" s="548"/>
      <c r="AI13" s="549"/>
      <c r="AJ13" s="566" t="s">
        <v>86</v>
      </c>
      <c r="AK13" s="567"/>
      <c r="AL13" s="567"/>
      <c r="AM13" s="568"/>
      <c r="AN13" s="578"/>
      <c r="AO13" s="579"/>
      <c r="AP13" s="579"/>
      <c r="AQ13" s="579"/>
      <c r="AR13" s="579"/>
      <c r="AS13" s="579"/>
      <c r="AT13" s="580"/>
    </row>
    <row r="14" spans="1:53" s="1" customFormat="1" ht="18.75" customHeight="1" x14ac:dyDescent="0.15">
      <c r="B14" s="560"/>
      <c r="C14" s="561"/>
      <c r="D14" s="561"/>
      <c r="E14" s="561"/>
      <c r="F14" s="561"/>
      <c r="G14" s="561"/>
      <c r="H14" s="561"/>
      <c r="I14" s="561"/>
      <c r="J14" s="562"/>
      <c r="K14" s="569" t="s">
        <v>80</v>
      </c>
      <c r="L14" s="569"/>
      <c r="M14" s="569"/>
      <c r="N14" s="569"/>
      <c r="O14" s="556"/>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9"/>
    </row>
    <row r="15" spans="1:53" s="1" customFormat="1" ht="80.099999999999994" customHeight="1" x14ac:dyDescent="0.15">
      <c r="B15" s="563"/>
      <c r="C15" s="564"/>
      <c r="D15" s="564"/>
      <c r="E15" s="564"/>
      <c r="F15" s="564"/>
      <c r="G15" s="564"/>
      <c r="H15" s="564"/>
      <c r="I15" s="564"/>
      <c r="J15" s="565"/>
      <c r="K15" s="546" t="s">
        <v>69</v>
      </c>
      <c r="L15" s="570"/>
      <c r="M15" s="570"/>
      <c r="N15" s="570"/>
      <c r="O15" s="571"/>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3"/>
    </row>
    <row r="16" spans="1:53" s="1" customFormat="1" ht="18.75" customHeight="1" x14ac:dyDescent="0.15">
      <c r="B16" s="550" t="s">
        <v>65</v>
      </c>
      <c r="C16" s="551"/>
      <c r="D16" s="551"/>
      <c r="E16" s="551"/>
      <c r="F16" s="551"/>
      <c r="G16" s="551"/>
      <c r="H16" s="551"/>
      <c r="I16" s="551"/>
      <c r="J16" s="552"/>
      <c r="K16" s="556"/>
      <c r="L16" s="548"/>
      <c r="M16" s="548"/>
      <c r="N16" s="548" t="s">
        <v>157</v>
      </c>
      <c r="O16" s="548"/>
      <c r="P16" s="548"/>
      <c r="Q16" s="548"/>
      <c r="R16" s="548" t="s">
        <v>40</v>
      </c>
      <c r="S16" s="548"/>
      <c r="T16" s="548"/>
      <c r="U16" s="548"/>
      <c r="V16" s="548" t="s">
        <v>41</v>
      </c>
      <c r="W16" s="548"/>
      <c r="X16" s="55"/>
      <c r="Y16" s="55"/>
      <c r="Z16" s="548" t="s">
        <v>32</v>
      </c>
      <c r="AA16" s="548"/>
      <c r="AB16" s="548"/>
      <c r="AC16" s="548"/>
      <c r="AD16" s="548"/>
      <c r="AE16" s="548"/>
      <c r="AF16" s="548" t="s">
        <v>157</v>
      </c>
      <c r="AG16" s="548"/>
      <c r="AH16" s="548"/>
      <c r="AI16" s="548"/>
      <c r="AJ16" s="548"/>
      <c r="AK16" s="548"/>
      <c r="AL16" s="548" t="s">
        <v>40</v>
      </c>
      <c r="AM16" s="548"/>
      <c r="AN16" s="548"/>
      <c r="AO16" s="548"/>
      <c r="AP16" s="548" t="s">
        <v>41</v>
      </c>
      <c r="AQ16" s="548"/>
      <c r="AR16" s="548"/>
      <c r="AS16" s="548"/>
      <c r="AT16" s="549"/>
    </row>
    <row r="17" spans="1:53" s="1" customFormat="1" ht="18.75" customHeight="1" x14ac:dyDescent="0.15">
      <c r="A17" s="60"/>
      <c r="B17" s="550" t="s">
        <v>247</v>
      </c>
      <c r="C17" s="551"/>
      <c r="D17" s="551"/>
      <c r="E17" s="551"/>
      <c r="F17" s="551"/>
      <c r="G17" s="551"/>
      <c r="H17" s="551"/>
      <c r="I17" s="551"/>
      <c r="J17" s="552"/>
      <c r="K17" s="542"/>
      <c r="L17" s="543"/>
      <c r="M17" s="543"/>
      <c r="N17" s="543"/>
      <c r="O17" s="543"/>
      <c r="P17" s="543"/>
      <c r="Q17" s="543"/>
      <c r="R17" s="543"/>
      <c r="S17" s="543"/>
      <c r="T17" s="543"/>
      <c r="U17" s="543"/>
      <c r="V17" s="543"/>
      <c r="W17" s="543"/>
      <c r="X17" s="543"/>
      <c r="Y17" s="543"/>
      <c r="Z17" s="543"/>
      <c r="AA17" s="543"/>
      <c r="AB17" s="543"/>
      <c r="AC17" s="543"/>
      <c r="AD17" s="543"/>
      <c r="AE17" s="543"/>
      <c r="AF17" s="544" t="s">
        <v>70</v>
      </c>
      <c r="AG17" s="544"/>
      <c r="AH17" s="544"/>
      <c r="AI17" s="544"/>
      <c r="AJ17" s="544"/>
      <c r="AK17" s="544"/>
      <c r="AL17" s="544"/>
      <c r="AM17" s="544"/>
      <c r="AN17" s="544"/>
      <c r="AO17" s="544"/>
      <c r="AP17" s="544"/>
      <c r="AQ17" s="544"/>
      <c r="AR17" s="544"/>
      <c r="AS17" s="544"/>
      <c r="AT17" s="545"/>
    </row>
    <row r="18" spans="1:53" s="1" customFormat="1" ht="61.5" customHeight="1" x14ac:dyDescent="0.15">
      <c r="B18" s="550" t="s">
        <v>67</v>
      </c>
      <c r="C18" s="551"/>
      <c r="D18" s="551"/>
      <c r="E18" s="551"/>
      <c r="F18" s="551"/>
      <c r="G18" s="551"/>
      <c r="H18" s="551"/>
      <c r="I18" s="551"/>
      <c r="J18" s="552"/>
      <c r="K18" s="553"/>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c r="AQ18" s="554"/>
      <c r="AR18" s="554"/>
      <c r="AS18" s="554"/>
      <c r="AT18" s="555"/>
    </row>
    <row r="19" spans="1:53" s="1" customFormat="1" ht="37.5" customHeight="1" x14ac:dyDescent="0.15">
      <c r="B19" s="546" t="s">
        <v>151</v>
      </c>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7" t="s">
        <v>68</v>
      </c>
      <c r="AG19" s="547"/>
      <c r="AH19" s="547"/>
      <c r="AI19" s="547"/>
      <c r="AJ19" s="547"/>
      <c r="AK19" s="547"/>
      <c r="AL19" s="547"/>
      <c r="AM19" s="547"/>
      <c r="AN19" s="547"/>
      <c r="AO19" s="547"/>
      <c r="AP19" s="547"/>
      <c r="AQ19" s="547"/>
      <c r="AR19" s="547"/>
      <c r="AS19" s="547"/>
      <c r="AT19" s="547"/>
      <c r="AU19" s="44"/>
      <c r="AV19" s="44"/>
      <c r="AW19" s="44"/>
      <c r="AX19" s="44"/>
      <c r="AY19" s="44"/>
      <c r="AZ19" s="44"/>
      <c r="BA19" s="44"/>
    </row>
    <row r="20" spans="1:53" x14ac:dyDescent="0.1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row>
    <row r="21" spans="1:53" s="1" customFormat="1" ht="27" customHeight="1" x14ac:dyDescent="0.15">
      <c r="B21" s="557" t="s">
        <v>77</v>
      </c>
      <c r="C21" s="558"/>
      <c r="D21" s="558"/>
      <c r="E21" s="558"/>
      <c r="F21" s="558"/>
      <c r="G21" s="558"/>
      <c r="H21" s="558"/>
      <c r="I21" s="558"/>
      <c r="J21" s="559"/>
      <c r="K21" s="566" t="s">
        <v>79</v>
      </c>
      <c r="L21" s="567"/>
      <c r="M21" s="567"/>
      <c r="N21" s="568"/>
      <c r="O21" s="556" t="s">
        <v>82</v>
      </c>
      <c r="P21" s="548"/>
      <c r="Q21" s="574"/>
      <c r="R21" s="569" t="s">
        <v>85</v>
      </c>
      <c r="S21" s="569"/>
      <c r="T21" s="569"/>
      <c r="U21" s="569"/>
      <c r="V21" s="556"/>
      <c r="W21" s="548"/>
      <c r="X21" s="548"/>
      <c r="Y21" s="548"/>
      <c r="Z21" s="548"/>
      <c r="AA21" s="548"/>
      <c r="AB21" s="548"/>
      <c r="AC21" s="548"/>
      <c r="AD21" s="548"/>
      <c r="AE21" s="548"/>
      <c r="AF21" s="548"/>
      <c r="AG21" s="548"/>
      <c r="AH21" s="548"/>
      <c r="AI21" s="549"/>
      <c r="AJ21" s="566" t="s">
        <v>86</v>
      </c>
      <c r="AK21" s="567"/>
      <c r="AL21" s="567"/>
      <c r="AM21" s="568"/>
      <c r="AN21" s="575"/>
      <c r="AO21" s="576"/>
      <c r="AP21" s="576"/>
      <c r="AQ21" s="576"/>
      <c r="AR21" s="576"/>
      <c r="AS21" s="576"/>
      <c r="AT21" s="577"/>
    </row>
    <row r="22" spans="1:53" s="1" customFormat="1" ht="18.75" customHeight="1" x14ac:dyDescent="0.15">
      <c r="B22" s="560"/>
      <c r="C22" s="561"/>
      <c r="D22" s="561"/>
      <c r="E22" s="561"/>
      <c r="F22" s="561"/>
      <c r="G22" s="561"/>
      <c r="H22" s="561"/>
      <c r="I22" s="561"/>
      <c r="J22" s="562"/>
      <c r="K22" s="569" t="s">
        <v>80</v>
      </c>
      <c r="L22" s="569"/>
      <c r="M22" s="569"/>
      <c r="N22" s="569"/>
      <c r="O22" s="556"/>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9"/>
    </row>
    <row r="23" spans="1:53" s="1" customFormat="1" ht="80.099999999999994" customHeight="1" x14ac:dyDescent="0.15">
      <c r="B23" s="563"/>
      <c r="C23" s="564"/>
      <c r="D23" s="564"/>
      <c r="E23" s="564"/>
      <c r="F23" s="564"/>
      <c r="G23" s="564"/>
      <c r="H23" s="564"/>
      <c r="I23" s="564"/>
      <c r="J23" s="565"/>
      <c r="K23" s="546" t="s">
        <v>69</v>
      </c>
      <c r="L23" s="570"/>
      <c r="M23" s="570"/>
      <c r="N23" s="570"/>
      <c r="O23" s="571"/>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3"/>
    </row>
    <row r="24" spans="1:53" s="1" customFormat="1" ht="18.75" customHeight="1" x14ac:dyDescent="0.15">
      <c r="B24" s="550" t="s">
        <v>65</v>
      </c>
      <c r="C24" s="551"/>
      <c r="D24" s="551"/>
      <c r="E24" s="551"/>
      <c r="F24" s="551"/>
      <c r="G24" s="551"/>
      <c r="H24" s="551"/>
      <c r="I24" s="551"/>
      <c r="J24" s="552"/>
      <c r="K24" s="556"/>
      <c r="L24" s="548"/>
      <c r="M24" s="548"/>
      <c r="N24" s="548" t="s">
        <v>157</v>
      </c>
      <c r="O24" s="548"/>
      <c r="P24" s="548"/>
      <c r="Q24" s="548"/>
      <c r="R24" s="548" t="s">
        <v>40</v>
      </c>
      <c r="S24" s="548"/>
      <c r="T24" s="548"/>
      <c r="U24" s="548"/>
      <c r="V24" s="548"/>
      <c r="W24" s="548"/>
      <c r="X24" s="548" t="s">
        <v>41</v>
      </c>
      <c r="Y24" s="548"/>
      <c r="Z24" s="548" t="s">
        <v>66</v>
      </c>
      <c r="AA24" s="548"/>
      <c r="AB24" s="548"/>
      <c r="AC24" s="548"/>
      <c r="AD24" s="548" t="s">
        <v>157</v>
      </c>
      <c r="AE24" s="548"/>
      <c r="AF24" s="548"/>
      <c r="AG24" s="548"/>
      <c r="AH24" s="56"/>
      <c r="AI24" s="56"/>
      <c r="AJ24" s="56"/>
      <c r="AK24" s="56"/>
      <c r="AL24" s="548" t="s">
        <v>40</v>
      </c>
      <c r="AM24" s="548"/>
      <c r="AN24" s="548"/>
      <c r="AO24" s="548"/>
      <c r="AP24" s="548" t="s">
        <v>41</v>
      </c>
      <c r="AQ24" s="548"/>
      <c r="AR24" s="548"/>
      <c r="AS24" s="548"/>
      <c r="AT24" s="549"/>
    </row>
    <row r="25" spans="1:53" s="1" customFormat="1" ht="18.75" customHeight="1" x14ac:dyDescent="0.15">
      <c r="B25" s="550" t="s">
        <v>247</v>
      </c>
      <c r="C25" s="551"/>
      <c r="D25" s="551"/>
      <c r="E25" s="551"/>
      <c r="F25" s="551"/>
      <c r="G25" s="551"/>
      <c r="H25" s="551"/>
      <c r="I25" s="551"/>
      <c r="J25" s="552"/>
      <c r="K25" s="542"/>
      <c r="L25" s="543"/>
      <c r="M25" s="543"/>
      <c r="N25" s="543"/>
      <c r="O25" s="543"/>
      <c r="P25" s="543"/>
      <c r="Q25" s="543"/>
      <c r="R25" s="543"/>
      <c r="S25" s="543"/>
      <c r="T25" s="543"/>
      <c r="U25" s="543"/>
      <c r="V25" s="543"/>
      <c r="W25" s="543"/>
      <c r="X25" s="543"/>
      <c r="Y25" s="543"/>
      <c r="Z25" s="543"/>
      <c r="AA25" s="543"/>
      <c r="AB25" s="543"/>
      <c r="AC25" s="543"/>
      <c r="AD25" s="543"/>
      <c r="AE25" s="543"/>
      <c r="AF25" s="544" t="s">
        <v>70</v>
      </c>
      <c r="AG25" s="544"/>
      <c r="AH25" s="544"/>
      <c r="AI25" s="544"/>
      <c r="AJ25" s="544"/>
      <c r="AK25" s="544"/>
      <c r="AL25" s="544"/>
      <c r="AM25" s="544"/>
      <c r="AN25" s="544"/>
      <c r="AO25" s="544"/>
      <c r="AP25" s="544"/>
      <c r="AQ25" s="544"/>
      <c r="AR25" s="544"/>
      <c r="AS25" s="544"/>
      <c r="AT25" s="545"/>
    </row>
    <row r="26" spans="1:53" s="1" customFormat="1" ht="61.5" customHeight="1" x14ac:dyDescent="0.15">
      <c r="B26" s="550" t="s">
        <v>67</v>
      </c>
      <c r="C26" s="551"/>
      <c r="D26" s="551"/>
      <c r="E26" s="551"/>
      <c r="F26" s="551"/>
      <c r="G26" s="551"/>
      <c r="H26" s="551"/>
      <c r="I26" s="551"/>
      <c r="J26" s="552"/>
      <c r="K26" s="553"/>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5"/>
    </row>
    <row r="27" spans="1:53" s="1" customFormat="1" ht="37.5" customHeight="1" x14ac:dyDescent="0.15">
      <c r="B27" s="546" t="s">
        <v>151</v>
      </c>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7" t="s">
        <v>68</v>
      </c>
      <c r="AG27" s="547"/>
      <c r="AH27" s="547"/>
      <c r="AI27" s="547"/>
      <c r="AJ27" s="547"/>
      <c r="AK27" s="547"/>
      <c r="AL27" s="547"/>
      <c r="AM27" s="547"/>
      <c r="AN27" s="547"/>
      <c r="AO27" s="547"/>
      <c r="AP27" s="547"/>
      <c r="AQ27" s="547"/>
      <c r="AR27" s="547"/>
      <c r="AS27" s="547"/>
      <c r="AT27" s="547"/>
      <c r="AU27" s="44"/>
      <c r="AV27" s="44"/>
      <c r="AW27" s="44"/>
      <c r="AX27" s="44"/>
      <c r="AY27" s="44"/>
      <c r="AZ27" s="44"/>
      <c r="BA27" s="44"/>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AJ5:AM5"/>
    <mergeCell ref="T8:U8"/>
    <mergeCell ref="V8:W8"/>
    <mergeCell ref="K6:N6"/>
    <mergeCell ref="O6:AT6"/>
    <mergeCell ref="K7:N7"/>
    <mergeCell ref="O7:AT7"/>
    <mergeCell ref="AP8:AQ8"/>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B11:AE11"/>
    <mergeCell ref="AF11:AT11"/>
    <mergeCell ref="B9:J9"/>
    <mergeCell ref="B8:J8"/>
    <mergeCell ref="K8:M8"/>
    <mergeCell ref="N8:O8"/>
    <mergeCell ref="P8:Q8"/>
    <mergeCell ref="K9:AE9"/>
    <mergeCell ref="AF9:AT9"/>
    <mergeCell ref="R8:S8"/>
    <mergeCell ref="Z8:AE8"/>
    <mergeCell ref="AF8:AH8"/>
    <mergeCell ref="AI8:AK8"/>
    <mergeCell ref="B10:J10"/>
    <mergeCell ref="K10:AT10"/>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K17:AE17"/>
    <mergeCell ref="AF17:AT17"/>
    <mergeCell ref="B19:AE19"/>
    <mergeCell ref="B21:J23"/>
    <mergeCell ref="K21:N21"/>
    <mergeCell ref="K22:N22"/>
    <mergeCell ref="O22:AT22"/>
    <mergeCell ref="K23:N23"/>
    <mergeCell ref="O23:AT23"/>
    <mergeCell ref="O21:Q21"/>
    <mergeCell ref="R21:U21"/>
    <mergeCell ref="V21:AI21"/>
    <mergeCell ref="AN21:AT21"/>
    <mergeCell ref="AJ21:AM21"/>
    <mergeCell ref="B24:J24"/>
    <mergeCell ref="K24:M24"/>
    <mergeCell ref="N24:O24"/>
    <mergeCell ref="P24:Q24"/>
    <mergeCell ref="R24:U24"/>
    <mergeCell ref="K25:AE25"/>
    <mergeCell ref="AF25:AT25"/>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2．明細①（設）</vt:lpstr>
      <vt:lpstr>2．明細② (専)</vt:lpstr>
      <vt:lpstr>2．明細③（新）</vt:lpstr>
      <vt:lpstr>2．明細④（集）</vt:lpstr>
      <vt:lpstr>2．明細⑤（他）</vt:lpstr>
      <vt:lpstr>3．設備導入計画書</vt:lpstr>
      <vt:lpstr>4．専門家指導計画書</vt:lpstr>
      <vt:lpstr>5．外注・委託計画書</vt:lpstr>
      <vt:lpstr>6．施設新装・改装計画書</vt:lpstr>
      <vt:lpstr>7．イベント開催費</vt:lpstr>
      <vt:lpstr>'1．経費区分別内訳'!Print_Area</vt:lpstr>
      <vt:lpstr>'2．明細①（設）'!Print_Area</vt:lpstr>
      <vt:lpstr>'2．明細② (専)'!Print_Area</vt:lpstr>
      <vt:lpstr>'2．明細③（新）'!Print_Area</vt:lpstr>
      <vt:lpstr>'2．明細④（集）'!Print_Area</vt:lpstr>
      <vt:lpstr>'2．明細⑤（他）'!Print_Area</vt:lpstr>
      <vt:lpstr>'3．設備導入計画書'!Print_Area</vt:lpstr>
      <vt:lpstr>'4．専門家指導計画書'!Print_Area</vt:lpstr>
      <vt:lpstr>'5．外注・委託計画書'!Print_Area</vt:lpstr>
      <vt:lpstr>'6．施設新装・改装計画書'!Print_Area</vt:lpstr>
      <vt:lpstr>'7．イベント開催費'!Print_Area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門田　祐也</cp:lastModifiedBy>
  <cp:lastPrinted>2022-03-10T09:19:40Z</cp:lastPrinted>
  <dcterms:created xsi:type="dcterms:W3CDTF">2013-01-17T07:20:16Z</dcterms:created>
  <dcterms:modified xsi:type="dcterms:W3CDTF">2022-09-28T08:50:36Z</dcterms:modified>
</cp:coreProperties>
</file>