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tcvbfs01\tcvbfs01_share\観光産業振興A\03_経営支援担当\12_観光関連事業者デジタル化レベルアップ支援事業\01_R6年度\02_プレスなど\02_CMS（英数字）\"/>
    </mc:Choice>
  </mc:AlternateContent>
  <xr:revisionPtr revIDLastSave="0" documentId="13_ncr:1_{86BB31ED-4C8C-4CA8-BF8D-1445E85B6427}" xr6:coauthVersionLast="47" xr6:coauthVersionMax="47" xr10:uidLastSave="{00000000-0000-0000-0000-000000000000}"/>
  <bookViews>
    <workbookView xWindow="-110" yWindow="-110" windowWidth="19420" windowHeight="10300" activeTab="1" xr2:uid="{00000000-000D-0000-FFFF-FFFF00000000}"/>
  </bookViews>
  <sheets>
    <sheet name="変更承認申請書" sheetId="2" r:id="rId1"/>
    <sheet name="経費明細表（別紙1）" sheetId="1" r:id="rId2"/>
  </sheets>
  <definedNames>
    <definedName name="_xlnm.Print_Area" localSheetId="1">'経費明細表（別紙1）'!$A$1:$K$43</definedName>
    <definedName name="_xlnm.Print_Area" localSheetId="0">変更承認申請書!$A$1:$M$55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18" i="1" l="1"/>
  <c r="H18" i="1" s="1"/>
  <c r="H19" i="1"/>
  <c r="I19" i="1"/>
  <c r="I7" i="1"/>
  <c r="H7" i="1" s="1"/>
  <c r="I8" i="1"/>
  <c r="H8" i="1" s="1"/>
  <c r="I28" i="1"/>
  <c r="H28" i="1" s="1"/>
  <c r="I21" i="1"/>
  <c r="H21" i="1" s="1"/>
  <c r="I10" i="1"/>
  <c r="H10" i="1" s="1"/>
  <c r="I29" i="1"/>
  <c r="H29" i="1" s="1"/>
  <c r="I30" i="1"/>
  <c r="H30" i="1" s="1"/>
  <c r="I27" i="1"/>
  <c r="H27" i="1" s="1"/>
  <c r="I17" i="1"/>
  <c r="H17" i="1" s="1"/>
  <c r="I20" i="1"/>
  <c r="H20" i="1" s="1"/>
  <c r="I22" i="1"/>
  <c r="H22" i="1" s="1"/>
  <c r="I23" i="1"/>
  <c r="H23" i="1" s="1"/>
  <c r="I24" i="1"/>
  <c r="H24" i="1" s="1"/>
  <c r="I25" i="1"/>
  <c r="H25" i="1" s="1"/>
  <c r="I16" i="1"/>
  <c r="H16" i="1" s="1"/>
  <c r="I6" i="1"/>
  <c r="H6" i="1" s="1"/>
  <c r="I9" i="1"/>
  <c r="H9" i="1" s="1"/>
  <c r="I11" i="1"/>
  <c r="H11" i="1" s="1"/>
  <c r="I12" i="1"/>
  <c r="H12" i="1" s="1"/>
  <c r="I13" i="1"/>
  <c r="H13" i="1" s="1"/>
  <c r="I14" i="1"/>
  <c r="H14" i="1" s="1"/>
  <c r="I5" i="1"/>
  <c r="H5" i="1" s="1"/>
  <c r="I26" i="1" l="1"/>
  <c r="K26" i="1" s="1"/>
  <c r="H26" i="1"/>
  <c r="I15" i="1"/>
  <c r="I31" i="1"/>
  <c r="K31" i="1" s="1"/>
  <c r="H31" i="1"/>
  <c r="H15" i="1"/>
  <c r="J15" i="1" l="1"/>
  <c r="K15" i="1"/>
  <c r="K32" i="1" s="1"/>
  <c r="J31" i="1"/>
  <c r="J26" i="1"/>
  <c r="H32" i="1"/>
  <c r="I32" i="1"/>
  <c r="J32" i="1" l="1"/>
  <c r="K34" i="1" s="1"/>
  <c r="K35" i="1" l="1"/>
</calcChain>
</file>

<file path=xl/sharedStrings.xml><?xml version="1.0" encoding="utf-8"?>
<sst xmlns="http://schemas.openxmlformats.org/spreadsheetml/2006/main" count="64" uniqueCount="63">
  <si>
    <t>数量</t>
    <rPh sb="0" eb="2">
      <t>スウリョウ</t>
    </rPh>
    <phoneticPr fontId="2"/>
  </si>
  <si>
    <t>補助対象経費
（税抜）</t>
    <rPh sb="0" eb="6">
      <t>ホジョタイショウケイヒ</t>
    </rPh>
    <rPh sb="8" eb="10">
      <t>ゼイヌ</t>
    </rPh>
    <phoneticPr fontId="2"/>
  </si>
  <si>
    <t>補助事業に要する経費（税込）</t>
    <rPh sb="0" eb="4">
      <t>ホジョジギョウ</t>
    </rPh>
    <rPh sb="5" eb="6">
      <t>ヨウ</t>
    </rPh>
    <rPh sb="8" eb="10">
      <t>ケイヒ</t>
    </rPh>
    <rPh sb="11" eb="13">
      <t>ゼイコ</t>
    </rPh>
    <phoneticPr fontId="2"/>
  </si>
  <si>
    <t>　注１：「補助事業に要する経費」には、補助事業を遂行するために必要な経費を記入してください。</t>
    <rPh sb="1" eb="2">
      <t>チュウ</t>
    </rPh>
    <rPh sb="5" eb="9">
      <t>ホジョジギョウ</t>
    </rPh>
    <rPh sb="10" eb="11">
      <t>ヨウ</t>
    </rPh>
    <rPh sb="13" eb="15">
      <t>ケイヒ</t>
    </rPh>
    <rPh sb="19" eb="23">
      <t>ホジョジギョウ</t>
    </rPh>
    <rPh sb="24" eb="26">
      <t>スイコウ</t>
    </rPh>
    <rPh sb="31" eb="33">
      <t>ヒツヨウ</t>
    </rPh>
    <rPh sb="34" eb="36">
      <t>ケイヒ</t>
    </rPh>
    <rPh sb="37" eb="39">
      <t>キニュウ</t>
    </rPh>
    <phoneticPr fontId="2"/>
  </si>
  <si>
    <t>　注２：「補助対象経費」には「補助事業に要する経費」から消費税、振込手数料、送料等の間接経費を除いたものを記入してください。</t>
    <rPh sb="1" eb="2">
      <t>チュウ</t>
    </rPh>
    <rPh sb="5" eb="9">
      <t>ホジョタイショウ</t>
    </rPh>
    <rPh sb="9" eb="11">
      <t>ケイヒ</t>
    </rPh>
    <rPh sb="15" eb="17">
      <t>ホジョ</t>
    </rPh>
    <rPh sb="17" eb="19">
      <t>ジギョウ</t>
    </rPh>
    <rPh sb="20" eb="21">
      <t>ヨウ</t>
    </rPh>
    <rPh sb="23" eb="25">
      <t>ケイヒ</t>
    </rPh>
    <rPh sb="28" eb="31">
      <t>ショウヒゼイ</t>
    </rPh>
    <rPh sb="32" eb="34">
      <t>フリコミ</t>
    </rPh>
    <rPh sb="34" eb="37">
      <t>テスウリョウ</t>
    </rPh>
    <rPh sb="38" eb="40">
      <t>ソウリョウ</t>
    </rPh>
    <rPh sb="40" eb="41">
      <t>トウ</t>
    </rPh>
    <rPh sb="42" eb="46">
      <t>カンセツケイヒ</t>
    </rPh>
    <rPh sb="47" eb="48">
      <t>ノゾ</t>
    </rPh>
    <rPh sb="53" eb="55">
      <t>キニュウ</t>
    </rPh>
    <phoneticPr fontId="2"/>
  </si>
  <si>
    <t>　注３：「補助金予定額」とは、「補助対象経費」のうち、補助金の予定額であり、</t>
    <rPh sb="1" eb="2">
      <t>チュウ</t>
    </rPh>
    <rPh sb="5" eb="8">
      <t>ホジョキン</t>
    </rPh>
    <rPh sb="8" eb="11">
      <t>ヨテイガク</t>
    </rPh>
    <rPh sb="16" eb="18">
      <t>ホジョ</t>
    </rPh>
    <rPh sb="18" eb="20">
      <t>タイショウ</t>
    </rPh>
    <rPh sb="20" eb="22">
      <t>ケイヒ</t>
    </rPh>
    <rPh sb="27" eb="30">
      <t>ホジョキン</t>
    </rPh>
    <rPh sb="31" eb="33">
      <t>ヨテイ</t>
    </rPh>
    <rPh sb="33" eb="34">
      <t>ガク</t>
    </rPh>
    <phoneticPr fontId="2"/>
  </si>
  <si>
    <t>経費
区分</t>
    <rPh sb="0" eb="2">
      <t>ケイヒ</t>
    </rPh>
    <rPh sb="3" eb="5">
      <t>クブン</t>
    </rPh>
    <phoneticPr fontId="2"/>
  </si>
  <si>
    <t>リース・
レンタルの場合は○</t>
    <rPh sb="10" eb="12">
      <t>バアイ</t>
    </rPh>
    <phoneticPr fontId="2"/>
  </si>
  <si>
    <t>契約・購入先（予定）</t>
    <rPh sb="0" eb="2">
      <t>ケイヤク</t>
    </rPh>
    <rPh sb="3" eb="5">
      <t>コウニュウ</t>
    </rPh>
    <rPh sb="5" eb="6">
      <t>サキ</t>
    </rPh>
    <rPh sb="7" eb="9">
      <t>ヨテイ</t>
    </rPh>
    <phoneticPr fontId="2"/>
  </si>
  <si>
    <t>小計（①）</t>
    <rPh sb="0" eb="2">
      <t>ショウケイ</t>
    </rPh>
    <phoneticPr fontId="2"/>
  </si>
  <si>
    <t>小計（②）</t>
    <rPh sb="0" eb="2">
      <t>ショウケイ</t>
    </rPh>
    <phoneticPr fontId="2"/>
  </si>
  <si>
    <t>①デジタル化・DX経費</t>
    <rPh sb="5" eb="6">
      <t>カ</t>
    </rPh>
    <rPh sb="9" eb="11">
      <t>ケイヒ</t>
    </rPh>
    <phoneticPr fontId="2"/>
  </si>
  <si>
    <t>②機械設備導入費</t>
    <rPh sb="1" eb="8">
      <t>キカイセツビドウニュウヒ</t>
    </rPh>
    <phoneticPr fontId="2"/>
  </si>
  <si>
    <t>小計（③）</t>
    <rPh sb="0" eb="2">
      <t>ショウケイ</t>
    </rPh>
    <phoneticPr fontId="2"/>
  </si>
  <si>
    <t>合計（①＋②＋③）</t>
    <rPh sb="0" eb="2">
      <t>ゴウケイ</t>
    </rPh>
    <phoneticPr fontId="2"/>
  </si>
  <si>
    <r>
      <t>　注４：「補助金予定額」とは、「補助対象経費」のうち、補助金の予定額であり、</t>
    </r>
    <r>
      <rPr>
        <b/>
        <u/>
        <sz val="11"/>
        <color theme="1"/>
        <rFont val="ＭＳ Ｐゴシック"/>
        <family val="3"/>
        <charset val="128"/>
      </rPr>
      <t>賃金引上げ計画を掲げ申請する場合</t>
    </r>
    <r>
      <rPr>
        <sz val="11"/>
        <color theme="1"/>
        <rFont val="ＭＳ Ｐゴシック"/>
        <family val="3"/>
        <charset val="128"/>
      </rPr>
      <t>は、</t>
    </r>
    <phoneticPr fontId="2"/>
  </si>
  <si>
    <r>
      <t>　　　　補助対象経費に補助率の</t>
    </r>
    <r>
      <rPr>
        <b/>
        <u/>
        <sz val="11"/>
        <color theme="1"/>
        <rFont val="ＭＳ Ｐゴシック"/>
        <family val="3"/>
        <charset val="128"/>
      </rPr>
      <t>2/3</t>
    </r>
    <r>
      <rPr>
        <sz val="11"/>
        <color theme="1"/>
        <rFont val="ＭＳ Ｐゴシック"/>
        <family val="3"/>
        <charset val="128"/>
      </rPr>
      <t>を乗じた金額（千円未満切捨）で、かつ補助限度額(1,000万円)以内となります。</t>
    </r>
    <rPh sb="47" eb="49">
      <t>マンエン</t>
    </rPh>
    <phoneticPr fontId="2"/>
  </si>
  <si>
    <r>
      <t>　　　　補助対象経費に補助率の</t>
    </r>
    <r>
      <rPr>
        <b/>
        <u/>
        <sz val="11"/>
        <color theme="1"/>
        <rFont val="ＭＳ Ｐゴシック"/>
        <family val="3"/>
        <charset val="128"/>
      </rPr>
      <t>3/4</t>
    </r>
    <r>
      <rPr>
        <sz val="11"/>
        <color theme="1"/>
        <rFont val="ＭＳ Ｐゴシック"/>
        <family val="3"/>
        <charset val="128"/>
      </rPr>
      <t>を乗じた金額（千円未満切捨）で、かつ補助限度額(1,000万円)以内となります。</t>
    </r>
    <phoneticPr fontId="2"/>
  </si>
  <si>
    <t xml:space="preserve">
賃金引上げ計画
【なし】
補助金予定額
（千円未満切捨）</t>
    <rPh sb="1" eb="5">
      <t>チンギンヒキア</t>
    </rPh>
    <rPh sb="6" eb="8">
      <t>ケイカク</t>
    </rPh>
    <rPh sb="14" eb="17">
      <t>ホジョキン</t>
    </rPh>
    <rPh sb="17" eb="20">
      <t>ヨテイガク</t>
    </rPh>
    <rPh sb="22" eb="24">
      <t>センエン</t>
    </rPh>
    <rPh sb="24" eb="26">
      <t>ミマン</t>
    </rPh>
    <rPh sb="26" eb="28">
      <t>キリス</t>
    </rPh>
    <phoneticPr fontId="2"/>
  </si>
  <si>
    <r>
      <t xml:space="preserve">
賃金引上げ計画
</t>
    </r>
    <r>
      <rPr>
        <sz val="10"/>
        <color rgb="FFFF0000"/>
        <rFont val="ＭＳ Ｐゴシック"/>
        <family val="3"/>
        <charset val="128"/>
      </rPr>
      <t>【あり】</t>
    </r>
    <r>
      <rPr>
        <sz val="10"/>
        <color theme="1"/>
        <rFont val="ＭＳ Ｐゴシック"/>
        <family val="3"/>
        <charset val="128"/>
      </rPr>
      <t xml:space="preserve">
補助金予定額
（千円未満切捨）</t>
    </r>
    <rPh sb="14" eb="17">
      <t>ホジョキン</t>
    </rPh>
    <rPh sb="17" eb="20">
      <t>ヨテイガク</t>
    </rPh>
    <rPh sb="22" eb="24">
      <t>センエン</t>
    </rPh>
    <rPh sb="24" eb="26">
      <t>ミマン</t>
    </rPh>
    <rPh sb="26" eb="28">
      <t>キリス</t>
    </rPh>
    <phoneticPr fontId="2"/>
  </si>
  <si>
    <t>※白枠のみ入力してください。</t>
    <rPh sb="1" eb="3">
      <t>シロワク</t>
    </rPh>
    <rPh sb="5" eb="7">
      <t>ニュウリョク</t>
    </rPh>
    <phoneticPr fontId="2"/>
  </si>
  <si>
    <t>補助金上限額
（賃上げ計画：なし）</t>
    <rPh sb="0" eb="6">
      <t>ホジョキンジョウゲンガク</t>
    </rPh>
    <rPh sb="8" eb="10">
      <t>チンア</t>
    </rPh>
    <rPh sb="11" eb="13">
      <t>ケイカク</t>
    </rPh>
    <phoneticPr fontId="2"/>
  </si>
  <si>
    <t>補助対象経費
上限額</t>
    <rPh sb="0" eb="2">
      <t>ホジョ</t>
    </rPh>
    <rPh sb="2" eb="4">
      <t>タイショウ</t>
    </rPh>
    <rPh sb="4" eb="6">
      <t>ケイヒ</t>
    </rPh>
    <rPh sb="7" eb="9">
      <t>ジョウゲン</t>
    </rPh>
    <rPh sb="9" eb="10">
      <t>ガク</t>
    </rPh>
    <phoneticPr fontId="2"/>
  </si>
  <si>
    <t>総事業費</t>
    <rPh sb="0" eb="4">
      <t>ソウジギョウヒ</t>
    </rPh>
    <phoneticPr fontId="2"/>
  </si>
  <si>
    <r>
      <t>補助金上限額
（賃上げ計画：</t>
    </r>
    <r>
      <rPr>
        <sz val="11"/>
        <color rgb="FFFF0000"/>
        <rFont val="ＭＳ Ｐゴシック"/>
        <family val="3"/>
        <charset val="128"/>
      </rPr>
      <t>あり</t>
    </r>
    <r>
      <rPr>
        <sz val="11"/>
        <color theme="1"/>
        <rFont val="ＭＳ Ｐゴシック"/>
        <family val="3"/>
        <charset val="128"/>
      </rPr>
      <t>）</t>
    </r>
    <rPh sb="0" eb="6">
      <t>ホジョキンジョウゲンガク</t>
    </rPh>
    <rPh sb="8" eb="10">
      <t>チンア</t>
    </rPh>
    <rPh sb="11" eb="13">
      <t>ケイカク</t>
    </rPh>
    <phoneticPr fontId="2"/>
  </si>
  <si>
    <t>（イ）補助金の交付を受けた後に開始する決算期の決算書により、賃上げ計画の達成が確認できた際に請求いただける補助金の上限額：</t>
    <rPh sb="3" eb="6">
      <t>ホジョキン</t>
    </rPh>
    <rPh sb="7" eb="9">
      <t>コウフ</t>
    </rPh>
    <rPh sb="10" eb="11">
      <t>ウ</t>
    </rPh>
    <rPh sb="13" eb="14">
      <t>アト</t>
    </rPh>
    <rPh sb="15" eb="17">
      <t>カイシ</t>
    </rPh>
    <rPh sb="19" eb="22">
      <t>ケッサンキ</t>
    </rPh>
    <rPh sb="23" eb="26">
      <t>ケッサンショ</t>
    </rPh>
    <rPh sb="30" eb="32">
      <t>チンア</t>
    </rPh>
    <rPh sb="33" eb="35">
      <t>ケイカク</t>
    </rPh>
    <rPh sb="36" eb="38">
      <t>タッセイ</t>
    </rPh>
    <rPh sb="39" eb="41">
      <t>カクニン</t>
    </rPh>
    <rPh sb="44" eb="45">
      <t>サイ</t>
    </rPh>
    <rPh sb="46" eb="48">
      <t>セイキュウ</t>
    </rPh>
    <rPh sb="53" eb="56">
      <t>ホジョキン</t>
    </rPh>
    <rPh sb="57" eb="60">
      <t>ジョウゲンガク</t>
    </rPh>
    <phoneticPr fontId="2"/>
  </si>
  <si>
    <t>（ア）補助対象事業の完了後に実績報告書の提出が完了し、額確定通知を受領した時点で請求いただける補助金の上限額：</t>
    <rPh sb="3" eb="9">
      <t>ホジョタイショウジギョウ</t>
    </rPh>
    <rPh sb="10" eb="13">
      <t>カンリョウゴ</t>
    </rPh>
    <rPh sb="14" eb="19">
      <t>ジッセキホウコクショ</t>
    </rPh>
    <rPh sb="20" eb="22">
      <t>テイシュツ</t>
    </rPh>
    <rPh sb="23" eb="25">
      <t>カンリョウ</t>
    </rPh>
    <rPh sb="27" eb="32">
      <t>ガクカクテイツウチ</t>
    </rPh>
    <rPh sb="33" eb="35">
      <t>ジュリョウ</t>
    </rPh>
    <rPh sb="37" eb="39">
      <t>ジテン</t>
    </rPh>
    <rPh sb="40" eb="42">
      <t>セイキュウ</t>
    </rPh>
    <rPh sb="47" eb="50">
      <t>ホジョキン</t>
    </rPh>
    <rPh sb="51" eb="54">
      <t>ジョウゲンガク</t>
    </rPh>
    <phoneticPr fontId="2"/>
  </si>
  <si>
    <t>※白枠の数が足りない場合は、行を足してください。その際、数式が壊れない様に注意してください。</t>
    <rPh sb="1" eb="3">
      <t>シロワク</t>
    </rPh>
    <rPh sb="4" eb="5">
      <t>カズ</t>
    </rPh>
    <rPh sb="6" eb="7">
      <t>タ</t>
    </rPh>
    <rPh sb="10" eb="12">
      <t>バアイ</t>
    </rPh>
    <rPh sb="14" eb="15">
      <t>ギョウ</t>
    </rPh>
    <rPh sb="16" eb="17">
      <t>タ</t>
    </rPh>
    <rPh sb="26" eb="27">
      <t>サイ</t>
    </rPh>
    <rPh sb="28" eb="30">
      <t>スウシキ</t>
    </rPh>
    <rPh sb="31" eb="32">
      <t>コワ</t>
    </rPh>
    <rPh sb="35" eb="36">
      <t>ヨウ</t>
    </rPh>
    <rPh sb="37" eb="39">
      <t>チュウイ</t>
    </rPh>
    <phoneticPr fontId="2"/>
  </si>
  <si>
    <t>③アドバイザー等支援費</t>
    <rPh sb="7" eb="8">
      <t>ナド</t>
    </rPh>
    <rPh sb="8" eb="11">
      <t>シエンヒ</t>
    </rPh>
    <phoneticPr fontId="2"/>
  </si>
  <si>
    <t>内容（業務、品名等）</t>
    <rPh sb="0" eb="2">
      <t>ナイヨウ</t>
    </rPh>
    <rPh sb="3" eb="5">
      <t>ギョウム</t>
    </rPh>
    <rPh sb="6" eb="8">
      <t>ヒンメイ</t>
    </rPh>
    <rPh sb="8" eb="9">
      <t>ナド</t>
    </rPh>
    <phoneticPr fontId="2"/>
  </si>
  <si>
    <t>(1)
アドバイザー支援費</t>
    <rPh sb="10" eb="13">
      <t>シエンヒ</t>
    </rPh>
    <phoneticPr fontId="2"/>
  </si>
  <si>
    <t>(2)
専門家指導費</t>
    <rPh sb="4" eb="10">
      <t>センモンカシドウヒ</t>
    </rPh>
    <phoneticPr fontId="2"/>
  </si>
  <si>
    <r>
      <t xml:space="preserve">（別紙１）経費明細表   </t>
    </r>
    <r>
      <rPr>
        <b/>
        <sz val="14"/>
        <color rgb="FFFF0000"/>
        <rFont val="ＭＳ Ｐゴシック"/>
        <family val="3"/>
        <charset val="128"/>
      </rPr>
      <t>&lt;&lt;変更後&gt;&gt;</t>
    </r>
    <rPh sb="5" eb="7">
      <t>ケイヒ</t>
    </rPh>
    <rPh sb="7" eb="9">
      <t>メイサイ</t>
    </rPh>
    <rPh sb="9" eb="10">
      <t>ヒョウ</t>
    </rPh>
    <rPh sb="15" eb="18">
      <t>ヘンコウゴ</t>
    </rPh>
    <phoneticPr fontId="2"/>
  </si>
  <si>
    <t>（単位：円）</t>
    <phoneticPr fontId="2"/>
  </si>
  <si>
    <t>様式第４－１号 (第12条関係）</t>
    <rPh sb="0" eb="2">
      <t>ヨウシキ</t>
    </rPh>
    <rPh sb="2" eb="3">
      <t>ダイ</t>
    </rPh>
    <rPh sb="6" eb="7">
      <t>ゴウ</t>
    </rPh>
    <rPh sb="9" eb="10">
      <t>ダイ</t>
    </rPh>
    <rPh sb="12" eb="13">
      <t>ジョウ</t>
    </rPh>
    <rPh sb="13" eb="15">
      <t>カンケイ</t>
    </rPh>
    <phoneticPr fontId="16"/>
  </si>
  <si>
    <t xml:space="preserve"> 　　年　 月 　 日　</t>
    <rPh sb="3" eb="4">
      <t>ネン</t>
    </rPh>
    <rPh sb="6" eb="7">
      <t>ツキ</t>
    </rPh>
    <rPh sb="10" eb="11">
      <t>ヒ</t>
    </rPh>
    <phoneticPr fontId="16"/>
  </si>
  <si>
    <t>公益財団法人東京観光財団　理事長　　　殿</t>
    <rPh sb="0" eb="6">
      <t>コウエキザイダンホウジン</t>
    </rPh>
    <rPh sb="6" eb="8">
      <t>トウキョウ</t>
    </rPh>
    <rPh sb="8" eb="10">
      <t>カンコウ</t>
    </rPh>
    <rPh sb="10" eb="12">
      <t>ザイダン</t>
    </rPh>
    <rPh sb="13" eb="16">
      <t>リジチョウ</t>
    </rPh>
    <rPh sb="19" eb="20">
      <t>ドノ</t>
    </rPh>
    <phoneticPr fontId="16"/>
  </si>
  <si>
    <t>所在地</t>
    <rPh sb="0" eb="3">
      <t>ショザイチ</t>
    </rPh>
    <phoneticPr fontId="21"/>
  </si>
  <si>
    <t>事業者名</t>
    <rPh sb="0" eb="3">
      <t>ジギョウシャ</t>
    </rPh>
    <rPh sb="3" eb="4">
      <t>メイ</t>
    </rPh>
    <phoneticPr fontId="16"/>
  </si>
  <si>
    <t>代表者名</t>
    <rPh sb="0" eb="3">
      <t>ダイヒョウシャ</t>
    </rPh>
    <rPh sb="3" eb="4">
      <t>メイ</t>
    </rPh>
    <phoneticPr fontId="16"/>
  </si>
  <si>
    <t>実印</t>
    <rPh sb="0" eb="2">
      <t>ジツイン</t>
    </rPh>
    <phoneticPr fontId="16"/>
  </si>
  <si>
    <t>電話番号</t>
    <rPh sb="0" eb="2">
      <t>デンワ</t>
    </rPh>
    <rPh sb="2" eb="4">
      <t>バンゴウ</t>
    </rPh>
    <phoneticPr fontId="16"/>
  </si>
  <si>
    <t xml:space="preserve"> 　　年　　月　　日付　公東観産産第　　号をもって交付決定の通知があった補助事業の内容について下記のとおり変更申請します。</t>
    <rPh sb="3" eb="4">
      <t>ネン</t>
    </rPh>
    <rPh sb="6" eb="7">
      <t>ガツ</t>
    </rPh>
    <rPh sb="9" eb="10">
      <t>ヒ</t>
    </rPh>
    <rPh sb="10" eb="11">
      <t>ヅケ</t>
    </rPh>
    <rPh sb="12" eb="13">
      <t>コウ</t>
    </rPh>
    <rPh sb="13" eb="14">
      <t>トウ</t>
    </rPh>
    <rPh sb="14" eb="15">
      <t>カン</t>
    </rPh>
    <rPh sb="15" eb="16">
      <t>サン</t>
    </rPh>
    <rPh sb="16" eb="17">
      <t>サン</t>
    </rPh>
    <rPh sb="17" eb="18">
      <t>ダイ</t>
    </rPh>
    <rPh sb="20" eb="21">
      <t>ゴウ</t>
    </rPh>
    <rPh sb="25" eb="27">
      <t>コウフ</t>
    </rPh>
    <rPh sb="27" eb="29">
      <t>ケッテイ</t>
    </rPh>
    <rPh sb="30" eb="32">
      <t>ツウチ</t>
    </rPh>
    <rPh sb="36" eb="38">
      <t>ホジョ</t>
    </rPh>
    <rPh sb="38" eb="40">
      <t>ジギョウ</t>
    </rPh>
    <rPh sb="41" eb="43">
      <t>ナイヨウ</t>
    </rPh>
    <rPh sb="47" eb="49">
      <t>カキ</t>
    </rPh>
    <rPh sb="53" eb="55">
      <t>ヘンコウ</t>
    </rPh>
    <rPh sb="55" eb="57">
      <t>シンセイ</t>
    </rPh>
    <phoneticPr fontId="16"/>
  </si>
  <si>
    <t>記</t>
    <rPh sb="0" eb="1">
      <t>キ</t>
    </rPh>
    <phoneticPr fontId="16"/>
  </si>
  <si>
    <t>１　補助金予定額【変更前】</t>
    <rPh sb="2" eb="5">
      <t>ホジョキン</t>
    </rPh>
    <rPh sb="5" eb="7">
      <t>ヨテイ</t>
    </rPh>
    <rPh sb="7" eb="8">
      <t>ガク</t>
    </rPh>
    <rPh sb="9" eb="11">
      <t>ヘンコウ</t>
    </rPh>
    <rPh sb="11" eb="12">
      <t>マエ</t>
    </rPh>
    <phoneticPr fontId="16"/>
  </si>
  <si>
    <t>円</t>
    <rPh sb="0" eb="1">
      <t>エン</t>
    </rPh>
    <phoneticPr fontId="16"/>
  </si>
  <si>
    <t>２　補助金予定額【変更後】　</t>
    <rPh sb="2" eb="5">
      <t>ホジョキン</t>
    </rPh>
    <rPh sb="5" eb="7">
      <t>ヨテイ</t>
    </rPh>
    <rPh sb="7" eb="8">
      <t>ガク</t>
    </rPh>
    <rPh sb="9" eb="11">
      <t>ヘンコウ</t>
    </rPh>
    <rPh sb="11" eb="12">
      <t>ゴ</t>
    </rPh>
    <phoneticPr fontId="16"/>
  </si>
  <si>
    <t>（※変更が無い場合は記載不要）</t>
    <phoneticPr fontId="21"/>
  </si>
  <si>
    <t>３　変更内容</t>
    <rPh sb="2" eb="4">
      <t>ヘンコウ</t>
    </rPh>
    <rPh sb="4" eb="6">
      <t>ナイヨウ</t>
    </rPh>
    <phoneticPr fontId="16"/>
  </si>
  <si>
    <t>４　変更理由および事業計画への影響(詳細に記入)</t>
    <rPh sb="2" eb="4">
      <t>ヘンコウ</t>
    </rPh>
    <rPh sb="4" eb="6">
      <t>リユウ</t>
    </rPh>
    <rPh sb="9" eb="11">
      <t>ジギョウ</t>
    </rPh>
    <rPh sb="11" eb="13">
      <t>ケイカク</t>
    </rPh>
    <rPh sb="15" eb="17">
      <t>エイキョウ</t>
    </rPh>
    <rPh sb="18" eb="20">
      <t>ショウサイ</t>
    </rPh>
    <rPh sb="21" eb="23">
      <t>キニュウ</t>
    </rPh>
    <phoneticPr fontId="21"/>
  </si>
  <si>
    <t>観光関連事業者デジタル化レベルアップ支援事業補助金</t>
    <rPh sb="0" eb="2">
      <t>カンコウ</t>
    </rPh>
    <rPh sb="2" eb="4">
      <t>カンレン</t>
    </rPh>
    <rPh sb="4" eb="6">
      <t>ジギョウ</t>
    </rPh>
    <rPh sb="6" eb="7">
      <t>シャ</t>
    </rPh>
    <rPh sb="11" eb="12">
      <t>カ</t>
    </rPh>
    <rPh sb="18" eb="20">
      <t>シエン</t>
    </rPh>
    <rPh sb="20" eb="22">
      <t>ジギョウ</t>
    </rPh>
    <rPh sb="22" eb="25">
      <t>ホジョキン</t>
    </rPh>
    <phoneticPr fontId="16"/>
  </si>
  <si>
    <t>　事業計画変更承認申請書</t>
    <phoneticPr fontId="2"/>
  </si>
  <si>
    <t>　※変更箇所を赤字（削除箇所は見え消し）で記入</t>
  </si>
  <si>
    <t>・変更後の見積書（内訳を記載）</t>
  </si>
  <si>
    <t>５　添付書類</t>
    <rPh sb="2" eb="6">
      <t>テンプショルイ</t>
    </rPh>
    <phoneticPr fontId="21"/>
  </si>
  <si>
    <t>・変更後の「観光関連事業者デジタル化レベルアップ支援事業　事業計画書一式」</t>
    <rPh sb="6" eb="13">
      <t>カンコウカンレンジギョウシャ</t>
    </rPh>
    <rPh sb="17" eb="18">
      <t>カ</t>
    </rPh>
    <rPh sb="24" eb="26">
      <t>シエン</t>
    </rPh>
    <phoneticPr fontId="2"/>
  </si>
  <si>
    <t>（担当者）</t>
  </si>
  <si>
    <t>所属：</t>
  </si>
  <si>
    <t>住所：</t>
  </si>
  <si>
    <t>電話番号：</t>
  </si>
  <si>
    <t>担当者名：</t>
  </si>
  <si>
    <t>メールアドレス：</t>
  </si>
  <si>
    <t>単価
(税抜)</t>
    <rPh sb="0" eb="2">
      <t>タンカ</t>
    </rPh>
    <rPh sb="4" eb="6">
      <t>ゼイヌキ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</si>
</sst>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6"/>
      <color theme="1"/>
      <name val="ＭＳ Ｐゴシック"/>
      <family val="3"/>
      <charset val="128"/>
    </font>
    <font>
      <sz val="10"/>
      <color theme="1"/>
      <name val="ＭＳ Ｐゴシック"/>
      <family val="3"/>
      <charset val="128"/>
    </font>
    <font>
      <sz val="12"/>
      <color theme="1"/>
      <name val="ＭＳ Ｐゴシック"/>
      <family val="3"/>
      <charset val="128"/>
    </font>
    <font>
      <b/>
      <sz val="12"/>
      <color theme="1"/>
      <name val="ＭＳ Ｐゴシック"/>
      <family val="3"/>
      <charset val="128"/>
    </font>
    <font>
      <b/>
      <sz val="14"/>
      <color theme="1"/>
      <name val="ＭＳ Ｐゴシック"/>
      <family val="3"/>
      <charset val="128"/>
    </font>
    <font>
      <sz val="11"/>
      <color rgb="FFFF0000"/>
      <name val="ＭＳ Ｐゴシック"/>
      <family val="3"/>
      <charset val="128"/>
    </font>
    <font>
      <sz val="12"/>
      <color rgb="FFFF0000"/>
      <name val="ＭＳ Ｐゴシック"/>
      <family val="3"/>
      <charset val="128"/>
    </font>
    <font>
      <b/>
      <u/>
      <sz val="11"/>
      <color theme="1"/>
      <name val="ＭＳ Ｐゴシック"/>
      <family val="3"/>
      <charset val="128"/>
    </font>
    <font>
      <sz val="10"/>
      <color rgb="FFFF0000"/>
      <name val="ＭＳ Ｐゴシック"/>
      <family val="3"/>
      <charset val="128"/>
    </font>
    <font>
      <b/>
      <sz val="14"/>
      <color rgb="FFFF0000"/>
      <name val="ＭＳ Ｐゴシック"/>
      <family val="3"/>
      <charset val="128"/>
    </font>
    <font>
      <sz val="11"/>
      <color theme="1"/>
      <name val="ＭＳ 明朝"/>
      <family val="2"/>
      <charset val="128"/>
    </font>
    <font>
      <sz val="11"/>
      <name val="ＭＳ 明朝"/>
      <family val="2"/>
      <charset val="128"/>
    </font>
    <font>
      <sz val="6"/>
      <name val="ＭＳ Ｐゴシック"/>
      <family val="3"/>
      <charset val="128"/>
    </font>
    <font>
      <sz val="11"/>
      <name val="ＭＳ 明朝"/>
      <family val="1"/>
      <charset val="128"/>
    </font>
    <font>
      <sz val="11"/>
      <color theme="1"/>
      <name val="ＭＳ 明朝"/>
      <family val="1"/>
      <charset val="128"/>
    </font>
    <font>
      <sz val="11"/>
      <color rgb="FFFF0000"/>
      <name val="ＭＳ 明朝"/>
      <family val="1"/>
      <charset val="128"/>
    </font>
    <font>
      <sz val="10"/>
      <name val="ＭＳ 明朝"/>
      <family val="1"/>
      <charset val="128"/>
    </font>
    <font>
      <sz val="6"/>
      <name val="ＭＳ 明朝"/>
      <family val="2"/>
      <charset val="128"/>
    </font>
    <font>
      <sz val="12"/>
      <name val="ＭＳ 明朝"/>
      <family val="1"/>
      <charset val="128"/>
    </font>
    <font>
      <u/>
      <sz val="11"/>
      <color indexed="12"/>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8" tint="0.59999389629810485"/>
        <bgColor indexed="64"/>
      </patternFill>
    </fill>
    <fill>
      <patternFill patternType="solid">
        <fgColor theme="8" tint="0.79998168889431442"/>
        <bgColor indexed="64"/>
      </patternFill>
    </fill>
  </fills>
  <borders count="75">
    <border>
      <left/>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double">
        <color indexed="64"/>
      </top>
      <bottom style="double">
        <color indexed="64"/>
      </bottom>
      <diagonal/>
    </border>
    <border>
      <left style="medium">
        <color indexed="64"/>
      </left>
      <right style="thin">
        <color indexed="64"/>
      </right>
      <top style="thin">
        <color indexed="64"/>
      </top>
      <bottom style="hair">
        <color indexed="64"/>
      </bottom>
      <diagonal/>
    </border>
    <border diagonalUp="1">
      <left style="thin">
        <color indexed="64"/>
      </left>
      <right style="medium">
        <color indexed="64"/>
      </right>
      <top style="thin">
        <color indexed="64"/>
      </top>
      <bottom style="hair">
        <color indexed="64"/>
      </bottom>
      <diagonal style="thin">
        <color indexed="64"/>
      </diagonal>
    </border>
    <border diagonalUp="1">
      <left style="thin">
        <color indexed="64"/>
      </left>
      <right style="medium">
        <color indexed="64"/>
      </right>
      <top style="hair">
        <color indexed="64"/>
      </top>
      <bottom style="hair">
        <color indexed="64"/>
      </bottom>
      <diagonal style="thin">
        <color indexed="64"/>
      </diagonal>
    </border>
    <border diagonalUp="1">
      <left style="thin">
        <color indexed="64"/>
      </left>
      <right style="medium">
        <color indexed="64"/>
      </right>
      <top style="hair">
        <color indexed="64"/>
      </top>
      <bottom/>
      <diagonal style="thin">
        <color indexed="64"/>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hair">
        <color indexed="64"/>
      </top>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double">
        <color indexed="64"/>
      </top>
      <bottom style="double">
        <color indexed="64"/>
      </bottom>
      <diagonal/>
    </border>
    <border>
      <left style="thin">
        <color indexed="64"/>
      </left>
      <right/>
      <top style="medium">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double">
        <color indexed="64"/>
      </top>
      <bottom style="thin">
        <color indexed="64"/>
      </bottom>
      <diagonal/>
    </border>
    <border>
      <left style="thin">
        <color indexed="64"/>
      </left>
      <right/>
      <top style="double">
        <color indexed="64"/>
      </top>
      <bottom style="double">
        <color indexed="64"/>
      </bottom>
      <diagonal/>
    </border>
    <border>
      <left style="thin">
        <color indexed="64"/>
      </left>
      <right style="thin">
        <color indexed="64"/>
      </right>
      <top style="hair">
        <color indexed="64"/>
      </top>
      <bottom style="double">
        <color indexed="64"/>
      </bottom>
      <diagonal/>
    </border>
    <border>
      <left style="medium">
        <color indexed="64"/>
      </left>
      <right style="medium">
        <color indexed="64"/>
      </right>
      <top/>
      <bottom style="medium">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double">
        <color indexed="64"/>
      </bottom>
      <diagonal/>
    </border>
    <border>
      <left style="thin">
        <color indexed="64"/>
      </left>
      <right/>
      <top style="double">
        <color indexed="64"/>
      </top>
      <bottom/>
      <diagonal/>
    </border>
    <border>
      <left style="thin">
        <color indexed="64"/>
      </left>
      <right/>
      <top/>
      <bottom style="medium">
        <color indexed="64"/>
      </bottom>
      <diagonal/>
    </border>
    <border>
      <left style="medium">
        <color indexed="64"/>
      </left>
      <right style="medium">
        <color indexed="64"/>
      </right>
      <top style="medium">
        <color indexed="64"/>
      </top>
      <bottom style="hair">
        <color indexed="64"/>
      </bottom>
      <diagonal/>
    </border>
    <border diagonalUp="1">
      <left style="medium">
        <color indexed="64"/>
      </left>
      <right style="medium">
        <color indexed="64"/>
      </right>
      <top style="thin">
        <color indexed="64"/>
      </top>
      <bottom style="hair">
        <color indexed="64"/>
      </bottom>
      <diagonal style="thin">
        <color indexed="64"/>
      </diagonal>
    </border>
    <border diagonalUp="1">
      <left style="medium">
        <color indexed="64"/>
      </left>
      <right style="medium">
        <color indexed="64"/>
      </right>
      <top style="hair">
        <color indexed="64"/>
      </top>
      <bottom style="hair">
        <color indexed="64"/>
      </bottom>
      <diagonal style="thin">
        <color indexed="64"/>
      </diagonal>
    </border>
    <border diagonalUp="1">
      <left style="medium">
        <color indexed="64"/>
      </left>
      <right style="medium">
        <color indexed="64"/>
      </right>
      <top style="hair">
        <color indexed="64"/>
      </top>
      <bottom/>
      <diagonal style="thin">
        <color indexed="64"/>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double">
        <color indexed="64"/>
      </top>
      <bottom style="double">
        <color indexed="64"/>
      </bottom>
      <diagonal/>
    </border>
    <border>
      <left style="medium">
        <color indexed="64"/>
      </left>
      <right style="medium">
        <color indexed="64"/>
      </right>
      <top style="double">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diagonalUp="1">
      <left style="medium">
        <color indexed="64"/>
      </left>
      <right style="medium">
        <color indexed="64"/>
      </right>
      <top/>
      <bottom style="hair">
        <color indexed="64"/>
      </bottom>
      <diagonal style="thin">
        <color indexed="64"/>
      </diagonal>
    </border>
    <border diagonalUp="1">
      <left style="thin">
        <color indexed="64"/>
      </left>
      <right style="medium">
        <color indexed="64"/>
      </right>
      <top/>
      <bottom style="hair">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diagonalUp="1">
      <left style="medium">
        <color indexed="64"/>
      </left>
      <right style="medium">
        <color indexed="64"/>
      </right>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double">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4" fillId="0" borderId="0">
      <alignment vertical="center"/>
    </xf>
    <xf numFmtId="0" fontId="23" fillId="0" borderId="0" applyNumberFormat="0" applyFill="0" applyBorder="0" applyAlignment="0" applyProtection="0">
      <alignment vertical="top"/>
      <protection locked="0"/>
    </xf>
  </cellStyleXfs>
  <cellXfs count="129">
    <xf numFmtId="0" fontId="0" fillId="0" borderId="0" xfId="0">
      <alignment vertical="center"/>
    </xf>
    <xf numFmtId="0" fontId="3" fillId="0" borderId="0" xfId="0" applyFont="1">
      <alignment vertical="center"/>
    </xf>
    <xf numFmtId="0" fontId="3" fillId="0" borderId="2" xfId="0" applyFont="1" applyBorder="1">
      <alignment vertical="center"/>
    </xf>
    <xf numFmtId="38" fontId="3" fillId="0" borderId="2" xfId="1" applyFont="1" applyBorder="1">
      <alignment vertical="center"/>
    </xf>
    <xf numFmtId="0" fontId="3" fillId="0" borderId="3" xfId="0" applyFont="1" applyBorder="1">
      <alignment vertical="center"/>
    </xf>
    <xf numFmtId="38" fontId="3" fillId="0" borderId="3" xfId="1" applyFont="1" applyBorder="1">
      <alignment vertical="center"/>
    </xf>
    <xf numFmtId="0" fontId="3" fillId="0" borderId="7" xfId="0" applyFont="1" applyBorder="1">
      <alignment vertical="center"/>
    </xf>
    <xf numFmtId="38" fontId="3" fillId="0" borderId="7" xfId="1" applyFont="1" applyBorder="1">
      <alignment vertical="center"/>
    </xf>
    <xf numFmtId="0" fontId="3" fillId="0" borderId="0" xfId="0" applyFont="1" applyAlignment="1">
      <alignment horizontal="right" vertical="center"/>
    </xf>
    <xf numFmtId="0" fontId="6" fillId="0" borderId="0" xfId="0" applyFont="1" applyAlignment="1">
      <alignment horizontal="right" vertical="center"/>
    </xf>
    <xf numFmtId="38" fontId="7" fillId="2" borderId="9" xfId="1" applyFont="1" applyFill="1" applyBorder="1">
      <alignment vertical="center"/>
    </xf>
    <xf numFmtId="38" fontId="7" fillId="2" borderId="1" xfId="1" applyFont="1" applyFill="1" applyBorder="1">
      <alignment vertical="center"/>
    </xf>
    <xf numFmtId="0" fontId="10" fillId="0" borderId="0" xfId="0" applyFont="1">
      <alignment vertical="center"/>
    </xf>
    <xf numFmtId="38" fontId="7" fillId="2" borderId="21" xfId="1" applyFont="1" applyFill="1" applyBorder="1">
      <alignment vertical="center"/>
    </xf>
    <xf numFmtId="38" fontId="7" fillId="2" borderId="22" xfId="1" applyFont="1" applyFill="1" applyBorder="1">
      <alignment vertical="center"/>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xf>
    <xf numFmtId="0" fontId="3" fillId="3" borderId="5"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top" wrapText="1"/>
    </xf>
    <xf numFmtId="38" fontId="3" fillId="4" borderId="2" xfId="1" applyFont="1" applyFill="1" applyBorder="1">
      <alignment vertical="center"/>
    </xf>
    <xf numFmtId="38" fontId="3" fillId="4" borderId="3" xfId="1" applyFont="1" applyFill="1" applyBorder="1">
      <alignment vertical="center"/>
    </xf>
    <xf numFmtId="38" fontId="3" fillId="4" borderId="23" xfId="1" applyFont="1" applyFill="1" applyBorder="1">
      <alignment vertical="center"/>
    </xf>
    <xf numFmtId="38" fontId="3" fillId="4" borderId="11" xfId="1" applyFont="1" applyFill="1" applyBorder="1">
      <alignment vertical="center"/>
    </xf>
    <xf numFmtId="38" fontId="3" fillId="4" borderId="12" xfId="1" applyFont="1" applyFill="1" applyBorder="1">
      <alignment vertical="center"/>
    </xf>
    <xf numFmtId="38" fontId="3" fillId="4" borderId="13" xfId="1" applyFont="1" applyFill="1" applyBorder="1">
      <alignment vertical="center"/>
    </xf>
    <xf numFmtId="38" fontId="8" fillId="2" borderId="28" xfId="0" applyNumberFormat="1" applyFont="1" applyFill="1" applyBorder="1">
      <alignment vertical="center"/>
    </xf>
    <xf numFmtId="38" fontId="8" fillId="2" borderId="29" xfId="0" applyNumberFormat="1" applyFont="1" applyFill="1" applyBorder="1">
      <alignment vertical="center"/>
    </xf>
    <xf numFmtId="0" fontId="3" fillId="2" borderId="24" xfId="0" applyFont="1" applyFill="1" applyBorder="1" applyAlignment="1">
      <alignment horizontal="center" vertical="center" wrapText="1"/>
    </xf>
    <xf numFmtId="0" fontId="3" fillId="2" borderId="33" xfId="0" applyFont="1" applyFill="1" applyBorder="1" applyAlignment="1">
      <alignment horizontal="center" vertical="center"/>
    </xf>
    <xf numFmtId="0" fontId="5" fillId="3" borderId="18" xfId="0" applyFont="1" applyFill="1" applyBorder="1" applyAlignment="1">
      <alignment horizontal="center" vertical="center" wrapText="1"/>
    </xf>
    <xf numFmtId="38" fontId="3" fillId="4" borderId="19" xfId="1" applyFont="1" applyFill="1" applyBorder="1">
      <alignment vertical="center"/>
    </xf>
    <xf numFmtId="38" fontId="3" fillId="4" borderId="20" xfId="1" applyFont="1" applyFill="1" applyBorder="1">
      <alignment vertical="center"/>
    </xf>
    <xf numFmtId="38" fontId="3" fillId="4" borderId="34" xfId="1" applyFont="1" applyFill="1" applyBorder="1">
      <alignment vertical="center"/>
    </xf>
    <xf numFmtId="38" fontId="8" fillId="2" borderId="35" xfId="0" applyNumberFormat="1" applyFont="1" applyFill="1" applyBorder="1">
      <alignment vertical="center"/>
    </xf>
    <xf numFmtId="0" fontId="3" fillId="2" borderId="36" xfId="0" applyFont="1" applyFill="1" applyBorder="1" applyAlignment="1">
      <alignment horizontal="center" vertical="center" wrapText="1"/>
    </xf>
    <xf numFmtId="0" fontId="5" fillId="3" borderId="37" xfId="0" applyFont="1" applyFill="1" applyBorder="1" applyAlignment="1">
      <alignment horizontal="center" vertical="top" wrapText="1"/>
    </xf>
    <xf numFmtId="38" fontId="3" fillId="4" borderId="38" xfId="1" applyFont="1" applyFill="1" applyBorder="1">
      <alignment vertical="center"/>
    </xf>
    <xf numFmtId="38" fontId="3" fillId="4" borderId="39" xfId="1" applyFont="1" applyFill="1" applyBorder="1">
      <alignment vertical="center"/>
    </xf>
    <xf numFmtId="38" fontId="3" fillId="4" borderId="40" xfId="1" applyFont="1" applyFill="1" applyBorder="1">
      <alignment vertical="center"/>
    </xf>
    <xf numFmtId="38" fontId="8" fillId="2" borderId="43" xfId="0" applyNumberFormat="1" applyFont="1" applyFill="1" applyBorder="1">
      <alignment vertical="center"/>
    </xf>
    <xf numFmtId="38" fontId="8" fillId="2" borderId="46" xfId="0" applyNumberFormat="1" applyFont="1" applyFill="1" applyBorder="1">
      <alignment vertical="center"/>
    </xf>
    <xf numFmtId="38" fontId="8" fillId="2" borderId="47" xfId="0" applyNumberFormat="1" applyFont="1" applyFill="1" applyBorder="1">
      <alignment vertical="center"/>
    </xf>
    <xf numFmtId="38" fontId="7" fillId="2" borderId="41" xfId="1" applyFont="1" applyFill="1" applyBorder="1">
      <alignment vertical="center"/>
    </xf>
    <xf numFmtId="38" fontId="7" fillId="2" borderId="16" xfId="1" applyFont="1" applyFill="1" applyBorder="1">
      <alignment vertical="center"/>
    </xf>
    <xf numFmtId="38" fontId="7" fillId="2" borderId="42" xfId="1" applyFont="1" applyFill="1" applyBorder="1">
      <alignment vertical="center"/>
    </xf>
    <xf numFmtId="38" fontId="7" fillId="2" borderId="17" xfId="1" applyFont="1" applyFill="1" applyBorder="1">
      <alignment vertical="center"/>
    </xf>
    <xf numFmtId="0" fontId="8" fillId="0" borderId="0" xfId="0" applyFont="1">
      <alignment vertical="center"/>
    </xf>
    <xf numFmtId="0" fontId="3" fillId="0" borderId="50" xfId="0" applyFont="1" applyBorder="1">
      <alignment vertical="center"/>
    </xf>
    <xf numFmtId="38" fontId="3" fillId="0" borderId="50" xfId="1" applyFont="1" applyBorder="1">
      <alignment vertical="center"/>
    </xf>
    <xf numFmtId="38" fontId="3" fillId="4" borderId="50" xfId="1" applyFont="1" applyFill="1" applyBorder="1">
      <alignment vertical="center"/>
    </xf>
    <xf numFmtId="38" fontId="3" fillId="4" borderId="51" xfId="1" applyFont="1" applyFill="1" applyBorder="1">
      <alignment vertical="center"/>
    </xf>
    <xf numFmtId="38" fontId="3" fillId="4" borderId="52" xfId="1" applyFont="1" applyFill="1" applyBorder="1">
      <alignment vertical="center"/>
    </xf>
    <xf numFmtId="38" fontId="3" fillId="4" borderId="53" xfId="1" applyFont="1" applyFill="1" applyBorder="1">
      <alignment vertical="center"/>
    </xf>
    <xf numFmtId="0" fontId="3" fillId="0" borderId="57" xfId="0" applyFont="1" applyBorder="1">
      <alignment vertical="center"/>
    </xf>
    <xf numFmtId="38" fontId="3" fillId="0" borderId="57" xfId="1" applyFont="1" applyBorder="1">
      <alignment vertical="center"/>
    </xf>
    <xf numFmtId="38" fontId="3" fillId="4" borderId="58" xfId="1" applyFont="1" applyFill="1" applyBorder="1">
      <alignment vertical="center"/>
    </xf>
    <xf numFmtId="38" fontId="3" fillId="4" borderId="59" xfId="1" applyFont="1" applyFill="1" applyBorder="1">
      <alignment vertical="center"/>
    </xf>
    <xf numFmtId="38" fontId="3" fillId="4" borderId="60" xfId="1" applyFont="1" applyFill="1" applyBorder="1">
      <alignment vertical="center"/>
    </xf>
    <xf numFmtId="38" fontId="3" fillId="4" borderId="61" xfId="1" applyFont="1" applyFill="1" applyBorder="1">
      <alignment vertical="center"/>
    </xf>
    <xf numFmtId="0" fontId="3" fillId="0" borderId="20" xfId="0" applyFont="1" applyBorder="1" applyAlignment="1">
      <alignment horizontal="center" vertical="center"/>
    </xf>
    <xf numFmtId="0" fontId="3" fillId="0" borderId="65" xfId="0" applyFont="1" applyBorder="1" applyAlignment="1">
      <alignment horizontal="center" vertical="center"/>
    </xf>
    <xf numFmtId="0" fontId="15" fillId="0" borderId="0" xfId="2" applyFont="1">
      <alignment vertical="center"/>
    </xf>
    <xf numFmtId="0" fontId="15" fillId="0" borderId="0" xfId="2" applyFont="1" applyAlignment="1"/>
    <xf numFmtId="0" fontId="17" fillId="0" borderId="0" xfId="2" applyFont="1" applyAlignment="1">
      <alignment horizontal="left" vertical="center"/>
    </xf>
    <xf numFmtId="0" fontId="17" fillId="0" borderId="0" xfId="2" applyFont="1" applyAlignment="1">
      <alignment horizontal="left"/>
    </xf>
    <xf numFmtId="0" fontId="18" fillId="0" borderId="0" xfId="2" applyFont="1" applyAlignment="1">
      <alignment horizontal="left" vertical="center"/>
    </xf>
    <xf numFmtId="0" fontId="19" fillId="0" borderId="0" xfId="2" applyFont="1" applyAlignment="1">
      <alignment horizontal="left" vertical="top"/>
    </xf>
    <xf numFmtId="0" fontId="17" fillId="0" borderId="0" xfId="2" applyFont="1" applyAlignment="1">
      <alignment horizontal="left" vertical="top"/>
    </xf>
    <xf numFmtId="0" fontId="20" fillId="0" borderId="0" xfId="2" applyFont="1" applyAlignment="1">
      <alignment horizontal="distributed" vertical="center"/>
    </xf>
    <xf numFmtId="0" fontId="17" fillId="0" borderId="0" xfId="2" applyFont="1" applyAlignment="1">
      <alignment horizontal="distributed" vertical="center"/>
    </xf>
    <xf numFmtId="0" fontId="17" fillId="0" borderId="0" xfId="2" applyFont="1">
      <alignment vertical="center"/>
    </xf>
    <xf numFmtId="0" fontId="17" fillId="0" borderId="0" xfId="2" applyFont="1" applyAlignment="1">
      <alignment vertical="top"/>
    </xf>
    <xf numFmtId="0" fontId="20" fillId="0" borderId="0" xfId="2" applyFont="1" applyAlignment="1">
      <alignment horizontal="distributed"/>
    </xf>
    <xf numFmtId="0" fontId="17" fillId="0" borderId="0" xfId="2" applyFont="1" applyAlignment="1">
      <alignment horizontal="distributed"/>
    </xf>
    <xf numFmtId="0" fontId="20" fillId="0" borderId="0" xfId="2" applyFont="1" applyAlignment="1">
      <alignment horizontal="left"/>
    </xf>
    <xf numFmtId="0" fontId="17" fillId="0" borderId="0" xfId="2" applyFont="1" applyAlignment="1"/>
    <xf numFmtId="0" fontId="17" fillId="0" borderId="67" xfId="3" applyFont="1" applyBorder="1" applyAlignment="1" applyProtection="1">
      <alignment vertical="center"/>
    </xf>
    <xf numFmtId="0" fontId="20" fillId="0" borderId="0" xfId="2" applyFont="1" applyAlignment="1"/>
    <xf numFmtId="0" fontId="17" fillId="0" borderId="0" xfId="0" applyFont="1">
      <alignment vertical="center"/>
    </xf>
    <xf numFmtId="0" fontId="17" fillId="0" borderId="0" xfId="0" applyFont="1">
      <alignment vertical="center"/>
    </xf>
    <xf numFmtId="0" fontId="17" fillId="0" borderId="0" xfId="2" applyFont="1">
      <alignment vertical="center"/>
    </xf>
    <xf numFmtId="176" fontId="22" fillId="0" borderId="67" xfId="2" applyNumberFormat="1" applyFont="1" applyBorder="1" applyAlignment="1">
      <alignment horizontal="right" vertical="center"/>
    </xf>
    <xf numFmtId="0" fontId="17" fillId="0" borderId="68" xfId="2" applyFont="1" applyBorder="1" applyAlignment="1">
      <alignment horizontal="left" vertical="top"/>
    </xf>
    <xf numFmtId="0" fontId="17" fillId="0" borderId="69" xfId="2" applyFont="1" applyBorder="1" applyAlignment="1">
      <alignment horizontal="left" vertical="top"/>
    </xf>
    <xf numFmtId="0" fontId="17" fillId="0" borderId="70" xfId="2" applyFont="1" applyBorder="1" applyAlignment="1">
      <alignment horizontal="left" vertical="top"/>
    </xf>
    <xf numFmtId="0" fontId="17" fillId="0" borderId="71" xfId="2" applyFont="1" applyBorder="1" applyAlignment="1">
      <alignment horizontal="left" vertical="top"/>
    </xf>
    <xf numFmtId="0" fontId="17" fillId="0" borderId="0" xfId="2" applyFont="1" applyAlignment="1">
      <alignment horizontal="left" vertical="top"/>
    </xf>
    <xf numFmtId="0" fontId="17" fillId="0" borderId="72" xfId="2" applyFont="1" applyBorder="1" applyAlignment="1">
      <alignment horizontal="left" vertical="top"/>
    </xf>
    <xf numFmtId="0" fontId="17" fillId="0" borderId="73" xfId="2" applyFont="1" applyBorder="1" applyAlignment="1">
      <alignment horizontal="left" vertical="top"/>
    </xf>
    <xf numFmtId="0" fontId="17" fillId="0" borderId="67" xfId="2" applyFont="1" applyBorder="1" applyAlignment="1">
      <alignment horizontal="left" vertical="top"/>
    </xf>
    <xf numFmtId="0" fontId="17" fillId="0" borderId="74" xfId="2" applyFont="1" applyBorder="1" applyAlignment="1">
      <alignment horizontal="left" vertical="top"/>
    </xf>
    <xf numFmtId="0" fontId="22" fillId="0" borderId="0" xfId="2" applyFont="1" applyAlignment="1">
      <alignment horizontal="center" vertical="center" shrinkToFit="1"/>
    </xf>
    <xf numFmtId="0" fontId="17" fillId="0" borderId="0" xfId="2" applyFont="1" applyAlignment="1">
      <alignment horizontal="right" vertical="center"/>
    </xf>
    <xf numFmtId="0" fontId="17" fillId="0" borderId="0" xfId="2" applyFont="1" applyAlignment="1">
      <alignment horizontal="left" vertical="center"/>
    </xf>
    <xf numFmtId="0" fontId="17" fillId="0" borderId="0" xfId="2" applyFont="1" applyAlignment="1">
      <alignment horizontal="left" vertical="center" wrapText="1"/>
    </xf>
    <xf numFmtId="0" fontId="17" fillId="0" borderId="0" xfId="2" applyFont="1" applyAlignment="1">
      <alignment horizontal="center" vertical="center"/>
    </xf>
    <xf numFmtId="0" fontId="3" fillId="0" borderId="20" xfId="0" applyFont="1" applyBorder="1" applyAlignment="1">
      <alignment horizontal="center" vertical="center"/>
    </xf>
    <xf numFmtId="0" fontId="3" fillId="0" borderId="65" xfId="0" applyFont="1" applyBorder="1" applyAlignment="1">
      <alignment horizontal="center" vertical="center"/>
    </xf>
    <xf numFmtId="0" fontId="3" fillId="0" borderId="34" xfId="0" applyFont="1" applyBorder="1" applyAlignment="1">
      <alignment horizontal="center" vertical="center"/>
    </xf>
    <xf numFmtId="0" fontId="3" fillId="0" borderId="66" xfId="0" applyFont="1" applyBorder="1" applyAlignment="1">
      <alignment horizontal="center" vertical="center"/>
    </xf>
    <xf numFmtId="0" fontId="3" fillId="0" borderId="19" xfId="0" applyFont="1" applyBorder="1" applyAlignment="1">
      <alignment horizontal="center" vertical="center"/>
    </xf>
    <xf numFmtId="0" fontId="3" fillId="0" borderId="64" xfId="0" applyFont="1" applyBorder="1" applyAlignment="1">
      <alignment horizontal="center" vertical="center"/>
    </xf>
    <xf numFmtId="0" fontId="7" fillId="2" borderId="44" xfId="0" applyFont="1" applyFill="1" applyBorder="1" applyAlignment="1">
      <alignment horizontal="left" vertical="center"/>
    </xf>
    <xf numFmtId="0" fontId="7" fillId="2" borderId="45" xfId="0" applyFont="1" applyFill="1" applyBorder="1" applyAlignment="1">
      <alignment horizontal="left" vertical="center"/>
    </xf>
    <xf numFmtId="0" fontId="7" fillId="2" borderId="48" xfId="0" applyFont="1" applyFill="1" applyBorder="1" applyAlignment="1">
      <alignment horizontal="left" vertical="center"/>
    </xf>
    <xf numFmtId="0" fontId="3" fillId="0" borderId="0" xfId="0" applyFont="1" applyAlignment="1">
      <alignment horizontal="right" vertical="center"/>
    </xf>
    <xf numFmtId="0" fontId="3" fillId="3" borderId="10" xfId="0" applyFont="1" applyFill="1" applyBorder="1" applyAlignment="1">
      <alignment horizontal="center" vertical="center" textRotation="255" wrapText="1"/>
    </xf>
    <xf numFmtId="0" fontId="3" fillId="3" borderId="8" xfId="0" applyFont="1" applyFill="1" applyBorder="1" applyAlignment="1">
      <alignment horizontal="center" vertical="center" textRotation="255" wrapText="1"/>
    </xf>
    <xf numFmtId="0" fontId="3" fillId="3" borderId="14" xfId="0" applyFont="1" applyFill="1" applyBorder="1" applyAlignment="1">
      <alignment horizontal="center" vertical="center" textRotation="255" wrapText="1"/>
    </xf>
    <xf numFmtId="0" fontId="5" fillId="3" borderId="10" xfId="0" applyFont="1" applyFill="1" applyBorder="1" applyAlignment="1">
      <alignment horizontal="center" vertical="center" textRotation="255"/>
    </xf>
    <xf numFmtId="0" fontId="5" fillId="3" borderId="49" xfId="0" applyFont="1" applyFill="1" applyBorder="1" applyAlignment="1">
      <alignment horizontal="center" vertical="center" textRotation="255"/>
    </xf>
    <xf numFmtId="0" fontId="5" fillId="3" borderId="8" xfId="0" applyFont="1" applyFill="1" applyBorder="1" applyAlignment="1">
      <alignment horizontal="center" vertical="center" textRotation="255"/>
    </xf>
    <xf numFmtId="0" fontId="5" fillId="3" borderId="15" xfId="0" applyFont="1" applyFill="1" applyBorder="1" applyAlignment="1">
      <alignment horizontal="center" vertical="center" textRotation="255"/>
    </xf>
    <xf numFmtId="0" fontId="7" fillId="2" borderId="1" xfId="0" applyFont="1" applyFill="1" applyBorder="1" applyAlignment="1">
      <alignment horizontal="center" vertical="center"/>
    </xf>
    <xf numFmtId="0" fontId="7" fillId="2" borderId="9" xfId="0" applyFont="1" applyFill="1" applyBorder="1" applyAlignment="1">
      <alignment horizontal="center" vertical="center"/>
    </xf>
    <xf numFmtId="38" fontId="8" fillId="2" borderId="25" xfId="1" applyFont="1" applyFill="1" applyBorder="1" applyAlignment="1">
      <alignment horizontal="center" vertical="center"/>
    </xf>
    <xf numFmtId="38" fontId="8" fillId="2" borderId="26" xfId="1" applyFont="1" applyFill="1" applyBorder="1" applyAlignment="1">
      <alignment horizontal="center" vertical="center"/>
    </xf>
    <xf numFmtId="38" fontId="8" fillId="2" borderId="27" xfId="1" applyFont="1" applyFill="1" applyBorder="1" applyAlignment="1">
      <alignment horizontal="center" vertical="center"/>
    </xf>
    <xf numFmtId="38" fontId="8" fillId="2" borderId="30" xfId="1" applyFont="1" applyFill="1" applyBorder="1" applyAlignment="1">
      <alignment horizontal="center" vertical="center"/>
    </xf>
    <xf numFmtId="38" fontId="8" fillId="2" borderId="31" xfId="1" applyFont="1" applyFill="1" applyBorder="1" applyAlignment="1">
      <alignment horizontal="center" vertical="center"/>
    </xf>
    <xf numFmtId="38" fontId="8" fillId="2" borderId="32" xfId="1" applyFont="1" applyFill="1" applyBorder="1" applyAlignment="1">
      <alignment horizontal="center" vertical="center"/>
    </xf>
    <xf numFmtId="0" fontId="3" fillId="0" borderId="54" xfId="0" applyFont="1" applyBorder="1" applyAlignment="1">
      <alignment horizontal="left" vertical="center" wrapText="1"/>
    </xf>
    <xf numFmtId="0" fontId="3" fillId="0" borderId="57" xfId="0" applyFont="1" applyBorder="1" applyAlignment="1">
      <alignment horizontal="left" vertical="center"/>
    </xf>
    <xf numFmtId="0" fontId="3" fillId="0" borderId="56" xfId="0" applyFont="1" applyBorder="1" applyAlignment="1">
      <alignment horizontal="left" vertical="center" wrapText="1"/>
    </xf>
    <xf numFmtId="0" fontId="3" fillId="0" borderId="55" xfId="0" applyFont="1" applyBorder="1" applyAlignment="1">
      <alignment horizontal="left" vertical="center"/>
    </xf>
    <xf numFmtId="0" fontId="3" fillId="3" borderId="62" xfId="0" applyFont="1" applyFill="1" applyBorder="1" applyAlignment="1">
      <alignment horizontal="center" vertical="center"/>
    </xf>
    <xf numFmtId="0" fontId="3" fillId="3" borderId="63" xfId="0" applyFont="1" applyFill="1" applyBorder="1" applyAlignment="1">
      <alignment horizontal="center" vertical="center"/>
    </xf>
  </cellXfs>
  <cellStyles count="4">
    <cellStyle name="ハイパーリンク" xfId="3" builtinId="8"/>
    <cellStyle name="桁区切り" xfId="1" builtinId="6"/>
    <cellStyle name="標準" xfId="0" builtinId="0"/>
    <cellStyle name="標準 2" xfId="2" xr:uid="{FA973522-27A3-4E98-B0EC-F7121F08E646}"/>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311150</xdr:colOff>
      <xdr:row>18</xdr:row>
      <xdr:rowOff>400050</xdr:rowOff>
    </xdr:from>
    <xdr:to>
      <xdr:col>16</xdr:col>
      <xdr:colOff>406400</xdr:colOff>
      <xdr:row>23</xdr:row>
      <xdr:rowOff>95250</xdr:rowOff>
    </xdr:to>
    <xdr:sp macro="" textlink="">
      <xdr:nvSpPr>
        <xdr:cNvPr id="2" name="吹き出し: 四角形 1">
          <a:extLst>
            <a:ext uri="{FF2B5EF4-FFF2-40B4-BE49-F238E27FC236}">
              <a16:creationId xmlns:a16="http://schemas.microsoft.com/office/drawing/2014/main" id="{2E99C8A6-42CB-4B75-9FEE-1485B02361D2}"/>
            </a:ext>
          </a:extLst>
        </xdr:cNvPr>
        <xdr:cNvSpPr/>
      </xdr:nvSpPr>
      <xdr:spPr>
        <a:xfrm>
          <a:off x="5816600" y="4337050"/>
          <a:ext cx="2660650" cy="1206500"/>
        </a:xfrm>
        <a:prstGeom prst="wedgeRectCallout">
          <a:avLst>
            <a:gd name="adj1" fmla="val -87421"/>
            <a:gd name="adj2" fmla="val 29342"/>
          </a:avLst>
        </a:prstGeom>
        <a:solidFill>
          <a:srgbClr val="FFFF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u="sng">
              <a:solidFill>
                <a:sysClr val="windowText" lastClr="000000"/>
              </a:solidFill>
            </a:rPr>
            <a:t>※</a:t>
          </a:r>
          <a:r>
            <a:rPr kumimoji="1" lang="ja-JP" altLang="en-US" sz="1100" u="sng">
              <a:solidFill>
                <a:sysClr val="windowText" lastClr="000000"/>
              </a:solidFill>
            </a:rPr>
            <a:t>このメモは提出時に削除してください。</a:t>
          </a:r>
          <a:endParaRPr kumimoji="1" lang="en-US" altLang="ja-JP" sz="1100" u="sng">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このフォームは、</a:t>
          </a:r>
          <a:r>
            <a:rPr kumimoji="1" lang="ja-JP" altLang="en-US" sz="1100" b="0" u="none">
              <a:solidFill>
                <a:sysClr val="windowText" lastClr="000000"/>
              </a:solidFill>
            </a:rPr>
            <a:t>賃金引上げ計画を</a:t>
          </a:r>
          <a:r>
            <a:rPr kumimoji="1" lang="ja-JP" altLang="en-US" sz="1100" b="1" u="sng">
              <a:solidFill>
                <a:sysClr val="windowText" lastClr="000000"/>
              </a:solidFill>
            </a:rPr>
            <a:t>掲げずに</a:t>
          </a:r>
          <a:r>
            <a:rPr kumimoji="1" lang="ja-JP" altLang="en-US" sz="1100" b="0" u="none">
              <a:solidFill>
                <a:sysClr val="windowText" lastClr="000000"/>
              </a:solidFill>
            </a:rPr>
            <a:t>申請された方専用</a:t>
          </a:r>
          <a:r>
            <a:rPr kumimoji="1" lang="ja-JP" altLang="en-US" sz="1100">
              <a:solidFill>
                <a:sysClr val="windowText" lastClr="000000"/>
              </a:solidFill>
            </a:rPr>
            <a:t>の書式です。こちらの箇所の記載内容が異なりますので、ご注意ください。</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7</xdr:col>
      <xdr:colOff>830731</xdr:colOff>
      <xdr:row>3</xdr:row>
      <xdr:rowOff>825500</xdr:rowOff>
    </xdr:from>
    <xdr:ext cx="403412" cy="233855"/>
    <xdr:sp macro="" textlink="">
      <xdr:nvSpPr>
        <xdr:cNvPr id="8" name="テキスト ボックス 7">
          <a:extLst>
            <a:ext uri="{FF2B5EF4-FFF2-40B4-BE49-F238E27FC236}">
              <a16:creationId xmlns:a16="http://schemas.microsoft.com/office/drawing/2014/main" id="{57BF6761-31B2-44E0-A79A-E109BBDD78F6}"/>
            </a:ext>
          </a:extLst>
        </xdr:cNvPr>
        <xdr:cNvSpPr txBox="1"/>
      </xdr:nvSpPr>
      <xdr:spPr>
        <a:xfrm>
          <a:off x="6754374" y="1551214"/>
          <a:ext cx="403412" cy="233855"/>
        </a:xfrm>
        <a:prstGeom prst="rect">
          <a:avLst/>
        </a:prstGeom>
        <a:noFill/>
        <a:ln>
          <a:solidFill>
            <a:sysClr val="windowText" lastClr="000000"/>
          </a:solid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注</a:t>
          </a:r>
          <a:r>
            <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1</a:t>
          </a:r>
          <a:endPar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oneCellAnchor>
  <xdr:oneCellAnchor>
    <xdr:from>
      <xdr:col>8</xdr:col>
      <xdr:colOff>830732</xdr:colOff>
      <xdr:row>3</xdr:row>
      <xdr:rowOff>825500</xdr:rowOff>
    </xdr:from>
    <xdr:ext cx="403412" cy="233855"/>
    <xdr:sp macro="" textlink="">
      <xdr:nvSpPr>
        <xdr:cNvPr id="4" name="テキスト ボックス 3">
          <a:extLst>
            <a:ext uri="{FF2B5EF4-FFF2-40B4-BE49-F238E27FC236}">
              <a16:creationId xmlns:a16="http://schemas.microsoft.com/office/drawing/2014/main" id="{AC8EE569-E771-8BFB-23AC-0B2631D61534}"/>
            </a:ext>
          </a:extLst>
        </xdr:cNvPr>
        <xdr:cNvSpPr txBox="1"/>
      </xdr:nvSpPr>
      <xdr:spPr>
        <a:xfrm>
          <a:off x="8033446" y="1551214"/>
          <a:ext cx="403412" cy="233855"/>
        </a:xfrm>
        <a:prstGeom prst="rect">
          <a:avLst/>
        </a:prstGeom>
        <a:noFill/>
        <a:ln>
          <a:solidFill>
            <a:sysClr val="windowText" lastClr="000000"/>
          </a:solid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注</a:t>
          </a:r>
          <a:r>
            <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2</a:t>
          </a:r>
          <a:endPar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oneCellAnchor>
  <xdr:oneCellAnchor>
    <xdr:from>
      <xdr:col>9</xdr:col>
      <xdr:colOff>821660</xdr:colOff>
      <xdr:row>3</xdr:row>
      <xdr:rowOff>825500</xdr:rowOff>
    </xdr:from>
    <xdr:ext cx="403412" cy="233855"/>
    <xdr:sp macro="" textlink="">
      <xdr:nvSpPr>
        <xdr:cNvPr id="5" name="テキスト ボックス 4">
          <a:extLst>
            <a:ext uri="{FF2B5EF4-FFF2-40B4-BE49-F238E27FC236}">
              <a16:creationId xmlns:a16="http://schemas.microsoft.com/office/drawing/2014/main" id="{F0D2C334-46CB-96E7-714D-31001E1219D0}"/>
            </a:ext>
          </a:extLst>
        </xdr:cNvPr>
        <xdr:cNvSpPr txBox="1"/>
      </xdr:nvSpPr>
      <xdr:spPr>
        <a:xfrm>
          <a:off x="9303446" y="1551214"/>
          <a:ext cx="403412" cy="233855"/>
        </a:xfrm>
        <a:prstGeom prst="rect">
          <a:avLst/>
        </a:prstGeom>
        <a:noFill/>
        <a:ln>
          <a:solidFill>
            <a:sysClr val="windowText" lastClr="000000"/>
          </a:solid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注</a:t>
          </a:r>
          <a:r>
            <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3</a:t>
          </a:r>
          <a:endPar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oneCellAnchor>
  <xdr:oneCellAnchor>
    <xdr:from>
      <xdr:col>10</xdr:col>
      <xdr:colOff>839803</xdr:colOff>
      <xdr:row>3</xdr:row>
      <xdr:rowOff>825500</xdr:rowOff>
    </xdr:from>
    <xdr:ext cx="403412" cy="233855"/>
    <xdr:sp macro="" textlink="">
      <xdr:nvSpPr>
        <xdr:cNvPr id="6" name="テキスト ボックス 5">
          <a:extLst>
            <a:ext uri="{FF2B5EF4-FFF2-40B4-BE49-F238E27FC236}">
              <a16:creationId xmlns:a16="http://schemas.microsoft.com/office/drawing/2014/main" id="{733CAB3A-6EF1-FAD3-80A7-CE2F8967658E}"/>
            </a:ext>
          </a:extLst>
        </xdr:cNvPr>
        <xdr:cNvSpPr txBox="1"/>
      </xdr:nvSpPr>
      <xdr:spPr>
        <a:xfrm>
          <a:off x="10600660" y="1551214"/>
          <a:ext cx="403412" cy="233855"/>
        </a:xfrm>
        <a:prstGeom prst="rect">
          <a:avLst/>
        </a:prstGeom>
        <a:noFill/>
        <a:ln>
          <a:solidFill>
            <a:sysClr val="windowText" lastClr="000000"/>
          </a:solid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注</a:t>
          </a:r>
          <a:r>
            <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4</a:t>
          </a:r>
          <a:endPar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B06F9-A99C-4D48-865D-D8ECAA8810CC}">
  <dimension ref="A1:L55"/>
  <sheetViews>
    <sheetView view="pageBreakPreview" topLeftCell="A11" zoomScaleNormal="87" zoomScaleSheetLayoutView="100" workbookViewId="0">
      <selection activeCell="O19" sqref="O19"/>
    </sheetView>
  </sheetViews>
  <sheetFormatPr defaultColWidth="8.25" defaultRowHeight="13" x14ac:dyDescent="0.55000000000000004"/>
  <cols>
    <col min="1" max="1" width="2.25" style="63" customWidth="1"/>
    <col min="2" max="3" width="7.9140625" style="63" customWidth="1"/>
    <col min="4" max="4" width="10.6640625" style="63" customWidth="1"/>
    <col min="5" max="5" width="4.25" style="63" customWidth="1"/>
    <col min="6" max="6" width="7.9140625" style="63" customWidth="1"/>
    <col min="7" max="7" width="1.5" style="63" customWidth="1"/>
    <col min="8" max="10" width="7.9140625" style="63" customWidth="1"/>
    <col min="11" max="11" width="6.08203125" style="63" customWidth="1"/>
    <col min="12" max="12" width="6.6640625" style="63" customWidth="1"/>
    <col min="13" max="13" width="2.25" style="63" customWidth="1"/>
    <col min="14" max="16384" width="8.25" style="63"/>
  </cols>
  <sheetData>
    <row r="1" spans="2:12" ht="20.149999999999999" customHeight="1" x14ac:dyDescent="0.55000000000000004"/>
    <row r="2" spans="2:12" ht="20.149999999999999" customHeight="1" x14ac:dyDescent="0.2">
      <c r="B2" s="64" t="s">
        <v>34</v>
      </c>
      <c r="C2" s="64"/>
      <c r="D2" s="64"/>
      <c r="E2" s="64"/>
      <c r="F2" s="64"/>
      <c r="G2" s="64"/>
      <c r="H2" s="64"/>
      <c r="I2" s="64"/>
      <c r="J2" s="64"/>
      <c r="K2" s="64"/>
      <c r="L2" s="64"/>
    </row>
    <row r="3" spans="2:12" ht="20.149999999999999" customHeight="1" x14ac:dyDescent="0.55000000000000004">
      <c r="I3" s="94" t="s">
        <v>35</v>
      </c>
      <c r="J3" s="94"/>
      <c r="K3" s="94"/>
      <c r="L3" s="94"/>
    </row>
    <row r="4" spans="2:12" ht="20.149999999999999" customHeight="1" x14ac:dyDescent="0.2">
      <c r="B4" s="64"/>
      <c r="C4" s="64"/>
      <c r="D4" s="64"/>
      <c r="E4" s="64"/>
      <c r="F4" s="64"/>
      <c r="G4" s="64"/>
      <c r="H4" s="64"/>
      <c r="I4" s="64"/>
      <c r="J4" s="64"/>
      <c r="K4" s="64"/>
      <c r="L4" s="64"/>
    </row>
    <row r="5" spans="2:12" ht="20.149999999999999" customHeight="1" x14ac:dyDescent="0.2">
      <c r="B5" s="95"/>
      <c r="C5" s="95"/>
      <c r="D5" s="95"/>
      <c r="E5" s="95"/>
      <c r="F5" s="95"/>
      <c r="G5" s="65"/>
      <c r="H5" s="64"/>
      <c r="I5" s="64"/>
      <c r="J5" s="64"/>
      <c r="K5" s="64"/>
      <c r="L5" s="64"/>
    </row>
    <row r="6" spans="2:12" ht="20.149999999999999" customHeight="1" x14ac:dyDescent="0.2">
      <c r="B6" s="66"/>
      <c r="C6" s="67" t="s">
        <v>36</v>
      </c>
      <c r="D6" s="68"/>
      <c r="E6" s="69"/>
      <c r="F6" s="64"/>
      <c r="G6" s="64"/>
      <c r="H6" s="64"/>
      <c r="I6" s="64"/>
      <c r="J6" s="64"/>
      <c r="K6" s="64"/>
      <c r="L6" s="64"/>
    </row>
    <row r="7" spans="2:12" ht="20.149999999999999" customHeight="1" x14ac:dyDescent="0.2">
      <c r="B7" s="64"/>
      <c r="C7" s="64"/>
      <c r="D7" s="64"/>
      <c r="E7" s="64"/>
      <c r="F7" s="64"/>
      <c r="G7" s="64"/>
      <c r="H7" s="64"/>
      <c r="I7" s="64"/>
      <c r="J7" s="64"/>
      <c r="K7" s="64"/>
      <c r="L7" s="64"/>
    </row>
    <row r="8" spans="2:12" ht="20.149999999999999" customHeight="1" x14ac:dyDescent="0.2">
      <c r="B8" s="64"/>
      <c r="C8" s="64"/>
      <c r="D8" s="64"/>
      <c r="E8" s="64"/>
      <c r="F8" s="70" t="s">
        <v>37</v>
      </c>
      <c r="G8" s="71"/>
      <c r="H8" s="64"/>
      <c r="I8" s="72"/>
      <c r="J8" s="72"/>
      <c r="K8" s="72"/>
      <c r="L8" s="72"/>
    </row>
    <row r="9" spans="2:12" ht="5.25" customHeight="1" x14ac:dyDescent="0.2">
      <c r="B9" s="64"/>
      <c r="C9" s="64"/>
      <c r="D9" s="64"/>
      <c r="E9" s="64"/>
      <c r="F9" s="70"/>
      <c r="G9" s="71"/>
      <c r="H9" s="73"/>
      <c r="I9" s="72"/>
      <c r="J9" s="72"/>
      <c r="K9" s="72"/>
      <c r="L9" s="72"/>
    </row>
    <row r="10" spans="2:12" ht="20.149999999999999" customHeight="1" x14ac:dyDescent="0.2">
      <c r="B10" s="64"/>
      <c r="C10" s="64"/>
      <c r="D10" s="64"/>
      <c r="E10" s="64"/>
      <c r="F10" s="74" t="s">
        <v>38</v>
      </c>
      <c r="G10" s="75"/>
      <c r="H10" s="64"/>
      <c r="I10" s="64"/>
      <c r="J10" s="64"/>
      <c r="K10" s="64"/>
      <c r="L10" s="64"/>
    </row>
    <row r="11" spans="2:12" ht="5.25" customHeight="1" x14ac:dyDescent="0.2">
      <c r="B11" s="64"/>
      <c r="C11" s="64"/>
      <c r="D11" s="64"/>
      <c r="E11" s="64"/>
      <c r="F11" s="74"/>
      <c r="G11" s="75"/>
      <c r="H11" s="64"/>
      <c r="I11" s="64"/>
      <c r="J11" s="64"/>
      <c r="K11" s="64"/>
      <c r="L11" s="64"/>
    </row>
    <row r="12" spans="2:12" ht="20.149999999999999" customHeight="1" x14ac:dyDescent="0.2">
      <c r="B12" s="64"/>
      <c r="C12" s="64"/>
      <c r="D12" s="64"/>
      <c r="E12" s="64"/>
      <c r="F12" s="74" t="s">
        <v>39</v>
      </c>
      <c r="G12" s="75"/>
      <c r="H12" s="64"/>
      <c r="I12" s="64"/>
      <c r="J12" s="64"/>
      <c r="K12" s="64"/>
      <c r="L12" s="76" t="s">
        <v>40</v>
      </c>
    </row>
    <row r="13" spans="2:12" ht="5.25" customHeight="1" x14ac:dyDescent="0.2">
      <c r="B13" s="64"/>
      <c r="C13" s="64"/>
      <c r="D13" s="64"/>
      <c r="E13" s="64"/>
      <c r="F13" s="74"/>
      <c r="G13" s="75"/>
      <c r="H13" s="64"/>
      <c r="I13" s="64"/>
      <c r="J13" s="64"/>
      <c r="K13" s="64"/>
      <c r="L13" s="64"/>
    </row>
    <row r="14" spans="2:12" ht="20.149999999999999" customHeight="1" x14ac:dyDescent="0.2">
      <c r="B14" s="64"/>
      <c r="C14" s="64"/>
      <c r="D14" s="64"/>
      <c r="E14" s="64"/>
      <c r="F14" s="74" t="s">
        <v>41</v>
      </c>
      <c r="G14" s="75"/>
      <c r="H14" s="64"/>
      <c r="I14" s="64"/>
      <c r="J14" s="64"/>
      <c r="K14" s="64"/>
      <c r="L14" s="64"/>
    </row>
    <row r="15" spans="2:12" ht="20.149999999999999" customHeight="1" x14ac:dyDescent="0.2">
      <c r="B15" s="64"/>
      <c r="C15" s="64"/>
      <c r="D15" s="64"/>
      <c r="E15" s="64"/>
      <c r="F15" s="64"/>
      <c r="G15" s="64"/>
      <c r="H15" s="64"/>
      <c r="I15" s="64"/>
      <c r="J15" s="64"/>
      <c r="K15" s="64"/>
      <c r="L15" s="64"/>
    </row>
    <row r="16" spans="2:12" ht="20.149999999999999" customHeight="1" x14ac:dyDescent="0.55000000000000004">
      <c r="B16" s="93" t="s">
        <v>50</v>
      </c>
      <c r="C16" s="93"/>
      <c r="D16" s="93"/>
      <c r="E16" s="93"/>
      <c r="F16" s="93"/>
      <c r="G16" s="93"/>
      <c r="H16" s="93"/>
      <c r="I16" s="93"/>
      <c r="J16" s="93"/>
      <c r="K16" s="93"/>
      <c r="L16" s="93"/>
    </row>
    <row r="17" spans="1:12" ht="20.149999999999999" customHeight="1" x14ac:dyDescent="0.55000000000000004">
      <c r="B17" s="93" t="s">
        <v>51</v>
      </c>
      <c r="C17" s="93"/>
      <c r="D17" s="93"/>
      <c r="E17" s="93"/>
      <c r="F17" s="93"/>
      <c r="G17" s="93"/>
      <c r="H17" s="93"/>
      <c r="I17" s="93"/>
      <c r="J17" s="93"/>
      <c r="K17" s="93"/>
      <c r="L17" s="93"/>
    </row>
    <row r="18" spans="1:12" ht="15" customHeight="1" x14ac:dyDescent="0.2">
      <c r="B18" s="64"/>
      <c r="C18" s="64"/>
      <c r="D18" s="64"/>
      <c r="E18" s="64"/>
      <c r="F18" s="64"/>
      <c r="G18" s="64"/>
      <c r="H18" s="64"/>
      <c r="I18" s="64"/>
      <c r="J18" s="64"/>
      <c r="K18" s="64"/>
      <c r="L18" s="64"/>
    </row>
    <row r="19" spans="1:12" ht="50.15" customHeight="1" x14ac:dyDescent="0.55000000000000004">
      <c r="B19" s="96" t="s">
        <v>42</v>
      </c>
      <c r="C19" s="96"/>
      <c r="D19" s="96"/>
      <c r="E19" s="96"/>
      <c r="F19" s="96"/>
      <c r="G19" s="96"/>
      <c r="H19" s="96"/>
      <c r="I19" s="96"/>
      <c r="J19" s="96"/>
      <c r="K19" s="96"/>
      <c r="L19" s="96"/>
    </row>
    <row r="20" spans="1:12" ht="15" customHeight="1" x14ac:dyDescent="0.2">
      <c r="B20" s="64"/>
      <c r="C20" s="64"/>
      <c r="D20" s="64"/>
      <c r="E20" s="64"/>
      <c r="F20" s="64"/>
      <c r="G20" s="64"/>
      <c r="H20" s="64"/>
      <c r="I20" s="64"/>
      <c r="J20" s="64"/>
      <c r="K20" s="64"/>
      <c r="L20" s="64"/>
    </row>
    <row r="21" spans="1:12" ht="20.149999999999999" customHeight="1" x14ac:dyDescent="0.55000000000000004">
      <c r="A21" s="72"/>
      <c r="B21" s="97" t="s">
        <v>43</v>
      </c>
      <c r="C21" s="97"/>
      <c r="D21" s="97"/>
      <c r="E21" s="97"/>
      <c r="F21" s="97"/>
      <c r="G21" s="97"/>
      <c r="H21" s="97"/>
      <c r="I21" s="97"/>
      <c r="J21" s="97"/>
      <c r="K21" s="97"/>
      <c r="L21" s="97"/>
    </row>
    <row r="22" spans="1:12" ht="14.25" customHeight="1" x14ac:dyDescent="0.2">
      <c r="A22" s="72"/>
      <c r="B22" s="77"/>
      <c r="C22" s="77"/>
      <c r="D22" s="77"/>
      <c r="E22" s="77"/>
      <c r="F22" s="77"/>
      <c r="G22" s="77"/>
      <c r="H22" s="77"/>
      <c r="I22" s="77"/>
      <c r="J22" s="77"/>
      <c r="K22" s="77"/>
      <c r="L22" s="77"/>
    </row>
    <row r="23" spans="1:12" ht="20.149999999999999" customHeight="1" x14ac:dyDescent="0.2">
      <c r="A23" s="72"/>
      <c r="B23" s="82" t="s">
        <v>44</v>
      </c>
      <c r="C23" s="82"/>
      <c r="D23" s="82"/>
      <c r="E23" s="78"/>
      <c r="F23" s="83"/>
      <c r="G23" s="83"/>
      <c r="H23" s="83"/>
      <c r="I23" s="83"/>
      <c r="J23" s="65" t="s">
        <v>45</v>
      </c>
      <c r="K23" s="77"/>
      <c r="L23" s="77"/>
    </row>
    <row r="24" spans="1:12" ht="18" customHeight="1" x14ac:dyDescent="0.2">
      <c r="A24" s="72"/>
      <c r="B24" s="77"/>
      <c r="C24" s="77"/>
      <c r="D24" s="77"/>
      <c r="E24" s="77"/>
      <c r="F24" s="77"/>
      <c r="G24" s="77"/>
      <c r="H24" s="77"/>
      <c r="I24" s="77"/>
      <c r="J24" s="72"/>
      <c r="K24" s="77"/>
      <c r="L24" s="77"/>
    </row>
    <row r="25" spans="1:12" ht="20.149999999999999" customHeight="1" x14ac:dyDescent="0.2">
      <c r="A25" s="72"/>
      <c r="B25" s="82" t="s">
        <v>46</v>
      </c>
      <c r="C25" s="82"/>
      <c r="D25" s="82"/>
      <c r="E25" s="78"/>
      <c r="F25" s="83"/>
      <c r="G25" s="83"/>
      <c r="H25" s="83"/>
      <c r="I25" s="83"/>
      <c r="J25" s="65" t="s">
        <v>45</v>
      </c>
      <c r="K25" s="77"/>
      <c r="L25" s="77"/>
    </row>
    <row r="26" spans="1:12" ht="20.25" customHeight="1" x14ac:dyDescent="0.2">
      <c r="A26" s="72"/>
      <c r="B26" s="77"/>
      <c r="C26" s="77"/>
      <c r="D26" s="77"/>
      <c r="E26" s="77"/>
      <c r="F26" s="79" t="s">
        <v>47</v>
      </c>
      <c r="G26" s="77"/>
      <c r="H26" s="77"/>
      <c r="I26" s="77"/>
      <c r="J26" s="72"/>
      <c r="K26" s="77"/>
      <c r="L26" s="77"/>
    </row>
    <row r="27" spans="1:12" ht="18.5" customHeight="1" x14ac:dyDescent="0.2">
      <c r="A27" s="72"/>
      <c r="B27" s="77"/>
      <c r="C27" s="77"/>
      <c r="D27" s="77"/>
      <c r="E27" s="77"/>
      <c r="F27" s="79"/>
      <c r="G27" s="77"/>
      <c r="H27" s="77"/>
      <c r="I27" s="77"/>
      <c r="J27" s="72"/>
      <c r="K27" s="77"/>
      <c r="L27" s="77"/>
    </row>
    <row r="28" spans="1:12" ht="20.149999999999999" customHeight="1" x14ac:dyDescent="0.2">
      <c r="A28" s="72"/>
      <c r="B28" s="72" t="s">
        <v>48</v>
      </c>
      <c r="C28" s="72"/>
      <c r="D28" s="72"/>
      <c r="E28" s="72"/>
      <c r="F28" s="77"/>
      <c r="G28" s="77"/>
      <c r="H28" s="77"/>
      <c r="I28" s="77"/>
      <c r="J28" s="77"/>
      <c r="K28" s="77"/>
      <c r="L28" s="77"/>
    </row>
    <row r="29" spans="1:12" ht="13" customHeight="1" x14ac:dyDescent="0.2">
      <c r="A29" s="72"/>
      <c r="B29" s="77"/>
      <c r="C29" s="84"/>
      <c r="D29" s="85"/>
      <c r="E29" s="85"/>
      <c r="F29" s="85"/>
      <c r="G29" s="85"/>
      <c r="H29" s="85"/>
      <c r="I29" s="85"/>
      <c r="J29" s="85"/>
      <c r="K29" s="85"/>
      <c r="L29" s="86"/>
    </row>
    <row r="30" spans="1:12" ht="13" customHeight="1" x14ac:dyDescent="0.55000000000000004">
      <c r="A30" s="72"/>
      <c r="B30" s="72"/>
      <c r="C30" s="87"/>
      <c r="D30" s="88"/>
      <c r="E30" s="88"/>
      <c r="F30" s="88"/>
      <c r="G30" s="88"/>
      <c r="H30" s="88"/>
      <c r="I30" s="88"/>
      <c r="J30" s="88"/>
      <c r="K30" s="88"/>
      <c r="L30" s="89"/>
    </row>
    <row r="31" spans="1:12" ht="13" customHeight="1" x14ac:dyDescent="0.55000000000000004">
      <c r="A31" s="72"/>
      <c r="B31" s="72"/>
      <c r="C31" s="87"/>
      <c r="D31" s="88"/>
      <c r="E31" s="88"/>
      <c r="F31" s="88"/>
      <c r="G31" s="88"/>
      <c r="H31" s="88"/>
      <c r="I31" s="88"/>
      <c r="J31" s="88"/>
      <c r="K31" s="88"/>
      <c r="L31" s="89"/>
    </row>
    <row r="32" spans="1:12" ht="13" customHeight="1" x14ac:dyDescent="0.55000000000000004">
      <c r="A32" s="72"/>
      <c r="B32" s="72"/>
      <c r="C32" s="87"/>
      <c r="D32" s="88"/>
      <c r="E32" s="88"/>
      <c r="F32" s="88"/>
      <c r="G32" s="88"/>
      <c r="H32" s="88"/>
      <c r="I32" s="88"/>
      <c r="J32" s="88"/>
      <c r="K32" s="88"/>
      <c r="L32" s="89"/>
    </row>
    <row r="33" spans="1:12" ht="13" customHeight="1" x14ac:dyDescent="0.55000000000000004">
      <c r="A33" s="72"/>
      <c r="B33" s="72"/>
      <c r="C33" s="87"/>
      <c r="D33" s="88"/>
      <c r="E33" s="88"/>
      <c r="F33" s="88"/>
      <c r="G33" s="88"/>
      <c r="H33" s="88"/>
      <c r="I33" s="88"/>
      <c r="J33" s="88"/>
      <c r="K33" s="88"/>
      <c r="L33" s="89"/>
    </row>
    <row r="34" spans="1:12" ht="13" customHeight="1" x14ac:dyDescent="0.55000000000000004">
      <c r="A34" s="72"/>
      <c r="B34" s="72"/>
      <c r="C34" s="90"/>
      <c r="D34" s="91"/>
      <c r="E34" s="91"/>
      <c r="F34" s="91"/>
      <c r="G34" s="91"/>
      <c r="H34" s="91"/>
      <c r="I34" s="91"/>
      <c r="J34" s="91"/>
      <c r="K34" s="91"/>
      <c r="L34" s="92"/>
    </row>
    <row r="35" spans="1:12" ht="18" customHeight="1" x14ac:dyDescent="0.55000000000000004">
      <c r="A35" s="72"/>
      <c r="B35" s="72"/>
      <c r="C35" s="73"/>
      <c r="D35" s="73"/>
      <c r="E35" s="73"/>
      <c r="F35" s="73"/>
      <c r="G35" s="73"/>
      <c r="H35" s="73"/>
      <c r="I35" s="73"/>
      <c r="J35" s="73"/>
      <c r="K35" s="73"/>
      <c r="L35" s="73"/>
    </row>
    <row r="36" spans="1:12" ht="20.149999999999999" customHeight="1" x14ac:dyDescent="0.55000000000000004">
      <c r="A36" s="72"/>
      <c r="B36" s="72" t="s">
        <v>49</v>
      </c>
      <c r="C36" s="73"/>
      <c r="D36" s="73"/>
      <c r="E36" s="73"/>
      <c r="F36" s="73"/>
      <c r="G36" s="73"/>
      <c r="H36" s="73"/>
      <c r="I36" s="73"/>
      <c r="J36" s="73"/>
      <c r="K36" s="73"/>
      <c r="L36" s="73"/>
    </row>
    <row r="37" spans="1:12" ht="13" customHeight="1" x14ac:dyDescent="0.55000000000000004">
      <c r="A37" s="72"/>
      <c r="B37" s="72"/>
      <c r="C37" s="84"/>
      <c r="D37" s="85"/>
      <c r="E37" s="85"/>
      <c r="F37" s="85"/>
      <c r="G37" s="85"/>
      <c r="H37" s="85"/>
      <c r="I37" s="85"/>
      <c r="J37" s="85"/>
      <c r="K37" s="85"/>
      <c r="L37" s="86"/>
    </row>
    <row r="38" spans="1:12" ht="13" customHeight="1" x14ac:dyDescent="0.55000000000000004">
      <c r="A38" s="72"/>
      <c r="B38" s="72"/>
      <c r="C38" s="87"/>
      <c r="D38" s="88"/>
      <c r="E38" s="88"/>
      <c r="F38" s="88"/>
      <c r="G38" s="88"/>
      <c r="H38" s="88"/>
      <c r="I38" s="88"/>
      <c r="J38" s="88"/>
      <c r="K38" s="88"/>
      <c r="L38" s="89"/>
    </row>
    <row r="39" spans="1:12" ht="13" customHeight="1" x14ac:dyDescent="0.55000000000000004">
      <c r="A39" s="72"/>
      <c r="B39" s="72"/>
      <c r="C39" s="87"/>
      <c r="D39" s="88"/>
      <c r="E39" s="88"/>
      <c r="F39" s="88"/>
      <c r="G39" s="88"/>
      <c r="H39" s="88"/>
      <c r="I39" s="88"/>
      <c r="J39" s="88"/>
      <c r="K39" s="88"/>
      <c r="L39" s="89"/>
    </row>
    <row r="40" spans="1:12" ht="13" customHeight="1" x14ac:dyDescent="0.55000000000000004">
      <c r="A40" s="72"/>
      <c r="B40" s="72"/>
      <c r="C40" s="87"/>
      <c r="D40" s="88"/>
      <c r="E40" s="88"/>
      <c r="F40" s="88"/>
      <c r="G40" s="88"/>
      <c r="H40" s="88"/>
      <c r="I40" s="88"/>
      <c r="J40" s="88"/>
      <c r="K40" s="88"/>
      <c r="L40" s="89"/>
    </row>
    <row r="41" spans="1:12" ht="13.5" customHeight="1" x14ac:dyDescent="0.55000000000000004">
      <c r="A41" s="72"/>
      <c r="B41" s="72"/>
      <c r="C41" s="87"/>
      <c r="D41" s="88"/>
      <c r="E41" s="88"/>
      <c r="F41" s="88"/>
      <c r="G41" s="88"/>
      <c r="H41" s="88"/>
      <c r="I41" s="88"/>
      <c r="J41" s="88"/>
      <c r="K41" s="88"/>
      <c r="L41" s="89"/>
    </row>
    <row r="42" spans="1:12" ht="13" customHeight="1" x14ac:dyDescent="0.55000000000000004">
      <c r="A42" s="72"/>
      <c r="B42" s="72"/>
      <c r="C42" s="90"/>
      <c r="D42" s="91"/>
      <c r="E42" s="91"/>
      <c r="F42" s="91"/>
      <c r="G42" s="91"/>
      <c r="H42" s="91"/>
      <c r="I42" s="91"/>
      <c r="J42" s="91"/>
      <c r="K42" s="91"/>
      <c r="L42" s="92"/>
    </row>
    <row r="43" spans="1:12" ht="18.5" customHeight="1" x14ac:dyDescent="0.2">
      <c r="A43" s="72"/>
      <c r="B43" s="77"/>
      <c r="C43" s="77"/>
      <c r="D43" s="77"/>
      <c r="E43" s="77"/>
      <c r="F43" s="79"/>
      <c r="G43" s="77"/>
      <c r="H43" s="77"/>
      <c r="I43" s="77"/>
      <c r="J43" s="72"/>
      <c r="K43" s="77"/>
      <c r="L43" s="77"/>
    </row>
    <row r="44" spans="1:12" ht="20.149999999999999" customHeight="1" x14ac:dyDescent="0.55000000000000004">
      <c r="A44" s="72"/>
      <c r="B44" s="72" t="s">
        <v>54</v>
      </c>
      <c r="C44" s="73"/>
      <c r="D44" s="73"/>
      <c r="E44" s="73"/>
      <c r="F44" s="73"/>
      <c r="G44" s="73"/>
      <c r="H44" s="73"/>
      <c r="I44" s="73"/>
      <c r="J44" s="73"/>
      <c r="K44" s="73"/>
      <c r="L44" s="73"/>
    </row>
    <row r="45" spans="1:12" x14ac:dyDescent="0.55000000000000004">
      <c r="B45" s="80" t="s">
        <v>55</v>
      </c>
      <c r="C45" s="80"/>
      <c r="D45" s="80"/>
      <c r="E45" s="80"/>
      <c r="F45" s="80"/>
      <c r="G45" s="80"/>
      <c r="H45" s="80"/>
      <c r="I45" s="80"/>
      <c r="J45" s="80"/>
    </row>
    <row r="46" spans="1:12" x14ac:dyDescent="0.55000000000000004">
      <c r="B46" s="80" t="s">
        <v>52</v>
      </c>
      <c r="C46" s="80"/>
      <c r="D46" s="80"/>
      <c r="E46" s="80"/>
      <c r="F46" s="80"/>
      <c r="G46" s="80"/>
      <c r="H46" s="80"/>
      <c r="I46" s="80"/>
      <c r="J46" s="80"/>
    </row>
    <row r="47" spans="1:12" x14ac:dyDescent="0.55000000000000004">
      <c r="B47" s="80" t="s">
        <v>53</v>
      </c>
      <c r="C47" s="80"/>
      <c r="E47" s="80"/>
      <c r="F47" s="80"/>
      <c r="G47" s="80"/>
      <c r="H47" s="80"/>
      <c r="I47" s="80"/>
      <c r="J47" s="80"/>
    </row>
    <row r="48" spans="1:12" x14ac:dyDescent="0.55000000000000004">
      <c r="B48" s="80"/>
      <c r="E48" s="81"/>
      <c r="F48" s="81"/>
      <c r="G48" s="81"/>
      <c r="H48" s="81"/>
      <c r="I48" s="80"/>
      <c r="J48" s="80"/>
    </row>
    <row r="49" spans="2:10" x14ac:dyDescent="0.55000000000000004">
      <c r="B49" s="80"/>
      <c r="E49" s="81"/>
      <c r="F49" s="81"/>
      <c r="G49" s="80"/>
      <c r="H49" s="80" t="s">
        <v>56</v>
      </c>
      <c r="J49" s="80"/>
    </row>
    <row r="50" spans="2:10" x14ac:dyDescent="0.55000000000000004">
      <c r="G50" s="80"/>
      <c r="H50" s="80" t="s">
        <v>57</v>
      </c>
    </row>
    <row r="51" spans="2:10" x14ac:dyDescent="0.55000000000000004">
      <c r="G51" s="80"/>
      <c r="H51" s="80" t="s">
        <v>58</v>
      </c>
    </row>
    <row r="52" spans="2:10" x14ac:dyDescent="0.55000000000000004">
      <c r="G52" s="81"/>
      <c r="H52" s="81"/>
    </row>
    <row r="53" spans="2:10" x14ac:dyDescent="0.55000000000000004">
      <c r="G53" s="80"/>
      <c r="H53" s="80" t="s">
        <v>59</v>
      </c>
    </row>
    <row r="54" spans="2:10" x14ac:dyDescent="0.55000000000000004">
      <c r="G54" s="80"/>
      <c r="H54" s="80" t="s">
        <v>60</v>
      </c>
    </row>
    <row r="55" spans="2:10" x14ac:dyDescent="0.55000000000000004">
      <c r="G55" s="80"/>
      <c r="H55" s="80" t="s">
        <v>61</v>
      </c>
    </row>
  </sheetData>
  <mergeCells count="16">
    <mergeCell ref="B23:D23"/>
    <mergeCell ref="F23:I23"/>
    <mergeCell ref="B17:L17"/>
    <mergeCell ref="I3:L3"/>
    <mergeCell ref="B5:F5"/>
    <mergeCell ref="B16:L16"/>
    <mergeCell ref="B19:L19"/>
    <mergeCell ref="B21:L21"/>
    <mergeCell ref="E48:F48"/>
    <mergeCell ref="G48:H48"/>
    <mergeCell ref="E49:F49"/>
    <mergeCell ref="G52:H52"/>
    <mergeCell ref="B25:D25"/>
    <mergeCell ref="F25:I25"/>
    <mergeCell ref="C37:L42"/>
    <mergeCell ref="C29:L34"/>
  </mergeCells>
  <phoneticPr fontId="2"/>
  <pageMargins left="0.59055118110236227" right="0.43307086614173229" top="0.74803149606299213" bottom="0.59055118110236227" header="0.31496062992125984" footer="0.31496062992125984"/>
  <pageSetup paperSize="9" scale="8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42"/>
  <sheetViews>
    <sheetView showGridLines="0" tabSelected="1" view="pageBreakPreview" zoomScale="70" zoomScaleNormal="85" zoomScaleSheetLayoutView="70" workbookViewId="0">
      <selection activeCell="F4" sqref="F4"/>
    </sheetView>
  </sheetViews>
  <sheetFormatPr defaultColWidth="9" defaultRowHeight="13" x14ac:dyDescent="0.55000000000000004"/>
  <cols>
    <col min="1" max="1" width="6.58203125" style="1" customWidth="1"/>
    <col min="2" max="2" width="16.58203125" style="1" customWidth="1"/>
    <col min="3" max="4" width="25.5" style="1" customWidth="1"/>
    <col min="5" max="5" width="5.08203125" style="1" customWidth="1"/>
    <col min="6" max="6" width="16.58203125" style="1" customWidth="1"/>
    <col min="7" max="7" width="6.75" style="1" customWidth="1"/>
    <col min="8" max="9" width="16.5" style="1" customWidth="1"/>
    <col min="10" max="11" width="16.75" style="1" customWidth="1"/>
    <col min="12" max="16384" width="9" style="1"/>
  </cols>
  <sheetData>
    <row r="1" spans="1:11" ht="36.75" customHeight="1" x14ac:dyDescent="0.55000000000000004">
      <c r="A1" s="48" t="s">
        <v>32</v>
      </c>
      <c r="H1" s="107"/>
      <c r="I1" s="107"/>
      <c r="J1" s="8"/>
    </row>
    <row r="2" spans="1:11" ht="21" customHeight="1" x14ac:dyDescent="0.55000000000000004">
      <c r="A2" s="12" t="s">
        <v>20</v>
      </c>
      <c r="H2" s="8"/>
      <c r="I2" s="8"/>
      <c r="J2" s="8"/>
      <c r="K2" s="9" t="s">
        <v>33</v>
      </c>
    </row>
    <row r="3" spans="1:11" ht="21" customHeight="1" thickBot="1" x14ac:dyDescent="0.6">
      <c r="A3" s="12" t="s">
        <v>27</v>
      </c>
      <c r="H3" s="8"/>
      <c r="I3" s="8"/>
      <c r="J3" s="8"/>
      <c r="K3" s="9"/>
    </row>
    <row r="4" spans="1:11" ht="86.25" customHeight="1" x14ac:dyDescent="0.55000000000000004">
      <c r="A4" s="15" t="s">
        <v>6</v>
      </c>
      <c r="B4" s="127" t="s">
        <v>29</v>
      </c>
      <c r="C4" s="128"/>
      <c r="D4" s="17" t="s">
        <v>8</v>
      </c>
      <c r="E4" s="18" t="s">
        <v>7</v>
      </c>
      <c r="F4" s="17" t="s">
        <v>62</v>
      </c>
      <c r="G4" s="16" t="s">
        <v>0</v>
      </c>
      <c r="H4" s="19" t="s">
        <v>2</v>
      </c>
      <c r="I4" s="31" t="s">
        <v>1</v>
      </c>
      <c r="J4" s="37" t="s">
        <v>18</v>
      </c>
      <c r="K4" s="20" t="s">
        <v>19</v>
      </c>
    </row>
    <row r="5" spans="1:11" ht="35.25" customHeight="1" x14ac:dyDescent="0.55000000000000004">
      <c r="A5" s="108" t="s">
        <v>11</v>
      </c>
      <c r="B5" s="102"/>
      <c r="C5" s="103"/>
      <c r="D5" s="2"/>
      <c r="E5" s="2"/>
      <c r="F5" s="3"/>
      <c r="G5" s="3"/>
      <c r="H5" s="21">
        <f>I5*1.1</f>
        <v>0</v>
      </c>
      <c r="I5" s="32">
        <f>F5*G5</f>
        <v>0</v>
      </c>
      <c r="J5" s="38"/>
      <c r="K5" s="24"/>
    </row>
    <row r="6" spans="1:11" ht="35.25" customHeight="1" x14ac:dyDescent="0.55000000000000004">
      <c r="A6" s="109"/>
      <c r="B6" s="98"/>
      <c r="C6" s="99"/>
      <c r="D6" s="4"/>
      <c r="E6" s="4"/>
      <c r="F6" s="5"/>
      <c r="G6" s="5"/>
      <c r="H6" s="22">
        <f t="shared" ref="H6:H14" si="0">I6*1.1</f>
        <v>0</v>
      </c>
      <c r="I6" s="33">
        <f t="shared" ref="I6:I14" si="1">F6*G6</f>
        <v>0</v>
      </c>
      <c r="J6" s="39"/>
      <c r="K6" s="25"/>
    </row>
    <row r="7" spans="1:11" ht="35.25" customHeight="1" x14ac:dyDescent="0.55000000000000004">
      <c r="A7" s="109"/>
      <c r="B7" s="61"/>
      <c r="C7" s="62"/>
      <c r="D7" s="4"/>
      <c r="E7" s="4"/>
      <c r="F7" s="5"/>
      <c r="G7" s="5"/>
      <c r="H7" s="22">
        <f t="shared" ref="H7:H8" si="2">I7*1.1</f>
        <v>0</v>
      </c>
      <c r="I7" s="33">
        <f t="shared" ref="I7:I8" si="3">F7*G7</f>
        <v>0</v>
      </c>
      <c r="J7" s="39"/>
      <c r="K7" s="25"/>
    </row>
    <row r="8" spans="1:11" ht="35.25" customHeight="1" x14ac:dyDescent="0.55000000000000004">
      <c r="A8" s="109"/>
      <c r="B8" s="61"/>
      <c r="C8" s="62"/>
      <c r="D8" s="4"/>
      <c r="E8" s="4"/>
      <c r="F8" s="5"/>
      <c r="G8" s="5"/>
      <c r="H8" s="22">
        <f t="shared" si="2"/>
        <v>0</v>
      </c>
      <c r="I8" s="33">
        <f t="shared" si="3"/>
        <v>0</v>
      </c>
      <c r="J8" s="39"/>
      <c r="K8" s="25"/>
    </row>
    <row r="9" spans="1:11" ht="35.25" customHeight="1" x14ac:dyDescent="0.55000000000000004">
      <c r="A9" s="109"/>
      <c r="B9" s="98"/>
      <c r="C9" s="99"/>
      <c r="D9" s="4"/>
      <c r="E9" s="4"/>
      <c r="F9" s="5"/>
      <c r="G9" s="5"/>
      <c r="H9" s="22">
        <f t="shared" si="0"/>
        <v>0</v>
      </c>
      <c r="I9" s="33">
        <f t="shared" si="1"/>
        <v>0</v>
      </c>
      <c r="J9" s="39"/>
      <c r="K9" s="25"/>
    </row>
    <row r="10" spans="1:11" ht="35.25" customHeight="1" x14ac:dyDescent="0.55000000000000004">
      <c r="A10" s="109"/>
      <c r="B10" s="98"/>
      <c r="C10" s="99"/>
      <c r="D10" s="4"/>
      <c r="E10" s="4"/>
      <c r="F10" s="5"/>
      <c r="G10" s="5"/>
      <c r="H10" s="22">
        <f t="shared" si="0"/>
        <v>0</v>
      </c>
      <c r="I10" s="33">
        <f t="shared" ref="I10" si="4">F10*G10</f>
        <v>0</v>
      </c>
      <c r="J10" s="39"/>
      <c r="K10" s="25"/>
    </row>
    <row r="11" spans="1:11" ht="35.25" customHeight="1" x14ac:dyDescent="0.55000000000000004">
      <c r="A11" s="109"/>
      <c r="B11" s="98"/>
      <c r="C11" s="99"/>
      <c r="D11" s="4"/>
      <c r="E11" s="4"/>
      <c r="F11" s="5"/>
      <c r="G11" s="5"/>
      <c r="H11" s="22">
        <f t="shared" si="0"/>
        <v>0</v>
      </c>
      <c r="I11" s="33">
        <f t="shared" si="1"/>
        <v>0</v>
      </c>
      <c r="J11" s="39"/>
      <c r="K11" s="25"/>
    </row>
    <row r="12" spans="1:11" ht="35.25" customHeight="1" x14ac:dyDescent="0.55000000000000004">
      <c r="A12" s="109"/>
      <c r="B12" s="98"/>
      <c r="C12" s="99"/>
      <c r="D12" s="4"/>
      <c r="E12" s="4"/>
      <c r="F12" s="5"/>
      <c r="G12" s="5"/>
      <c r="H12" s="22">
        <f t="shared" si="0"/>
        <v>0</v>
      </c>
      <c r="I12" s="33">
        <f t="shared" si="1"/>
        <v>0</v>
      </c>
      <c r="J12" s="39"/>
      <c r="K12" s="25"/>
    </row>
    <row r="13" spans="1:11" ht="35.25" customHeight="1" x14ac:dyDescent="0.55000000000000004">
      <c r="A13" s="109"/>
      <c r="B13" s="98"/>
      <c r="C13" s="99"/>
      <c r="D13" s="4"/>
      <c r="E13" s="4"/>
      <c r="F13" s="5"/>
      <c r="G13" s="5"/>
      <c r="H13" s="22">
        <f t="shared" si="0"/>
        <v>0</v>
      </c>
      <c r="I13" s="33">
        <f t="shared" si="1"/>
        <v>0</v>
      </c>
      <c r="J13" s="39"/>
      <c r="K13" s="25"/>
    </row>
    <row r="14" spans="1:11" ht="35.25" customHeight="1" thickBot="1" x14ac:dyDescent="0.6">
      <c r="A14" s="109"/>
      <c r="B14" s="100"/>
      <c r="C14" s="101"/>
      <c r="D14" s="6"/>
      <c r="E14" s="6"/>
      <c r="F14" s="7"/>
      <c r="G14" s="7"/>
      <c r="H14" s="23">
        <f t="shared" si="0"/>
        <v>0</v>
      </c>
      <c r="I14" s="34">
        <f t="shared" si="1"/>
        <v>0</v>
      </c>
      <c r="J14" s="40"/>
      <c r="K14" s="26"/>
    </row>
    <row r="15" spans="1:11" ht="35.25" customHeight="1" thickTop="1" x14ac:dyDescent="0.55000000000000004">
      <c r="A15" s="110"/>
      <c r="B15" s="115" t="s">
        <v>9</v>
      </c>
      <c r="C15" s="115"/>
      <c r="D15" s="115"/>
      <c r="E15" s="115"/>
      <c r="F15" s="115"/>
      <c r="G15" s="115"/>
      <c r="H15" s="11">
        <f>SUM(H5:H14)</f>
        <v>0</v>
      </c>
      <c r="I15" s="13">
        <f>SUM(I5:I14)</f>
        <v>0</v>
      </c>
      <c r="J15" s="44">
        <f>ROUNDDOWN($I15*2/3,-3)</f>
        <v>0</v>
      </c>
      <c r="K15" s="45">
        <f>ROUNDDOWN($I15*3/4,-3)</f>
        <v>0</v>
      </c>
    </row>
    <row r="16" spans="1:11" ht="35.25" customHeight="1" x14ac:dyDescent="0.55000000000000004">
      <c r="A16" s="108" t="s">
        <v>12</v>
      </c>
      <c r="B16" s="102"/>
      <c r="C16" s="103"/>
      <c r="D16" s="2"/>
      <c r="E16" s="2"/>
      <c r="F16" s="3"/>
      <c r="G16" s="3"/>
      <c r="H16" s="21">
        <f>I16*1.1</f>
        <v>0</v>
      </c>
      <c r="I16" s="32">
        <f>F16*G16</f>
        <v>0</v>
      </c>
      <c r="J16" s="38"/>
      <c r="K16" s="24"/>
    </row>
    <row r="17" spans="1:11" ht="35.25" customHeight="1" x14ac:dyDescent="0.55000000000000004">
      <c r="A17" s="109"/>
      <c r="B17" s="98"/>
      <c r="C17" s="99"/>
      <c r="D17" s="4"/>
      <c r="E17" s="4"/>
      <c r="F17" s="5"/>
      <c r="G17" s="5"/>
      <c r="H17" s="22">
        <f t="shared" ref="H17:H25" si="5">I17*1.1</f>
        <v>0</v>
      </c>
      <c r="I17" s="33">
        <f t="shared" ref="I17:I25" si="6">F17*G17</f>
        <v>0</v>
      </c>
      <c r="J17" s="39"/>
      <c r="K17" s="25"/>
    </row>
    <row r="18" spans="1:11" ht="35.25" customHeight="1" x14ac:dyDescent="0.55000000000000004">
      <c r="A18" s="109"/>
      <c r="B18" s="61"/>
      <c r="C18" s="62"/>
      <c r="D18" s="4"/>
      <c r="E18" s="4"/>
      <c r="F18" s="5"/>
      <c r="G18" s="5"/>
      <c r="H18" s="22">
        <f t="shared" ref="H18:H19" si="7">I18*1.1</f>
        <v>0</v>
      </c>
      <c r="I18" s="33">
        <f t="shared" ref="I18:I19" si="8">F18*G18</f>
        <v>0</v>
      </c>
      <c r="J18" s="39"/>
      <c r="K18" s="25"/>
    </row>
    <row r="19" spans="1:11" ht="35.25" customHeight="1" x14ac:dyDescent="0.55000000000000004">
      <c r="A19" s="109"/>
      <c r="B19" s="61"/>
      <c r="C19" s="62"/>
      <c r="D19" s="4"/>
      <c r="E19" s="4"/>
      <c r="F19" s="5"/>
      <c r="G19" s="5"/>
      <c r="H19" s="22">
        <f t="shared" si="7"/>
        <v>0</v>
      </c>
      <c r="I19" s="33">
        <f t="shared" si="8"/>
        <v>0</v>
      </c>
      <c r="J19" s="39"/>
      <c r="K19" s="25"/>
    </row>
    <row r="20" spans="1:11" ht="35.25" customHeight="1" x14ac:dyDescent="0.55000000000000004">
      <c r="A20" s="109"/>
      <c r="B20" s="98"/>
      <c r="C20" s="99"/>
      <c r="D20" s="4"/>
      <c r="E20" s="4"/>
      <c r="F20" s="5"/>
      <c r="G20" s="5"/>
      <c r="H20" s="22">
        <f t="shared" si="5"/>
        <v>0</v>
      </c>
      <c r="I20" s="33">
        <f t="shared" si="6"/>
        <v>0</v>
      </c>
      <c r="J20" s="39"/>
      <c r="K20" s="25"/>
    </row>
    <row r="21" spans="1:11" ht="35.25" customHeight="1" x14ac:dyDescent="0.55000000000000004">
      <c r="A21" s="109"/>
      <c r="B21" s="98"/>
      <c r="C21" s="99"/>
      <c r="D21" s="4"/>
      <c r="E21" s="4"/>
      <c r="F21" s="5"/>
      <c r="G21" s="5"/>
      <c r="H21" s="22">
        <f t="shared" si="5"/>
        <v>0</v>
      </c>
      <c r="I21" s="33">
        <f t="shared" ref="I21" si="9">F21*G21</f>
        <v>0</v>
      </c>
      <c r="J21" s="39"/>
      <c r="K21" s="25"/>
    </row>
    <row r="22" spans="1:11" ht="35.25" customHeight="1" x14ac:dyDescent="0.55000000000000004">
      <c r="A22" s="109"/>
      <c r="B22" s="98"/>
      <c r="C22" s="99"/>
      <c r="D22" s="4"/>
      <c r="E22" s="4"/>
      <c r="F22" s="5"/>
      <c r="G22" s="5"/>
      <c r="H22" s="22">
        <f t="shared" si="5"/>
        <v>0</v>
      </c>
      <c r="I22" s="33">
        <f t="shared" si="6"/>
        <v>0</v>
      </c>
      <c r="J22" s="39"/>
      <c r="K22" s="25"/>
    </row>
    <row r="23" spans="1:11" ht="35.25" customHeight="1" x14ac:dyDescent="0.55000000000000004">
      <c r="A23" s="109"/>
      <c r="B23" s="98"/>
      <c r="C23" s="99"/>
      <c r="D23" s="4"/>
      <c r="E23" s="4"/>
      <c r="F23" s="5"/>
      <c r="G23" s="5"/>
      <c r="H23" s="22">
        <f t="shared" si="5"/>
        <v>0</v>
      </c>
      <c r="I23" s="33">
        <f t="shared" si="6"/>
        <v>0</v>
      </c>
      <c r="J23" s="39"/>
      <c r="K23" s="25"/>
    </row>
    <row r="24" spans="1:11" ht="35.25" customHeight="1" x14ac:dyDescent="0.55000000000000004">
      <c r="A24" s="109"/>
      <c r="B24" s="98"/>
      <c r="C24" s="99"/>
      <c r="D24" s="4"/>
      <c r="E24" s="4"/>
      <c r="F24" s="5"/>
      <c r="G24" s="5"/>
      <c r="H24" s="22">
        <f t="shared" si="5"/>
        <v>0</v>
      </c>
      <c r="I24" s="33">
        <f t="shared" si="6"/>
        <v>0</v>
      </c>
      <c r="J24" s="39"/>
      <c r="K24" s="25"/>
    </row>
    <row r="25" spans="1:11" ht="35.25" customHeight="1" thickBot="1" x14ac:dyDescent="0.6">
      <c r="A25" s="109"/>
      <c r="B25" s="100"/>
      <c r="C25" s="101"/>
      <c r="D25" s="6"/>
      <c r="E25" s="6"/>
      <c r="F25" s="7"/>
      <c r="G25" s="7"/>
      <c r="H25" s="23">
        <f t="shared" si="5"/>
        <v>0</v>
      </c>
      <c r="I25" s="34">
        <f t="shared" si="6"/>
        <v>0</v>
      </c>
      <c r="J25" s="40"/>
      <c r="K25" s="26"/>
    </row>
    <row r="26" spans="1:11" ht="35.25" customHeight="1" thickTop="1" x14ac:dyDescent="0.55000000000000004">
      <c r="A26" s="110"/>
      <c r="B26" s="115" t="s">
        <v>10</v>
      </c>
      <c r="C26" s="115"/>
      <c r="D26" s="115"/>
      <c r="E26" s="115"/>
      <c r="F26" s="115"/>
      <c r="G26" s="115"/>
      <c r="H26" s="11">
        <f>SUM(H16:H25)</f>
        <v>0</v>
      </c>
      <c r="I26" s="13">
        <f>SUM(I16:I25)</f>
        <v>0</v>
      </c>
      <c r="J26" s="44">
        <f>ROUNDDOWN($I26*2/3,-3)</f>
        <v>0</v>
      </c>
      <c r="K26" s="45">
        <f>ROUNDDOWN($I26*3/4,-3)</f>
        <v>0</v>
      </c>
    </row>
    <row r="27" spans="1:11" ht="35.25" customHeight="1" x14ac:dyDescent="0.55000000000000004">
      <c r="A27" s="111" t="s">
        <v>28</v>
      </c>
      <c r="B27" s="123" t="s">
        <v>30</v>
      </c>
      <c r="C27" s="2"/>
      <c r="D27" s="2"/>
      <c r="E27" s="2"/>
      <c r="F27" s="3"/>
      <c r="G27" s="3"/>
      <c r="H27" s="21">
        <f>I27*1.1</f>
        <v>0</v>
      </c>
      <c r="I27" s="32">
        <f>F27*G27</f>
        <v>0</v>
      </c>
      <c r="J27" s="38"/>
      <c r="K27" s="24"/>
    </row>
    <row r="28" spans="1:11" ht="35.25" customHeight="1" x14ac:dyDescent="0.55000000000000004">
      <c r="A28" s="112"/>
      <c r="B28" s="124"/>
      <c r="C28" s="55"/>
      <c r="D28" s="55"/>
      <c r="E28" s="55"/>
      <c r="F28" s="56"/>
      <c r="G28" s="56"/>
      <c r="H28" s="57">
        <f t="shared" ref="H28" si="10">I28*1.1</f>
        <v>0</v>
      </c>
      <c r="I28" s="58">
        <f t="shared" ref="I28" si="11">F28*G28</f>
        <v>0</v>
      </c>
      <c r="J28" s="59"/>
      <c r="K28" s="60"/>
    </row>
    <row r="29" spans="1:11" ht="35.25" customHeight="1" x14ac:dyDescent="0.55000000000000004">
      <c r="A29" s="113"/>
      <c r="B29" s="125" t="s">
        <v>31</v>
      </c>
      <c r="C29" s="49"/>
      <c r="D29" s="49"/>
      <c r="E29" s="49"/>
      <c r="F29" s="50"/>
      <c r="G29" s="50"/>
      <c r="H29" s="51">
        <f t="shared" ref="H29:H30" si="12">I29*1.1</f>
        <v>0</v>
      </c>
      <c r="I29" s="52">
        <f t="shared" ref="I29:I30" si="13">F29*G29</f>
        <v>0</v>
      </c>
      <c r="J29" s="53"/>
      <c r="K29" s="54"/>
    </row>
    <row r="30" spans="1:11" ht="35.25" customHeight="1" thickBot="1" x14ac:dyDescent="0.6">
      <c r="A30" s="113"/>
      <c r="B30" s="126"/>
      <c r="C30" s="4"/>
      <c r="D30" s="4"/>
      <c r="E30" s="4"/>
      <c r="F30" s="5"/>
      <c r="G30" s="5"/>
      <c r="H30" s="23">
        <f t="shared" si="12"/>
        <v>0</v>
      </c>
      <c r="I30" s="34">
        <f t="shared" si="13"/>
        <v>0</v>
      </c>
      <c r="J30" s="39"/>
      <c r="K30" s="25"/>
    </row>
    <row r="31" spans="1:11" ht="35.25" customHeight="1" thickTop="1" thickBot="1" x14ac:dyDescent="0.6">
      <c r="A31" s="114"/>
      <c r="B31" s="116" t="s">
        <v>13</v>
      </c>
      <c r="C31" s="116"/>
      <c r="D31" s="116"/>
      <c r="E31" s="116"/>
      <c r="F31" s="116"/>
      <c r="G31" s="116"/>
      <c r="H31" s="10">
        <f>SUM(H27:H30)</f>
        <v>0</v>
      </c>
      <c r="I31" s="14">
        <f>SUM(I27:I30)</f>
        <v>0</v>
      </c>
      <c r="J31" s="46">
        <f>ROUNDDOWN($I31*2/3,-3)</f>
        <v>0</v>
      </c>
      <c r="K31" s="47">
        <f>ROUNDDOWN($I31*3/4,-3)</f>
        <v>0</v>
      </c>
    </row>
    <row r="32" spans="1:11" ht="63" customHeight="1" thickTop="1" x14ac:dyDescent="0.55000000000000004">
      <c r="A32" s="117" t="s">
        <v>14</v>
      </c>
      <c r="B32" s="118"/>
      <c r="C32" s="118"/>
      <c r="D32" s="118"/>
      <c r="E32" s="118"/>
      <c r="F32" s="118"/>
      <c r="G32" s="119"/>
      <c r="H32" s="27">
        <f>H15+H26+H31</f>
        <v>0</v>
      </c>
      <c r="I32" s="35">
        <f>I15+I26+I31</f>
        <v>0</v>
      </c>
      <c r="J32" s="41">
        <f>J15+J26+J31</f>
        <v>0</v>
      </c>
      <c r="K32" s="28">
        <f>K15+K26+K31</f>
        <v>0</v>
      </c>
    </row>
    <row r="33" spans="1:11" ht="34" customHeight="1" thickBot="1" x14ac:dyDescent="0.6">
      <c r="A33" s="120"/>
      <c r="B33" s="121"/>
      <c r="C33" s="121"/>
      <c r="D33" s="121"/>
      <c r="E33" s="121"/>
      <c r="F33" s="121"/>
      <c r="G33" s="122"/>
      <c r="H33" s="30" t="s">
        <v>23</v>
      </c>
      <c r="I33" s="36" t="s">
        <v>22</v>
      </c>
      <c r="J33" s="29" t="s">
        <v>21</v>
      </c>
      <c r="K33" s="29" t="s">
        <v>24</v>
      </c>
    </row>
    <row r="34" spans="1:11" ht="35" customHeight="1" thickBot="1" x14ac:dyDescent="0.6">
      <c r="A34" s="104" t="s">
        <v>26</v>
      </c>
      <c r="B34" s="105"/>
      <c r="C34" s="105"/>
      <c r="D34" s="105"/>
      <c r="E34" s="105"/>
      <c r="F34" s="105"/>
      <c r="G34" s="105"/>
      <c r="H34" s="105"/>
      <c r="I34" s="105"/>
      <c r="J34" s="105"/>
      <c r="K34" s="42">
        <f>J32</f>
        <v>0</v>
      </c>
    </row>
    <row r="35" spans="1:11" ht="35" customHeight="1" thickBot="1" x14ac:dyDescent="0.6">
      <c r="A35" s="104" t="s">
        <v>25</v>
      </c>
      <c r="B35" s="105"/>
      <c r="C35" s="105"/>
      <c r="D35" s="105"/>
      <c r="E35" s="105"/>
      <c r="F35" s="105"/>
      <c r="G35" s="105"/>
      <c r="H35" s="105"/>
      <c r="I35" s="105"/>
      <c r="J35" s="106"/>
      <c r="K35" s="43">
        <f>K32-J32</f>
        <v>0</v>
      </c>
    </row>
    <row r="37" spans="1:11" x14ac:dyDescent="0.55000000000000004">
      <c r="A37" s="1" t="s">
        <v>3</v>
      </c>
    </row>
    <row r="38" spans="1:11" x14ac:dyDescent="0.55000000000000004">
      <c r="A38" s="1" t="s">
        <v>4</v>
      </c>
    </row>
    <row r="39" spans="1:11" x14ac:dyDescent="0.55000000000000004">
      <c r="A39" s="1" t="s">
        <v>5</v>
      </c>
    </row>
    <row r="40" spans="1:11" x14ac:dyDescent="0.55000000000000004">
      <c r="A40" s="1" t="s">
        <v>16</v>
      </c>
    </row>
    <row r="41" spans="1:11" x14ac:dyDescent="0.55000000000000004">
      <c r="A41" s="1" t="s">
        <v>15</v>
      </c>
    </row>
    <row r="42" spans="1:11" x14ac:dyDescent="0.55000000000000004">
      <c r="A42" s="1" t="s">
        <v>17</v>
      </c>
    </row>
  </sheetData>
  <mergeCells count="29">
    <mergeCell ref="A34:J34"/>
    <mergeCell ref="A35:J35"/>
    <mergeCell ref="H1:I1"/>
    <mergeCell ref="A5:A15"/>
    <mergeCell ref="A27:A31"/>
    <mergeCell ref="B15:G15"/>
    <mergeCell ref="B31:G31"/>
    <mergeCell ref="A16:A26"/>
    <mergeCell ref="B26:G26"/>
    <mergeCell ref="A32:G33"/>
    <mergeCell ref="B27:B28"/>
    <mergeCell ref="B29:B30"/>
    <mergeCell ref="B4:C4"/>
    <mergeCell ref="B5:C5"/>
    <mergeCell ref="B6:C6"/>
    <mergeCell ref="B9:C9"/>
    <mergeCell ref="B10:C10"/>
    <mergeCell ref="B11:C11"/>
    <mergeCell ref="B12:C12"/>
    <mergeCell ref="B13:C13"/>
    <mergeCell ref="B14:C14"/>
    <mergeCell ref="B23:C23"/>
    <mergeCell ref="B24:C24"/>
    <mergeCell ref="B25:C25"/>
    <mergeCell ref="B16:C16"/>
    <mergeCell ref="B17:C17"/>
    <mergeCell ref="B20:C20"/>
    <mergeCell ref="B21:C21"/>
    <mergeCell ref="B22:C22"/>
  </mergeCells>
  <phoneticPr fontId="2"/>
  <dataValidations count="2">
    <dataValidation type="whole" errorStyle="warning" operator="lessThanOrEqual" allowBlank="1" showInputMessage="1" showErrorMessage="1" errorTitle="補助金上限額（1,000万円）を超過しています" error="補助金予定額の合計が上限150万円を超えております。_x000a_合計額が1,000万円以内になるよう、補助金予定額の小計①、②、または③を手入力で修正ください。" sqref="K32" xr:uid="{F4AC5273-8A17-41ED-BFF9-E8B2F667B82A}">
      <formula1>10000000</formula1>
    </dataValidation>
    <dataValidation type="whole" errorStyle="warning" operator="lessThanOrEqual" allowBlank="1" showInputMessage="1" showErrorMessage="1" errorTitle="補助金上限額（1,000万円）を超過しています。" error="補助金予定額の合計が上限1,000万円を超えております。_x000a_合計額が1,000万円以内になるよう、補助金予定額の小計①、②、または③を手入力で修正ください。" sqref="J32" xr:uid="{62D9F312-B2D8-4CDB-93EC-2072618533CB}">
      <formula1>10000000</formula1>
    </dataValidation>
  </dataValidations>
  <pageMargins left="0.25" right="0.25" top="0.75" bottom="0.75" header="0.3" footer="0.3"/>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変更承認申請書</vt:lpstr>
      <vt:lpstr>経費明細表（別紙1）</vt:lpstr>
      <vt:lpstr>'経費明細表（別紙1）'!Print_Area</vt:lpstr>
      <vt:lpstr>変更承認申請書!Print_Area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Wakako Makino</cp:lastModifiedBy>
  <cp:lastPrinted>2023-03-17T11:49:24Z</cp:lastPrinted>
  <dcterms:created xsi:type="dcterms:W3CDTF">2021-03-30T09:53:54Z</dcterms:created>
  <dcterms:modified xsi:type="dcterms:W3CDTF">2024-05-07T08:17:18Z</dcterms:modified>
</cp:coreProperties>
</file>