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9_観光事業者による環境等促進事業\01 要綱\HP\"/>
    </mc:Choice>
  </mc:AlternateContent>
  <xr:revisionPtr revIDLastSave="0" documentId="13_ncr:1_{7E8FD984-012B-4C93-8884-040D01A7DADB}" xr6:coauthVersionLast="47" xr6:coauthVersionMax="47" xr10:uidLastSave="{00000000-0000-0000-0000-000000000000}"/>
  <bookViews>
    <workbookView xWindow="2190" yWindow="15" windowWidth="13725" windowHeight="10890" tabRatio="930" xr2:uid="{00000000-000D-0000-FFFF-FFFF00000000}"/>
  </bookViews>
  <sheets>
    <sheet name="作成の前にお読みください" sheetId="1" r:id="rId1"/>
    <sheet name="1．経費区分別内訳" sheetId="2" r:id="rId2"/>
    <sheet name="2．明細①（環境対策に要する経費）" sheetId="14" r:id="rId3"/>
    <sheet name="2．明細②（広告費）" sheetId="5" r:id="rId4"/>
    <sheet name="３．導入計画書" sheetId="15" r:id="rId5"/>
  </sheets>
  <definedNames>
    <definedName name="_xlnm._FilterDatabase" localSheetId="1" hidden="1">'1．経費区分別内訳'!$A$17:$AT$36</definedName>
    <definedName name="_xlnm._FilterDatabase" localSheetId="3" hidden="1">'2．明細②（広告費）'!#REF!</definedName>
    <definedName name="_xlnm.Print_Area" localSheetId="1">'1．経費区分別内訳'!$A$1:$AT$45</definedName>
    <definedName name="_xlnm.Print_Area" localSheetId="2">'2．明細①（環境対策に要する経費）'!$A$1:$AW$12</definedName>
    <definedName name="_xlnm.Print_Area" localSheetId="3">'2．明細②（広告費）'!$A$1:$AM$8</definedName>
    <definedName name="_xlnm.Print_Area" localSheetId="4">'３．導入計画書'!$A$1:$AY$63</definedName>
    <definedName name="Z_53D83039_A0A2_4479_995F_36DCED136DF8_.wvu.Cols" localSheetId="1" hidden="1">'1．経費区分別内訳'!$BH:$BK</definedName>
    <definedName name="Z_53D83039_A0A2_4479_995F_36DCED136DF8_.wvu.FilterData" localSheetId="1" hidden="1">'1．経費区分別内訳'!$A$17:$AT$36</definedName>
    <definedName name="Z_53D83039_A0A2_4479_995F_36DCED136DF8_.wvu.PrintArea" localSheetId="1" hidden="1">'1．経費区分別内訳'!$A$1:$AT$45</definedName>
    <definedName name="Z_53D83039_A0A2_4479_995F_36DCED136DF8_.wvu.PrintArea" localSheetId="2" hidden="1">'2．明細①（環境対策に要する経費）'!$A$1:$AW$12</definedName>
    <definedName name="Z_53D83039_A0A2_4479_995F_36DCED136DF8_.wvu.PrintArea" localSheetId="3" hidden="1">'2．明細②（広告費）'!$A$1:$AM$8</definedName>
    <definedName name="Z_53D83039_A0A2_4479_995F_36DCED136DF8_.wvu.PrintArea" localSheetId="4" hidden="1">'３．導入計画書'!$A$1:$AY$63</definedName>
    <definedName name="Z_78A06D35_997C_49BE_BF64_1932D8EC4307_.wvu.PrintArea" localSheetId="1" hidden="1">'1．経費区分別内訳'!$A$4:$AT$37</definedName>
    <definedName name="Z_78A06D35_997C_49BE_BF64_1932D8EC4307_.wvu.PrintArea" localSheetId="2" hidden="1">'2．明細①（環境対策に要する経費）'!$C$1:$AW$12</definedName>
    <definedName name="Z_78A06D35_997C_49BE_BF64_1932D8EC4307_.wvu.PrintArea" localSheetId="3" hidden="1">'2．明細②（広告費）'!$C$1:$AM$9</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14" l="1"/>
  <c r="AE6" i="14"/>
  <c r="AE8" i="14"/>
  <c r="AL8" i="14"/>
  <c r="AE9" i="14"/>
  <c r="AL9" i="14"/>
  <c r="AL10" i="14"/>
  <c r="AE10" i="14"/>
  <c r="AL7" i="14"/>
  <c r="AE7" i="14"/>
  <c r="AL11" i="14" l="1"/>
  <c r="Z10" i="2" s="1"/>
  <c r="AI10" i="2" s="1" a="1"/>
  <c r="AI10" i="2" s="1"/>
  <c r="AE11" i="14"/>
  <c r="P10" i="2" l="1"/>
  <c r="AC5" i="5"/>
  <c r="W5" i="5"/>
  <c r="W7" i="5" l="1"/>
  <c r="W6" i="5"/>
  <c r="AC7" i="5" l="1"/>
  <c r="AC6" i="5"/>
  <c r="W8" i="5" l="1"/>
  <c r="P11" i="2" s="1"/>
  <c r="P13" i="2" s="1"/>
  <c r="AC8" i="5"/>
  <c r="Z11" i="2" s="1"/>
  <c r="AI11" i="2" s="1"/>
  <c r="AI13" i="2" l="1"/>
  <c r="Z13" i="2"/>
  <c r="N25" i="2"/>
  <c r="BI18" i="2"/>
  <c r="BI1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<sst xmlns="http://schemas.openxmlformats.org/spreadsheetml/2006/main" count="155" uniqueCount="98">
  <si>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</si>
  <si>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</si>
  <si>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</si>
  <si>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</si>
  <si>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</si>
  <si>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</si>
  <si>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</si>
  <si>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</si>
  <si>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</si>
  <si>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</si>
  <si>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</si>
  <si>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</si>
  <si>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</si>
  <si>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</si>
  <si>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</si>
  <si>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</si>
  <si>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</si>
  <si>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</si>
  <si>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</si>
  <si>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</si>
  <si>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</si>
  <si>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数量
(A)</t>
    <rPh sb="0" eb="2">
      <t>スウリョウ</t>
    </rPh>
    <phoneticPr fontId="1"/>
  </si>
  <si>
    <t>自　己　資　金</t>
    <phoneticPr fontId="3"/>
  </si>
  <si>
    <t>合　　　計</t>
    <phoneticPr fontId="5"/>
  </si>
  <si>
    <t>（税抜）</t>
    <phoneticPr fontId="5"/>
  </si>
  <si>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</si>
  <si>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</si>
  <si>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</si>
  <si>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</si>
  <si>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</si>
  <si>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</si>
  <si>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</si>
  <si>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</si>
  <si>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円</t>
    <rPh sb="0" eb="1">
      <t>エン</t>
    </rPh>
    <phoneticPr fontId="1"/>
  </si>
  <si>
    <t>品名 ・設置場所</t>
    <rPh sb="0" eb="1">
      <t>ヒン</t>
    </rPh>
    <rPh sb="1" eb="2">
      <t>メイ</t>
    </rPh>
    <rPh sb="4" eb="6">
      <t>セッチ</t>
    </rPh>
    <rPh sb="6" eb="8">
      <t>バショ</t>
    </rPh>
    <phoneticPr fontId="1"/>
  </si>
  <si>
    <t>（税込）　　</t>
    <rPh sb="2" eb="3">
      <t>コミ</t>
    </rPh>
    <phoneticPr fontId="5"/>
  </si>
  <si>
    <t xml:space="preserve"> 表は必要に応じて複製してください。</t>
    <phoneticPr fontId="9"/>
  </si>
  <si>
    <t>番号</t>
    <rPh sb="0" eb="2">
      <t>バンゴウ</t>
    </rPh>
    <phoneticPr fontId="1"/>
  </si>
  <si>
    <t>番号</t>
    <rPh sb="0" eb="2">
      <t>バンゴウ</t>
    </rPh>
    <phoneticPr fontId="1"/>
  </si>
  <si>
    <t>広-1</t>
    <rPh sb="0" eb="1">
      <t>ヒロ</t>
    </rPh>
    <phoneticPr fontId="1"/>
  </si>
  <si>
    <t>広-2</t>
    <rPh sb="0" eb="1">
      <t>ヒロ</t>
    </rPh>
    <phoneticPr fontId="1"/>
  </si>
  <si>
    <t>広-3</t>
    <rPh sb="0" eb="1">
      <t>ヒロ</t>
    </rPh>
    <phoneticPr fontId="1"/>
  </si>
  <si>
    <t>はい　/　いいえ</t>
    <phoneticPr fontId="1"/>
  </si>
  <si>
    <t>番号</t>
    <rPh sb="0" eb="2">
      <t>バンゴウ</t>
    </rPh>
    <phoneticPr fontId="9"/>
  </si>
  <si>
    <t>品名</t>
    <rPh sb="0" eb="2">
      <t>ヒンメイ</t>
    </rPh>
    <phoneticPr fontId="9"/>
  </si>
  <si>
    <t>種別</t>
    <rPh sb="0" eb="2">
      <t>シュベツ</t>
    </rPh>
    <phoneticPr fontId="1"/>
  </si>
  <si>
    <t>作成目的・内容</t>
    <phoneticPr fontId="1"/>
  </si>
  <si>
    <t>単位</t>
    <rPh sb="0" eb="2">
      <t>タンイ</t>
    </rPh>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</si>
  <si>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</si>
  <si>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</si>
  <si>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</si>
  <si>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</si>
  <si>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9"/>
  </si>
  <si>
    <t>補助事業に
要する経費
（税込）</t>
  </si>
  <si>
    <t>補助対象経費
(B)×ﾘｰｽ月数
又は
(A)×(B）</t>
    <rPh sb="17" eb="18">
      <t>マタ</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</si>
  <si>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</si>
  <si>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</si>
  <si>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 xml:space="preserve">その他補助対象外経費　 </t>
    <rPh sb="3" eb="5">
      <t>ホジョ</t>
    </rPh>
    <phoneticPr fontId="5"/>
  </si>
  <si>
    <t>広告費</t>
    <rPh sb="0" eb="2">
      <t>コウコク</t>
    </rPh>
    <rPh sb="2" eb="3">
      <t>ヒ</t>
    </rPh>
    <phoneticPr fontId="1"/>
  </si>
  <si>
    <t>経　費　区　分</t>
    <phoneticPr fontId="9"/>
  </si>
  <si>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</si>
  <si>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</si>
  <si>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</si>
  <si>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補助金予定額 　</t>
    <rPh sb="0" eb="3">
      <t>ホジョキン</t>
    </rPh>
    <rPh sb="3" eb="5">
      <t>ヨテイ</t>
    </rPh>
    <rPh sb="5" eb="6">
      <t>ガク</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</si>
  <si>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</si>
  <si>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</si>
  <si>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</si>
  <si>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</si>
  <si>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　作成にあたっては、2．資金支出明細（エクセルシート名：明細①）から入力してください。　</t>
    <phoneticPr fontId="9"/>
  </si>
  <si>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</si>
  <si>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</si>
  <si>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</si>
  <si>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9"/>
  </si>
  <si>
    <t>（別紙１）　所要経費・資金計画</t>
    <rPh sb="1" eb="2">
      <t>ベツ</t>
    </rPh>
    <rPh sb="2" eb="3">
      <t>カミ</t>
    </rPh>
    <rPh sb="6" eb="8">
      <t>ショヨウ</t>
    </rPh>
    <rPh sb="8" eb="10">
      <t>ケイヒ</t>
    </rPh>
    <rPh sb="11" eb="13">
      <t>シキン</t>
    </rPh>
    <rPh sb="13" eb="15">
      <t>ケイカク</t>
    </rPh>
    <phoneticPr fontId="1"/>
  </si>
  <si>
    <t>頃</t>
    <rPh sb="0" eb="1">
      <t>コロ</t>
    </rPh>
    <phoneticPr fontId="1"/>
  </si>
  <si>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</si>
  <si>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t>契 約 予 定 時 期</t>
    <rPh sb="0" eb="1">
      <t>チギリ</t>
    </rPh>
    <rPh sb="2" eb="3">
      <t>ヤク</t>
    </rPh>
    <rPh sb="4" eb="5">
      <t>ヨ</t>
    </rPh>
    <rPh sb="6" eb="7">
      <t>サダム</t>
    </rPh>
    <rPh sb="8" eb="9">
      <t>トキ</t>
    </rPh>
    <rPh sb="10" eb="11">
      <t>キ</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</si>
  <si>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</si>
  <si>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I-1</t>
    <phoneticPr fontId="1"/>
  </si>
  <si>
    <t>I-2</t>
    <phoneticPr fontId="1"/>
  </si>
  <si>
    <t xml:space="preserve"> </t>
    <phoneticPr fontId="1"/>
  </si>
  <si>
    <t>I-3</t>
  </si>
  <si>
    <t>I-4</t>
  </si>
  <si>
    <t>I-5</t>
    <phoneticPr fontId="1"/>
  </si>
  <si>
    <t>広告費</t>
    <rPh sb="0" eb="2">
      <t>コウコク</t>
    </rPh>
    <rPh sb="2" eb="3">
      <t>ヒ</t>
    </rPh>
    <phoneticPr fontId="9"/>
  </si>
  <si>
    <t>環境対策に要する経費</t>
    <rPh sb="0" eb="2">
      <t>カンキョウ</t>
    </rPh>
    <rPh sb="2" eb="4">
      <t>タイサク</t>
    </rPh>
    <rPh sb="5" eb="6">
      <t>ヨウ</t>
    </rPh>
    <rPh sb="8" eb="10">
      <t>ケイヒ</t>
    </rPh>
    <phoneticPr fontId="1"/>
  </si>
  <si>
    <t>環境対策に要する経費</t>
    <rPh sb="0" eb="2">
      <t>カンキョウ</t>
    </rPh>
    <rPh sb="2" eb="4">
      <t>タイサク</t>
    </rPh>
    <rPh sb="5" eb="6">
      <t>ヨウ</t>
    </rPh>
    <rPh sb="8" eb="10">
      <t>ケイヒ</t>
    </rPh>
    <phoneticPr fontId="9"/>
  </si>
  <si>
    <t>広告費の補助金予定額は、合計200万円が上限となります。</t>
    <rPh sb="0" eb="3">
      <t>コウコクヒ</t>
    </rPh>
    <rPh sb="4" eb="7">
      <t>ホジョキン</t>
    </rPh>
    <rPh sb="12" eb="14">
      <t>ゴウケイ</t>
    </rPh>
    <rPh sb="20" eb="22">
      <t>ジョウゲン</t>
    </rPh>
    <phoneticPr fontId="9"/>
  </si>
  <si>
    <r>
      <t xml:space="preserve">
申請内容に沿ってご記入ください
２の「資金支出明細」（エクセルシート名：２．明細①～②）に入力すると、１.「経費区分別内訳」（エクセルシート名：１．経費区分別内訳）に転写されます。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9"/>
  </si>
  <si>
    <t>【観光事業者による環境対策促進事業】　
資金計画の作成について</t>
    <rPh sb="1" eb="3">
      <t>カンコウ</t>
    </rPh>
    <rPh sb="3" eb="5">
      <t>ジギョウ</t>
    </rPh>
    <rPh sb="5" eb="6">
      <t>シャ</t>
    </rPh>
    <rPh sb="9" eb="11">
      <t>カンキョウ</t>
    </rPh>
    <rPh sb="11" eb="13">
      <t>タイサク</t>
    </rPh>
    <rPh sb="13" eb="15">
      <t>ソクシン</t>
    </rPh>
    <rPh sb="15" eb="17">
      <t>ジギョウ</t>
    </rPh>
    <rPh sb="20" eb="22">
      <t>シキン</t>
    </rPh>
    <rPh sb="22" eb="24">
      <t>ケイカク</t>
    </rPh>
    <rPh sb="25" eb="27">
      <t>サクセイ</t>
    </rPh>
    <phoneticPr fontId="9"/>
  </si>
  <si>
    <t>※１件あたり100万円（税抜）以上の場合、「3.導入計画書」を作成してください。</t>
    <rPh sb="2" eb="3">
      <t>ケン</t>
    </rPh>
    <rPh sb="9" eb="11">
      <t>マンエン</t>
    </rPh>
    <rPh sb="12" eb="14">
      <t>ゼイヌキ</t>
    </rPh>
    <rPh sb="15" eb="17">
      <t>イジョウ</t>
    </rPh>
    <rPh sb="18" eb="20">
      <t>バアイ</t>
    </rPh>
    <rPh sb="24" eb="26">
      <t>ドウニュウ</t>
    </rPh>
    <rPh sb="26" eb="29">
      <t>ケイカクショ</t>
    </rPh>
    <rPh sb="31" eb="33">
      <t>サクセイ</t>
    </rPh>
    <phoneticPr fontId="1"/>
  </si>
  <si>
    <t>※　 環境対策に要する経費及び広告費に計上した100万円以上（税抜）の物件について記載してください。</t>
    <rPh sb="3" eb="7">
      <t>カンキョウタイサク</t>
    </rPh>
    <rPh sb="8" eb="9">
      <t>ヨウ</t>
    </rPh>
    <rPh sb="11" eb="13">
      <t>ケイヒ</t>
    </rPh>
    <rPh sb="13" eb="14">
      <t>オヨ</t>
    </rPh>
    <rPh sb="15" eb="18">
      <t>コウコクヒ</t>
    </rPh>
    <phoneticPr fontId="1"/>
  </si>
  <si>
    <t>3．導入計画書</t>
    <rPh sb="2" eb="4">
      <t>ドウニュウ</t>
    </rPh>
    <rPh sb="4" eb="7">
      <t>ケイカクショ</t>
    </rPh>
    <phoneticPr fontId="1"/>
  </si>
  <si>
    <t>「経費区分内訳（補助事業に要する経費）の合計」と「資金調達金額の合計」とが一致するように記入してください。</t>
    <rPh sb="1" eb="3">
      <t>ケイヒ</t>
    </rPh>
    <rPh sb="3" eb="5">
      <t>クブン</t>
    </rPh>
    <rPh sb="5" eb="7">
      <t>ウチワケ</t>
    </rPh>
    <phoneticPr fontId="9"/>
  </si>
  <si>
    <t>契約予定金額(税込）</t>
    <rPh sb="0" eb="2">
      <t>ケイヤク</t>
    </rPh>
    <rPh sb="2" eb="4">
      <t>ヨテイ</t>
    </rPh>
    <rPh sb="4" eb="6">
      <t>キンガク</t>
    </rPh>
    <rPh sb="7" eb="9">
      <t>ゼイコミ</t>
    </rPh>
    <phoneticPr fontId="1"/>
  </si>
  <si>
    <t>中小企業者の場合[○]を選択してください</t>
    <rPh sb="0" eb="5">
      <t>チュウショウキギョウシャ</t>
    </rPh>
    <rPh sb="6" eb="8">
      <t>バアイ</t>
    </rPh>
    <rPh sb="12" eb="14">
      <t>センタク</t>
    </rPh>
    <phoneticPr fontId="9"/>
  </si>
  <si>
    <t>「補助金予定額」とは、「補助対象経費」のうち、補助金の予定額であり、「補助対象経費に補助率を乗じた金額（千円未満切り捨て）」で、かつ補助限度額以内となります。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6" eb="68">
      <t>ホジョ</t>
    </rPh>
    <phoneticPr fontId="1"/>
  </si>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</sst>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lt;=99999999]####\-####;\(00\)\ ####\-####"/>
    <numFmt numFmtId="179" formatCode="##&quot;年&quot;"/>
    <numFmt numFmtId="180" formatCode="0_);[Red]\(0\)"/>
    <numFmt numFmtId="181" formatCode="0_ "/>
  </numFmts>
  <fonts count="4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1"/>
      <color theme="1"/>
      <name val="ＭＳ 明朝"/>
      <family val="1"/>
      <charset val="128"/>
    </font>
    <font>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5"/>
      <name val="ＭＳ ゴシック"/>
      <family val="3"/>
      <charset val="128"/>
    </font>
    <font>
      <sz val="10.5"/>
      <name val="HGPｺﾞｼｯｸE"/>
      <family val="3"/>
      <charset val="128"/>
    </font>
    <font>
      <sz val="10.5"/>
      <color rgb="FFFF0000"/>
      <name val="ＭＳ ゴシック"/>
      <family val="3"/>
      <charset val="128"/>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10" fillId="0" borderId="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cellStyleXfs>
  <cellXfs count="358">
    <xf numFmtId="0" fontId="0" fillId="0" borderId="0" xfId="0">
      <alignment vertical="center"/>
    </xf>
    <xf numFmtId="0" fontId="10" fillId="0" borderId="0" xfId="2" applyFont="1">
      <alignment vertical="center"/>
    </xf>
    <xf numFmtId="0" fontId="6" fillId="0" borderId="0" xfId="2" applyFont="1">
      <alignment vertical="center"/>
    </xf>
    <xf numFmtId="0" fontId="8" fillId="0" borderId="0" xfId="2">
      <alignment vertical="center"/>
    </xf>
    <xf numFmtId="0" fontId="11" fillId="0" borderId="0" xfId="0" applyFont="1" applyProtection="1">
      <alignment vertical="center"/>
      <protection locked="0"/>
    </xf>
    <xf numFmtId="0" fontId="7" fillId="0" borderId="0" xfId="2" applyFont="1" applyAlignment="1">
      <alignment horizontal="left" vertical="center"/>
    </xf>
    <xf numFmtId="0" fontId="12" fillId="0" borderId="0" xfId="2" applyFont="1">
      <alignment vertical="center"/>
    </xf>
    <xf numFmtId="0" fontId="4" fillId="0" borderId="0" xfId="2" applyFont="1">
      <alignment vertical="center"/>
    </xf>
    <xf numFmtId="0" fontId="7" fillId="0" borderId="0" xfId="2" applyFont="1">
      <alignment vertical="center"/>
    </xf>
    <xf numFmtId="176" fontId="11" fillId="0" borderId="0" xfId="0" applyNumberFormat="1" applyFont="1" applyAlignment="1" applyProtection="1">
      <alignment horizontal="center" vertical="center" wrapText="1"/>
      <protection locked="0"/>
    </xf>
    <xf numFmtId="177" fontId="11" fillId="0" borderId="0" xfId="0" applyNumberFormat="1" applyFont="1" applyAlignment="1">
      <alignment horizontal="center" vertical="center" wrapText="1"/>
    </xf>
    <xf numFmtId="177" fontId="11" fillId="0" borderId="0" xfId="0" applyNumberFormat="1" applyFont="1" applyAlignment="1">
      <alignment horizontal="center" vertical="center"/>
    </xf>
    <xf numFmtId="0" fontId="13" fillId="0" borderId="0" xfId="2" applyFont="1">
      <alignment vertical="center"/>
    </xf>
    <xf numFmtId="0" fontId="15" fillId="0" borderId="0" xfId="2" applyFont="1">
      <alignment vertical="center"/>
    </xf>
    <xf numFmtId="0" fontId="14" fillId="0" borderId="0" xfId="2" applyFont="1">
      <alignment vertical="center"/>
    </xf>
    <xf numFmtId="0" fontId="0" fillId="0" borderId="0" xfId="0" applyAlignment="1">
      <alignment vertical="center" wrapText="1"/>
    </xf>
    <xf numFmtId="0" fontId="17"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22" fillId="0" borderId="0" xfId="2" applyFont="1">
      <alignment vertical="center"/>
    </xf>
    <xf numFmtId="0" fontId="23" fillId="0" borderId="0" xfId="2" applyFont="1">
      <alignment vertical="center"/>
    </xf>
    <xf numFmtId="0" fontId="21" fillId="0" borderId="0" xfId="2" applyFont="1">
      <alignment vertical="center"/>
    </xf>
    <xf numFmtId="0" fontId="19" fillId="0" borderId="0" xfId="2" applyFont="1">
      <alignment vertical="center"/>
    </xf>
    <xf numFmtId="176" fontId="19" fillId="2" borderId="7" xfId="0" applyNumberFormat="1" applyFont="1" applyFill="1" applyBorder="1" applyAlignment="1" applyProtection="1">
      <alignment vertical="center" wrapText="1"/>
      <protection locked="0"/>
    </xf>
    <xf numFmtId="176" fontId="25" fillId="0" borderId="7" xfId="0" applyNumberFormat="1" applyFont="1" applyBorder="1" applyAlignment="1" applyProtection="1">
      <alignment horizontal="center" vertical="center" wrapText="1"/>
      <protection locked="0"/>
    </xf>
    <xf numFmtId="0" fontId="4" fillId="0" borderId="0" xfId="2" applyFont="1" applyAlignment="1">
      <alignment horizontal="left" vertical="center"/>
    </xf>
    <xf numFmtId="0" fontId="16" fillId="0" borderId="0" xfId="2" applyFont="1" applyAlignment="1">
      <alignment vertical="center" wrapText="1"/>
    </xf>
    <xf numFmtId="0" fontId="27" fillId="0" borderId="0" xfId="2" applyFont="1" applyAlignment="1">
      <alignment vertical="center" wrapText="1"/>
    </xf>
    <xf numFmtId="0" fontId="20" fillId="0" borderId="0" xfId="2" applyFont="1" applyProtection="1">
      <alignment vertical="center"/>
      <protection locked="0"/>
    </xf>
    <xf numFmtId="0" fontId="18" fillId="0" borderId="0" xfId="0" applyFont="1" applyAlignment="1" applyProtection="1">
      <alignment vertical="center" wrapText="1"/>
      <protection locked="0"/>
    </xf>
    <xf numFmtId="0" fontId="4" fillId="0" borderId="0" xfId="0" applyFont="1" applyAlignment="1">
      <alignment vertical="top" wrapText="1"/>
    </xf>
    <xf numFmtId="0" fontId="6" fillId="0" borderId="0" xfId="0" applyFont="1">
      <alignment vertical="center"/>
    </xf>
    <xf numFmtId="0" fontId="40" fillId="0" borderId="0" xfId="0" applyFont="1">
      <alignment vertical="center"/>
    </xf>
    <xf numFmtId="0" fontId="6" fillId="0" borderId="0" xfId="0" applyFont="1" applyAlignment="1">
      <alignment horizontal="right" vertical="center"/>
    </xf>
    <xf numFmtId="0" fontId="41" fillId="0" borderId="0" xfId="2" applyFont="1">
      <alignment vertical="center"/>
    </xf>
    <xf numFmtId="0" fontId="41" fillId="0" borderId="0" xfId="0" applyFont="1" applyAlignment="1">
      <alignment vertical="center" wrapText="1"/>
    </xf>
    <xf numFmtId="0" fontId="22" fillId="0" borderId="0" xfId="0" applyFont="1">
      <alignment vertical="center"/>
    </xf>
    <xf numFmtId="0" fontId="41" fillId="0" borderId="0" xfId="0" applyFont="1">
      <alignment vertical="center"/>
    </xf>
    <xf numFmtId="0" fontId="35" fillId="0" borderId="0" xfId="2" applyFont="1">
      <alignment vertical="center"/>
    </xf>
    <xf numFmtId="0" fontId="34" fillId="0" borderId="0" xfId="2" applyFont="1">
      <alignment vertical="center"/>
    </xf>
    <xf numFmtId="0" fontId="41" fillId="0" borderId="0" xfId="2" applyFont="1" applyAlignment="1">
      <alignment horizontal="left" vertical="center"/>
    </xf>
    <xf numFmtId="0" fontId="42" fillId="0" borderId="0" xfId="2" applyFont="1" applyAlignment="1">
      <alignment horizontal="left" vertical="center"/>
    </xf>
    <xf numFmtId="0" fontId="35" fillId="2" borderId="7" xfId="2" applyFont="1" applyFill="1" applyBorder="1" applyAlignment="1">
      <alignment vertical="center" textRotation="255"/>
    </xf>
    <xf numFmtId="181" fontId="6" fillId="5" borderId="0" xfId="0" applyNumberFormat="1" applyFont="1" applyFill="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6" fillId="0" borderId="0" xfId="0" applyFont="1" applyAlignment="1">
      <alignment vertical="top"/>
    </xf>
    <xf numFmtId="0" fontId="22" fillId="0" borderId="0" xfId="2" applyFont="1" applyAlignment="1">
      <alignment horizontal="center" vertical="center"/>
    </xf>
    <xf numFmtId="0" fontId="35" fillId="0" borderId="0" xfId="0" applyFont="1" applyAlignment="1">
      <alignment horizontal="center" vertical="center"/>
    </xf>
    <xf numFmtId="0" fontId="41" fillId="0" borderId="0" xfId="2" applyFont="1" applyAlignment="1">
      <alignment horizontal="right" vertical="center"/>
    </xf>
    <xf numFmtId="0" fontId="23" fillId="0" borderId="0" xfId="0" applyFont="1">
      <alignment vertical="center"/>
    </xf>
    <xf numFmtId="0" fontId="46" fillId="0" borderId="0" xfId="0" applyFont="1">
      <alignment vertical="center"/>
    </xf>
    <xf numFmtId="0" fontId="7" fillId="0" borderId="0" xfId="0" applyFont="1" applyAlignment="1">
      <alignment vertical="top" wrapText="1"/>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1" xfId="2" applyFont="1" applyBorder="1" applyAlignment="1">
      <alignment horizontal="center" vertical="center"/>
    </xf>
    <xf numFmtId="0" fontId="24" fillId="0" borderId="2" xfId="2" applyFont="1" applyBorder="1" applyAlignment="1">
      <alignment horizontal="center" vertical="center"/>
    </xf>
    <xf numFmtId="0" fontId="4" fillId="0" borderId="0" xfId="2" applyFont="1" applyAlignment="1">
      <alignment horizontal="left" vertical="center" wrapText="1"/>
    </xf>
    <xf numFmtId="0" fontId="6" fillId="0" borderId="0" xfId="0" applyFont="1" applyAlignment="1">
      <alignment vertical="center" shrinkToFit="1"/>
    </xf>
    <xf numFmtId="0" fontId="32" fillId="0" borderId="0" xfId="0" applyFont="1" applyAlignment="1">
      <alignment horizontal="center" vertical="center" wrapText="1"/>
    </xf>
    <xf numFmtId="0" fontId="38" fillId="0" borderId="0" xfId="0" applyFont="1" applyAlignment="1">
      <alignment horizontal="center" vertical="center" wrapText="1" shrinkToFit="1"/>
    </xf>
    <xf numFmtId="0" fontId="38" fillId="0" borderId="0" xfId="0" applyFont="1" applyAlignment="1">
      <alignment horizontal="center" vertical="center" shrinkToFit="1"/>
    </xf>
    <xf numFmtId="0" fontId="29" fillId="0" borderId="0" xfId="0" applyFont="1" applyAlignment="1">
      <alignment horizontal="left" vertical="center" wrapText="1"/>
    </xf>
    <xf numFmtId="0" fontId="39" fillId="0" borderId="0" xfId="0" applyFont="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right" vertical="center" wrapText="1"/>
    </xf>
    <xf numFmtId="0" fontId="4" fillId="0" borderId="0" xfId="0" applyFont="1" applyAlignment="1">
      <alignment horizontal="center" vertical="top"/>
    </xf>
    <xf numFmtId="0" fontId="29" fillId="2" borderId="3" xfId="0" applyFont="1" applyFill="1" applyBorder="1" applyAlignment="1">
      <alignment horizontal="left" vertical="center" wrapText="1" shrinkToFit="1"/>
    </xf>
    <xf numFmtId="0" fontId="29" fillId="2" borderId="4" xfId="0" applyFont="1" applyFill="1" applyBorder="1" applyAlignment="1">
      <alignment horizontal="left" vertical="center" wrapText="1" shrinkToFit="1"/>
    </xf>
    <xf numFmtId="0" fontId="29" fillId="2" borderId="8" xfId="0" applyFont="1" applyFill="1" applyBorder="1" applyAlignment="1">
      <alignment horizontal="left" vertical="center" wrapText="1" shrinkToFit="1"/>
    </xf>
    <xf numFmtId="177" fontId="36" fillId="3" borderId="3" xfId="2" applyNumberFormat="1" applyFont="1" applyFill="1" applyBorder="1" applyAlignment="1">
      <alignment horizontal="right" vertical="center"/>
    </xf>
    <xf numFmtId="177" fontId="36" fillId="3" borderId="4" xfId="2" applyNumberFormat="1" applyFont="1" applyFill="1" applyBorder="1" applyAlignment="1">
      <alignment horizontal="right" vertical="center"/>
    </xf>
    <xf numFmtId="177" fontId="36" fillId="3" borderId="8" xfId="2" applyNumberFormat="1" applyFont="1" applyFill="1" applyBorder="1" applyAlignment="1">
      <alignment horizontal="right" vertical="center"/>
    </xf>
    <xf numFmtId="176" fontId="28" fillId="2" borderId="9" xfId="2" applyNumberFormat="1" applyFont="1" applyFill="1" applyBorder="1" applyAlignment="1">
      <alignment horizontal="center" vertical="center"/>
    </xf>
    <xf numFmtId="0" fontId="4" fillId="0" borderId="0" xfId="0" applyFont="1" applyAlignment="1">
      <alignment horizontal="left" vertical="top" wrapText="1"/>
    </xf>
    <xf numFmtId="0" fontId="35" fillId="2" borderId="7" xfId="0" applyFont="1" applyFill="1" applyBorder="1" applyAlignment="1">
      <alignment horizontal="left" vertical="center"/>
    </xf>
    <xf numFmtId="177" fontId="36" fillId="2" borderId="15" xfId="2" applyNumberFormat="1" applyFont="1" applyFill="1" applyBorder="1" applyAlignment="1">
      <alignment horizontal="right" vertical="center"/>
    </xf>
    <xf numFmtId="177" fontId="36" fillId="2" borderId="16" xfId="2" applyNumberFormat="1" applyFont="1" applyFill="1" applyBorder="1" applyAlignment="1">
      <alignment horizontal="right" vertical="center"/>
    </xf>
    <xf numFmtId="177" fontId="36" fillId="2" borderId="17" xfId="2" applyNumberFormat="1" applyFont="1" applyFill="1" applyBorder="1" applyAlignment="1">
      <alignment horizontal="right" vertical="center"/>
    </xf>
    <xf numFmtId="177" fontId="43" fillId="2" borderId="15" xfId="2" applyNumberFormat="1" applyFont="1" applyFill="1" applyBorder="1" applyAlignment="1">
      <alignment horizontal="right" vertical="center"/>
    </xf>
    <xf numFmtId="177" fontId="43" fillId="2" borderId="16" xfId="2" applyNumberFormat="1" applyFont="1" applyFill="1" applyBorder="1" applyAlignment="1">
      <alignment horizontal="right" vertical="center"/>
    </xf>
    <xf numFmtId="177" fontId="43" fillId="2" borderId="17" xfId="2" applyNumberFormat="1" applyFont="1" applyFill="1" applyBorder="1" applyAlignment="1">
      <alignment horizontal="right" vertical="center"/>
    </xf>
    <xf numFmtId="0" fontId="44" fillId="0" borderId="6" xfId="0" applyFont="1" applyBorder="1" applyAlignment="1">
      <alignment horizontal="right" vertical="center"/>
    </xf>
    <xf numFmtId="0" fontId="28" fillId="0" borderId="7" xfId="2" applyFont="1" applyBorder="1" applyAlignment="1" applyProtection="1">
      <alignment horizontal="center" vertical="center"/>
      <protection locked="0"/>
    </xf>
    <xf numFmtId="0" fontId="35" fillId="2" borderId="3" xfId="2" applyFont="1" applyFill="1" applyBorder="1" applyAlignment="1">
      <alignment horizontal="center" vertical="center"/>
    </xf>
    <xf numFmtId="0" fontId="35" fillId="2" borderId="4" xfId="2" applyFont="1" applyFill="1" applyBorder="1" applyAlignment="1">
      <alignment horizontal="center" vertical="center"/>
    </xf>
    <xf numFmtId="0" fontId="35" fillId="2" borderId="8" xfId="2" applyFont="1" applyFill="1" applyBorder="1" applyAlignment="1">
      <alignment horizontal="center" vertical="center"/>
    </xf>
    <xf numFmtId="38" fontId="28" fillId="0" borderId="3" xfId="1" applyFont="1" applyFill="1" applyBorder="1" applyAlignment="1" applyProtection="1">
      <alignment horizontal="right" vertical="center"/>
      <protection locked="0"/>
    </xf>
    <xf numFmtId="38" fontId="28" fillId="0" borderId="4" xfId="1" applyFont="1" applyFill="1" applyBorder="1" applyAlignment="1" applyProtection="1">
      <alignment horizontal="right" vertical="center"/>
      <protection locked="0"/>
    </xf>
    <xf numFmtId="38" fontId="28" fillId="0" borderId="8" xfId="1" applyFont="1" applyFill="1" applyBorder="1" applyAlignment="1" applyProtection="1">
      <alignment horizontal="right" vertical="center"/>
      <protection locked="0"/>
    </xf>
    <xf numFmtId="176" fontId="28" fillId="0" borderId="3" xfId="2" applyNumberFormat="1" applyFont="1" applyBorder="1" applyAlignment="1" applyProtection="1">
      <alignment horizontal="center" vertical="center"/>
      <protection locked="0"/>
    </xf>
    <xf numFmtId="176" fontId="28" fillId="0" borderId="4" xfId="2" applyNumberFormat="1" applyFont="1" applyBorder="1" applyAlignment="1" applyProtection="1">
      <alignment horizontal="center" vertical="center"/>
      <protection locked="0"/>
    </xf>
    <xf numFmtId="176" fontId="28" fillId="0" borderId="8" xfId="2" applyNumberFormat="1" applyFont="1" applyBorder="1" applyAlignment="1" applyProtection="1">
      <alignment horizontal="center" vertical="center"/>
      <protection locked="0"/>
    </xf>
    <xf numFmtId="0" fontId="35" fillId="2" borderId="12" xfId="2"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 xfId="0" applyFont="1" applyBorder="1" applyAlignment="1">
      <alignment horizontal="center" vertical="center" wrapText="1"/>
    </xf>
    <xf numFmtId="0" fontId="35" fillId="2" borderId="12" xfId="2" applyFont="1" applyFill="1" applyBorder="1" applyAlignment="1">
      <alignment horizontal="center" vertical="center"/>
    </xf>
    <xf numFmtId="0" fontId="35" fillId="2" borderId="6" xfId="2" applyFont="1" applyFill="1" applyBorder="1" applyAlignment="1">
      <alignment horizontal="center" vertical="center"/>
    </xf>
    <xf numFmtId="0" fontId="35" fillId="2" borderId="1" xfId="2" applyFont="1" applyFill="1" applyBorder="1" applyAlignment="1">
      <alignment horizontal="center" vertical="center"/>
    </xf>
    <xf numFmtId="0" fontId="35" fillId="2" borderId="10" xfId="2" applyFont="1" applyFill="1" applyBorder="1" applyAlignment="1">
      <alignment horizontal="center" vertical="center" wrapText="1"/>
    </xf>
    <xf numFmtId="0" fontId="35" fillId="2" borderId="11" xfId="2" applyFont="1" applyFill="1" applyBorder="1" applyAlignment="1">
      <alignment horizontal="left" vertical="center"/>
    </xf>
    <xf numFmtId="0" fontId="35" fillId="2" borderId="5" xfId="2" applyFont="1" applyFill="1" applyBorder="1" applyAlignment="1">
      <alignment horizontal="left" vertical="center"/>
    </xf>
    <xf numFmtId="0" fontId="35" fillId="2" borderId="2" xfId="2" applyFont="1" applyFill="1" applyBorder="1" applyAlignment="1">
      <alignment horizontal="left" vertical="center"/>
    </xf>
    <xf numFmtId="0" fontId="35" fillId="2" borderId="11" xfId="2" applyFont="1" applyFill="1" applyBorder="1" applyAlignment="1">
      <alignment horizontal="left" vertical="center" wrapText="1"/>
    </xf>
    <xf numFmtId="0" fontId="35" fillId="2" borderId="5" xfId="2" applyFont="1" applyFill="1" applyBorder="1" applyAlignment="1">
      <alignment horizontal="left" vertical="center" wrapText="1"/>
    </xf>
    <xf numFmtId="0" fontId="35" fillId="2" borderId="2" xfId="2" applyFont="1" applyFill="1" applyBorder="1" applyAlignment="1">
      <alignment horizontal="left" vertical="center" wrapText="1"/>
    </xf>
    <xf numFmtId="0" fontId="45" fillId="0" borderId="0" xfId="2" applyFont="1" applyAlignment="1">
      <alignment horizontal="right" vertical="center"/>
    </xf>
    <xf numFmtId="0" fontId="35" fillId="2" borderId="7" xfId="2" applyFont="1" applyFill="1" applyBorder="1" applyAlignment="1">
      <alignment horizontal="center" vertical="center"/>
    </xf>
    <xf numFmtId="0" fontId="35" fillId="2" borderId="7" xfId="2" applyFont="1" applyFill="1" applyBorder="1" applyAlignment="1">
      <alignment horizontal="center" vertical="center" wrapText="1"/>
    </xf>
    <xf numFmtId="0" fontId="35" fillId="2" borderId="3" xfId="2" applyFont="1" applyFill="1" applyBorder="1" applyAlignment="1">
      <alignment horizontal="left" vertical="center"/>
    </xf>
    <xf numFmtId="0" fontId="35" fillId="2" borderId="4" xfId="2" applyFont="1" applyFill="1" applyBorder="1" applyAlignment="1">
      <alignment horizontal="left" vertical="center"/>
    </xf>
    <xf numFmtId="0" fontId="35" fillId="2" borderId="8" xfId="2" applyFont="1" applyFill="1" applyBorder="1" applyAlignment="1">
      <alignment horizontal="left" vertical="center"/>
    </xf>
    <xf numFmtId="0" fontId="4" fillId="0" borderId="0" xfId="0" applyFont="1" applyAlignment="1">
      <alignment vertical="top" wrapText="1"/>
    </xf>
    <xf numFmtId="0" fontId="28" fillId="0" borderId="0" xfId="0" applyFont="1" applyAlignment="1">
      <alignment vertical="top" wrapText="1"/>
    </xf>
    <xf numFmtId="177" fontId="36" fillId="4" borderId="3" xfId="2" applyNumberFormat="1" applyFont="1" applyFill="1" applyBorder="1" applyAlignment="1">
      <alignment horizontal="right" vertical="center" wrapText="1"/>
    </xf>
    <xf numFmtId="177" fontId="36" fillId="4" borderId="4" xfId="2" applyNumberFormat="1" applyFont="1" applyFill="1" applyBorder="1" applyAlignment="1">
      <alignment horizontal="right" vertical="center" wrapText="1"/>
    </xf>
    <xf numFmtId="177" fontId="36" fillId="4" borderId="8" xfId="2" applyNumberFormat="1" applyFont="1" applyFill="1" applyBorder="1" applyAlignment="1">
      <alignment horizontal="right" vertical="center" wrapText="1"/>
    </xf>
    <xf numFmtId="0" fontId="35" fillId="2" borderId="3" xfId="0" applyFont="1" applyFill="1" applyBorder="1" applyAlignment="1">
      <alignment horizontal="center" vertical="center"/>
    </xf>
    <xf numFmtId="0" fontId="29" fillId="0" borderId="4" xfId="0" applyFont="1" applyBorder="1">
      <alignment vertical="center"/>
    </xf>
    <xf numFmtId="0" fontId="29" fillId="0" borderId="8" xfId="0" applyFont="1" applyBorder="1">
      <alignment vertical="center"/>
    </xf>
    <xf numFmtId="179" fontId="28" fillId="0" borderId="3" xfId="2" applyNumberFormat="1" applyFont="1" applyBorder="1" applyAlignment="1" applyProtection="1">
      <alignment horizontal="center" vertical="center"/>
      <protection locked="0"/>
    </xf>
    <xf numFmtId="179" fontId="28" fillId="0" borderId="4" xfId="2" applyNumberFormat="1" applyFont="1" applyBorder="1" applyAlignment="1" applyProtection="1">
      <alignment horizontal="center" vertical="center"/>
      <protection locked="0"/>
    </xf>
    <xf numFmtId="179" fontId="28" fillId="0" borderId="8" xfId="2" applyNumberFormat="1" applyFont="1" applyBorder="1" applyAlignment="1" applyProtection="1">
      <alignment horizontal="center" vertical="center"/>
      <protection locked="0"/>
    </xf>
    <xf numFmtId="38" fontId="28" fillId="0" borderId="7" xfId="1" applyFont="1" applyFill="1" applyBorder="1" applyAlignment="1" applyProtection="1">
      <alignment horizontal="right" vertical="center"/>
      <protection locked="0"/>
    </xf>
    <xf numFmtId="179" fontId="28" fillId="0" borderId="7" xfId="2" applyNumberFormat="1" applyFont="1" applyBorder="1" applyAlignment="1" applyProtection="1">
      <alignment horizontal="center" vertical="center"/>
      <protection locked="0"/>
    </xf>
    <xf numFmtId="0" fontId="35" fillId="2" borderId="11" xfId="2" applyFont="1" applyFill="1" applyBorder="1" applyAlignment="1">
      <alignment horizontal="center" vertical="center"/>
    </xf>
    <xf numFmtId="0" fontId="35" fillId="2" borderId="5" xfId="2" applyFont="1" applyFill="1" applyBorder="1" applyAlignment="1">
      <alignment horizontal="center" vertical="center"/>
    </xf>
    <xf numFmtId="0" fontId="35" fillId="2" borderId="2" xfId="2" applyFont="1" applyFill="1" applyBorder="1" applyAlignment="1">
      <alignment horizontal="center" vertical="center"/>
    </xf>
    <xf numFmtId="176" fontId="28" fillId="0" borderId="7" xfId="2" applyNumberFormat="1" applyFont="1" applyBorder="1" applyAlignment="1" applyProtection="1">
      <alignment horizontal="center" vertical="center"/>
      <protection locked="0"/>
    </xf>
    <xf numFmtId="38" fontId="36" fillId="3" borderId="3" xfId="1" applyFont="1" applyFill="1" applyBorder="1" applyAlignment="1" applyProtection="1">
      <alignment horizontal="right" vertical="center"/>
    </xf>
    <xf numFmtId="38" fontId="36" fillId="3" borderId="4" xfId="1" applyFont="1" applyFill="1" applyBorder="1" applyAlignment="1" applyProtection="1">
      <alignment horizontal="right" vertical="center"/>
    </xf>
    <xf numFmtId="38" fontId="36" fillId="3" borderId="8" xfId="1" applyFont="1" applyFill="1" applyBorder="1" applyAlignment="1" applyProtection="1">
      <alignment horizontal="right" vertical="center"/>
    </xf>
    <xf numFmtId="176" fontId="36" fillId="2" borderId="9" xfId="2" applyNumberFormat="1" applyFont="1" applyFill="1" applyBorder="1" applyAlignment="1">
      <alignment horizontal="center" vertical="center"/>
    </xf>
    <xf numFmtId="0" fontId="36" fillId="2" borderId="15" xfId="2" applyFont="1" applyFill="1" applyBorder="1" applyAlignment="1">
      <alignment horizontal="center" vertical="center" shrinkToFit="1"/>
    </xf>
    <xf numFmtId="0" fontId="36" fillId="2" borderId="16" xfId="2" applyFont="1" applyFill="1" applyBorder="1" applyAlignment="1">
      <alignment horizontal="center" vertical="center" shrinkToFit="1"/>
    </xf>
    <xf numFmtId="0" fontId="36" fillId="2" borderId="17" xfId="2" applyFont="1" applyFill="1" applyBorder="1" applyAlignment="1">
      <alignment horizontal="center" vertical="center" shrinkToFit="1"/>
    </xf>
    <xf numFmtId="0" fontId="6" fillId="0" borderId="0" xfId="0" applyFont="1" applyAlignment="1">
      <alignment horizontal="center" vertical="center"/>
    </xf>
    <xf numFmtId="0" fontId="4" fillId="0" borderId="0" xfId="0" applyFont="1" applyAlignment="1">
      <alignment horizontal="left" vertical="center" wrapText="1"/>
    </xf>
    <xf numFmtId="0" fontId="4" fillId="0" borderId="0" xfId="2" applyFont="1" applyAlignment="1">
      <alignment horizontal="left" vertical="center" wrapText="1"/>
    </xf>
    <xf numFmtId="0" fontId="4" fillId="0" borderId="0" xfId="2" applyFont="1" applyAlignment="1">
      <alignment horizontal="center" vertical="top"/>
    </xf>
    <xf numFmtId="0" fontId="35" fillId="2" borderId="7" xfId="2" applyFont="1" applyFill="1" applyBorder="1" applyAlignment="1">
      <alignment horizontal="center" vertical="center" textRotation="255"/>
    </xf>
    <xf numFmtId="0" fontId="4" fillId="0" borderId="0" xfId="2" applyFont="1" applyAlignment="1">
      <alignment horizontal="left" vertical="center"/>
    </xf>
    <xf numFmtId="177" fontId="25" fillId="2" borderId="9" xfId="0" applyNumberFormat="1" applyFont="1" applyFill="1" applyBorder="1" applyAlignment="1">
      <alignment horizontal="center" vertical="center"/>
    </xf>
    <xf numFmtId="0" fontId="25" fillId="2" borderId="3"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177" fontId="25" fillId="3" borderId="12" xfId="1" applyNumberFormat="1" applyFont="1" applyFill="1" applyBorder="1" applyAlignment="1" applyProtection="1">
      <alignment horizontal="right" vertical="center"/>
    </xf>
    <xf numFmtId="177" fontId="25" fillId="3" borderId="6" xfId="1" applyNumberFormat="1" applyFont="1" applyFill="1" applyBorder="1" applyAlignment="1" applyProtection="1">
      <alignment horizontal="right" vertical="center"/>
    </xf>
    <xf numFmtId="177" fontId="25" fillId="3" borderId="1" xfId="1" applyNumberFormat="1" applyFont="1" applyFill="1" applyBorder="1" applyAlignment="1" applyProtection="1">
      <alignment horizontal="right" vertical="center"/>
    </xf>
    <xf numFmtId="177" fontId="25" fillId="3" borderId="3" xfId="1" applyNumberFormat="1" applyFont="1" applyFill="1" applyBorder="1" applyAlignment="1" applyProtection="1">
      <alignment horizontal="right" vertical="center"/>
    </xf>
    <xf numFmtId="177" fontId="25" fillId="3" borderId="4" xfId="1" applyNumberFormat="1" applyFont="1" applyFill="1" applyBorder="1" applyAlignment="1" applyProtection="1">
      <alignment horizontal="right" vertical="center"/>
    </xf>
    <xf numFmtId="177" fontId="25" fillId="3" borderId="8" xfId="1" applyNumberFormat="1" applyFont="1" applyFill="1" applyBorder="1" applyAlignment="1" applyProtection="1">
      <alignment horizontal="right" vertical="center"/>
    </xf>
    <xf numFmtId="177" fontId="25" fillId="0" borderId="7" xfId="1" applyNumberFormat="1" applyFont="1" applyFill="1" applyBorder="1" applyAlignment="1" applyProtection="1">
      <alignment horizontal="center" vertical="center" wrapText="1"/>
    </xf>
    <xf numFmtId="177" fontId="25" fillId="0" borderId="7" xfId="1" applyNumberFormat="1" applyFont="1" applyFill="1" applyBorder="1" applyAlignment="1" applyProtection="1">
      <alignment horizontal="center" vertical="center"/>
    </xf>
    <xf numFmtId="0" fontId="25" fillId="0" borderId="12" xfId="0" applyFont="1" applyBorder="1" applyProtection="1">
      <alignment vertical="center"/>
      <protection locked="0"/>
    </xf>
    <xf numFmtId="0" fontId="25" fillId="0" borderId="1" xfId="0" applyFont="1" applyBorder="1" applyProtection="1">
      <alignment vertical="center"/>
      <protection locked="0"/>
    </xf>
    <xf numFmtId="38" fontId="25" fillId="0" borderId="12" xfId="1" applyFont="1" applyBorder="1" applyAlignment="1" applyProtection="1">
      <alignment vertical="center"/>
      <protection locked="0"/>
    </xf>
    <xf numFmtId="38" fontId="25" fillId="0" borderId="6" xfId="1" applyFont="1" applyBorder="1" applyAlignment="1" applyProtection="1">
      <alignment vertical="center"/>
      <protection locked="0"/>
    </xf>
    <xf numFmtId="38" fontId="25" fillId="0" borderId="1" xfId="1" applyFont="1" applyBorder="1" applyAlignment="1" applyProtection="1">
      <alignment vertical="center"/>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textRotation="255" wrapText="1"/>
      <protection locked="0"/>
    </xf>
    <xf numFmtId="0" fontId="19" fillId="2" borderId="1" xfId="0" applyFont="1" applyFill="1" applyBorder="1" applyAlignment="1" applyProtection="1">
      <alignment horizontal="center" vertical="center" textRotation="255" wrapText="1"/>
      <protection locked="0"/>
    </xf>
    <xf numFmtId="0" fontId="19" fillId="2" borderId="3" xfId="0" applyFont="1" applyFill="1" applyBorder="1" applyAlignment="1" applyProtection="1">
      <alignment horizontal="center" vertical="center" textRotation="255" shrinkToFit="1"/>
      <protection locked="0"/>
    </xf>
    <xf numFmtId="0" fontId="19" fillId="2" borderId="8" xfId="0" applyFont="1" applyFill="1" applyBorder="1" applyAlignment="1" applyProtection="1">
      <alignment horizontal="center" vertical="center" textRotation="255" shrinkToFit="1"/>
      <protection locked="0"/>
    </xf>
    <xf numFmtId="0" fontId="19" fillId="2" borderId="3" xfId="0" applyFont="1" applyFill="1" applyBorder="1" applyAlignment="1" applyProtection="1">
      <alignment horizontal="center" vertical="center" textRotation="255" wrapText="1"/>
      <protection locked="0"/>
    </xf>
    <xf numFmtId="0" fontId="19" fillId="2" borderId="8" xfId="0" applyFont="1" applyFill="1" applyBorder="1" applyAlignment="1" applyProtection="1">
      <alignment horizontal="center" vertical="center" textRotation="255" wrapText="1"/>
      <protection locked="0"/>
    </xf>
    <xf numFmtId="0" fontId="19" fillId="2" borderId="6"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176" fontId="25" fillId="0" borderId="3" xfId="0" applyNumberFormat="1" applyFont="1" applyBorder="1" applyAlignment="1" applyProtection="1">
      <alignment horizontal="center" vertical="center" wrapText="1"/>
      <protection locked="0"/>
    </xf>
    <xf numFmtId="176" fontId="25" fillId="0" borderId="4" xfId="0" applyNumberFormat="1" applyFont="1" applyBorder="1" applyAlignment="1" applyProtection="1">
      <alignment horizontal="center" vertical="center" wrapText="1"/>
      <protection locked="0"/>
    </xf>
    <xf numFmtId="176" fontId="25" fillId="0" borderId="8" xfId="0" applyNumberFormat="1" applyFont="1" applyBorder="1" applyAlignment="1" applyProtection="1">
      <alignment horizontal="center" vertical="center" wrapText="1"/>
      <protection locked="0"/>
    </xf>
    <xf numFmtId="177" fontId="25" fillId="3" borderId="3" xfId="0" applyNumberFormat="1" applyFont="1" applyFill="1" applyBorder="1" applyAlignment="1">
      <alignment horizontal="right" vertical="center" wrapText="1"/>
    </xf>
    <xf numFmtId="177" fontId="25" fillId="3" borderId="4" xfId="0" applyNumberFormat="1" applyFont="1" applyFill="1" applyBorder="1" applyAlignment="1">
      <alignment horizontal="right" vertical="center" wrapText="1"/>
    </xf>
    <xf numFmtId="177" fontId="25" fillId="3" borderId="8" xfId="0" applyNumberFormat="1" applyFont="1" applyFill="1" applyBorder="1" applyAlignment="1">
      <alignment horizontal="right" vertical="center" wrapText="1"/>
    </xf>
    <xf numFmtId="0" fontId="19" fillId="0" borderId="5" xfId="0" applyFont="1" applyBorder="1" applyAlignment="1" applyProtection="1">
      <alignment horizontal="center" vertical="center"/>
      <protection locked="0"/>
    </xf>
    <xf numFmtId="176" fontId="25" fillId="2" borderId="3" xfId="0" applyNumberFormat="1" applyFont="1" applyFill="1" applyBorder="1" applyAlignment="1" applyProtection="1">
      <alignment horizontal="center" vertical="center" wrapText="1"/>
      <protection locked="0"/>
    </xf>
    <xf numFmtId="176" fontId="25" fillId="2" borderId="4" xfId="0" applyNumberFormat="1" applyFont="1" applyFill="1" applyBorder="1" applyAlignment="1" applyProtection="1">
      <alignment horizontal="center" vertical="center" wrapText="1"/>
      <protection locked="0"/>
    </xf>
    <xf numFmtId="176" fontId="25" fillId="2" borderId="8" xfId="0" applyNumberFormat="1"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176" fontId="19" fillId="2" borderId="4" xfId="0" applyNumberFormat="1" applyFont="1" applyFill="1" applyBorder="1" applyAlignment="1" applyProtection="1">
      <alignment horizontal="center" vertical="center" wrapText="1"/>
      <protection locked="0"/>
    </xf>
    <xf numFmtId="176" fontId="19" fillId="2" borderId="8" xfId="0" applyNumberFormat="1" applyFont="1" applyFill="1" applyBorder="1" applyAlignment="1" applyProtection="1">
      <alignment horizontal="center" vertical="center" wrapText="1"/>
      <protection locked="0"/>
    </xf>
    <xf numFmtId="176" fontId="19" fillId="2" borderId="3" xfId="0" applyNumberFormat="1" applyFont="1" applyFill="1" applyBorder="1" applyAlignment="1" applyProtection="1">
      <alignment horizontal="center" vertical="center" wrapText="1"/>
      <protection locked="0"/>
    </xf>
    <xf numFmtId="176" fontId="25" fillId="0" borderId="3" xfId="0" applyNumberFormat="1" applyFont="1" applyBorder="1" applyAlignment="1" applyProtection="1">
      <alignment horizontal="right" vertical="center" wrapText="1"/>
      <protection locked="0"/>
    </xf>
    <xf numFmtId="176" fontId="25" fillId="0" borderId="4" xfId="0" applyNumberFormat="1" applyFont="1" applyBorder="1" applyAlignment="1" applyProtection="1">
      <alignment horizontal="right" vertical="center" wrapText="1"/>
      <protection locked="0"/>
    </xf>
    <xf numFmtId="176" fontId="25" fillId="0" borderId="8" xfId="0" applyNumberFormat="1" applyFont="1" applyBorder="1" applyAlignment="1" applyProtection="1">
      <alignment horizontal="right" vertical="center" wrapText="1"/>
      <protection locked="0"/>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1" xfId="2" applyFont="1" applyBorder="1" applyAlignment="1">
      <alignment horizontal="center" vertical="center"/>
    </xf>
    <xf numFmtId="0" fontId="24" fillId="0" borderId="2" xfId="2" applyFont="1" applyBorder="1" applyAlignment="1">
      <alignment horizontal="center"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0" fontId="24" fillId="2" borderId="12" xfId="2" applyFont="1" applyFill="1" applyBorder="1" applyAlignment="1">
      <alignment horizontal="center" vertical="center"/>
    </xf>
    <xf numFmtId="0" fontId="24" fillId="2" borderId="6"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11" xfId="2" applyFont="1" applyFill="1" applyBorder="1" applyAlignment="1">
      <alignment horizontal="center" vertical="center"/>
    </xf>
    <xf numFmtId="0" fontId="24" fillId="2" borderId="5" xfId="2" applyFont="1" applyFill="1" applyBorder="1" applyAlignment="1">
      <alignment horizontal="center" vertical="center"/>
    </xf>
    <xf numFmtId="0" fontId="24" fillId="2" borderId="2" xfId="2" applyFont="1" applyFill="1" applyBorder="1" applyAlignment="1">
      <alignment horizontal="center" vertical="center"/>
    </xf>
    <xf numFmtId="38" fontId="24" fillId="0" borderId="12" xfId="5" applyFont="1" applyBorder="1" applyAlignment="1">
      <alignment horizontal="right" vertical="center"/>
    </xf>
    <xf numFmtId="38" fontId="24" fillId="0" borderId="6" xfId="5" applyFont="1" applyBorder="1" applyAlignment="1">
      <alignment horizontal="right" vertical="center"/>
    </xf>
    <xf numFmtId="38" fontId="24" fillId="0" borderId="11" xfId="5" applyFont="1" applyBorder="1" applyAlignment="1">
      <alignment horizontal="right" vertical="center"/>
    </xf>
    <xf numFmtId="38" fontId="24" fillId="0" borderId="5" xfId="5" applyFont="1" applyBorder="1" applyAlignment="1">
      <alignment horizontal="right" vertical="center"/>
    </xf>
    <xf numFmtId="0" fontId="24" fillId="2" borderId="12" xfId="2" applyFont="1" applyFill="1" applyBorder="1" applyAlignment="1">
      <alignment horizontal="center" vertical="center" wrapText="1"/>
    </xf>
    <xf numFmtId="0" fontId="24" fillId="2" borderId="6" xfId="2" applyFont="1" applyFill="1" applyBorder="1" applyAlignment="1">
      <alignment horizontal="center" vertical="center" wrapText="1"/>
    </xf>
    <xf numFmtId="0" fontId="24" fillId="2" borderId="1" xfId="2" applyFont="1" applyFill="1" applyBorder="1" applyAlignment="1">
      <alignment horizontal="center" vertical="center" wrapText="1"/>
    </xf>
    <xf numFmtId="0" fontId="24" fillId="2" borderId="13"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4" xfId="2" applyFont="1" applyFill="1" applyBorder="1" applyAlignment="1">
      <alignment horizontal="center" vertical="center" wrapText="1"/>
    </xf>
    <xf numFmtId="0" fontId="24" fillId="2" borderId="11"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0" borderId="12" xfId="2" applyFont="1" applyBorder="1" applyAlignment="1">
      <alignment horizontal="left" vertical="center" wrapText="1"/>
    </xf>
    <xf numFmtId="0" fontId="24" fillId="0" borderId="6" xfId="2" applyFont="1" applyBorder="1" applyAlignment="1">
      <alignment horizontal="left" vertical="center" wrapText="1"/>
    </xf>
    <xf numFmtId="0" fontId="24" fillId="0" borderId="1" xfId="2" applyFont="1" applyBorder="1" applyAlignment="1">
      <alignment horizontal="left" vertical="center" wrapText="1"/>
    </xf>
    <xf numFmtId="0" fontId="24" fillId="0" borderId="13" xfId="2" applyFont="1" applyBorder="1" applyAlignment="1">
      <alignment horizontal="left" vertical="center" wrapText="1"/>
    </xf>
    <xf numFmtId="0" fontId="24" fillId="0" borderId="0" xfId="2" applyFont="1" applyAlignment="1">
      <alignment horizontal="left" vertical="center" wrapText="1"/>
    </xf>
    <xf numFmtId="0" fontId="24" fillId="0" borderId="14" xfId="2" applyFont="1" applyBorder="1" applyAlignment="1">
      <alignment horizontal="left" vertical="center" wrapText="1"/>
    </xf>
    <xf numFmtId="0" fontId="24" fillId="0" borderId="11" xfId="2" applyFont="1" applyBorder="1" applyAlignment="1">
      <alignment horizontal="left" vertical="center" wrapText="1"/>
    </xf>
    <xf numFmtId="0" fontId="24" fillId="0" borderId="5" xfId="2" applyFont="1" applyBorder="1" applyAlignment="1">
      <alignment horizontal="left" vertical="center" wrapText="1"/>
    </xf>
    <xf numFmtId="0" fontId="24" fillId="0" borderId="2" xfId="2" applyFont="1" applyBorder="1" applyAlignment="1">
      <alignment horizontal="left" vertical="center" wrapText="1"/>
    </xf>
    <xf numFmtId="0" fontId="24" fillId="2" borderId="12"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1" xfId="0" applyFont="1" applyFill="1" applyBorder="1" applyAlignment="1">
      <alignment horizontal="center" vertical="center" wrapText="1" shrinkToFit="1"/>
    </xf>
    <xf numFmtId="0" fontId="24" fillId="2" borderId="13" xfId="0" applyFont="1" applyFill="1" applyBorder="1" applyAlignment="1">
      <alignment horizontal="center" vertical="center" wrapText="1" shrinkToFit="1"/>
    </xf>
    <xf numFmtId="0" fontId="24" fillId="2" borderId="0" xfId="0" applyFont="1" applyFill="1" applyAlignment="1">
      <alignment horizontal="center" vertical="center" wrapText="1" shrinkToFit="1"/>
    </xf>
    <xf numFmtId="0" fontId="24" fillId="2" borderId="14" xfId="0" applyFont="1" applyFill="1" applyBorder="1" applyAlignment="1">
      <alignment horizontal="center" vertical="center" wrapText="1" shrinkToFit="1"/>
    </xf>
    <xf numFmtId="0" fontId="24" fillId="2" borderId="11"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2" xfId="0" applyFont="1" applyFill="1" applyBorder="1" applyAlignment="1">
      <alignment horizontal="center" vertical="center" wrapText="1" shrinkToFit="1"/>
    </xf>
    <xf numFmtId="0" fontId="24" fillId="0" borderId="6"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2" borderId="26" xfId="2" applyFont="1" applyFill="1" applyBorder="1" applyAlignment="1">
      <alignment horizontal="center" vertical="center"/>
    </xf>
    <xf numFmtId="0" fontId="24" fillId="2" borderId="27"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31" xfId="2" applyFont="1" applyFill="1" applyBorder="1" applyAlignment="1">
      <alignment horizontal="center" vertical="center"/>
    </xf>
    <xf numFmtId="0" fontId="24" fillId="2" borderId="24" xfId="2" applyFont="1" applyFill="1" applyBorder="1" applyAlignment="1">
      <alignment horizontal="center" vertical="center"/>
    </xf>
    <xf numFmtId="0" fontId="24" fillId="2" borderId="32" xfId="2" applyFont="1" applyFill="1" applyBorder="1" applyAlignment="1">
      <alignment horizontal="center" vertical="center"/>
    </xf>
    <xf numFmtId="0" fontId="24" fillId="0" borderId="29" xfId="2" applyFont="1" applyBorder="1" applyAlignment="1">
      <alignment horizontal="left" vertical="center"/>
    </xf>
    <xf numFmtId="0" fontId="24" fillId="0" borderId="27" xfId="2" applyFont="1" applyBorder="1" applyAlignment="1">
      <alignment horizontal="left" vertical="center"/>
    </xf>
    <xf numFmtId="0" fontId="24" fillId="0" borderId="28" xfId="2" applyFont="1" applyBorder="1" applyAlignment="1">
      <alignment horizontal="left"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0" fontId="24" fillId="0" borderId="32" xfId="2" applyFont="1" applyBorder="1" applyAlignment="1">
      <alignment horizontal="left" vertical="center"/>
    </xf>
    <xf numFmtId="0" fontId="24" fillId="2" borderId="29" xfId="2" applyFont="1" applyFill="1" applyBorder="1" applyAlignment="1">
      <alignment horizontal="center" vertical="center" wrapText="1"/>
    </xf>
    <xf numFmtId="0" fontId="24" fillId="2" borderId="27" xfId="2" applyFont="1" applyFill="1" applyBorder="1" applyAlignment="1">
      <alignment horizontal="center" vertical="center" wrapText="1"/>
    </xf>
    <xf numFmtId="0" fontId="24" fillId="2" borderId="28"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24" fillId="2" borderId="24" xfId="2" applyFont="1" applyFill="1" applyBorder="1" applyAlignment="1">
      <alignment horizontal="center" vertical="center" wrapText="1"/>
    </xf>
    <xf numFmtId="0" fontId="24" fillId="2" borderId="32" xfId="2" applyFont="1" applyFill="1" applyBorder="1" applyAlignment="1">
      <alignment horizontal="center" vertical="center" wrapText="1"/>
    </xf>
    <xf numFmtId="0" fontId="24" fillId="0" borderId="29" xfId="2" applyFont="1" applyBorder="1" applyAlignment="1">
      <alignment horizontal="center" vertical="center" wrapText="1"/>
    </xf>
    <xf numFmtId="0" fontId="24" fillId="0" borderId="27"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2" xfId="2" applyFont="1" applyBorder="1" applyAlignment="1">
      <alignment horizontal="center" vertical="center" wrapText="1"/>
    </xf>
    <xf numFmtId="0" fontId="28" fillId="2" borderId="12" xfId="2" applyFont="1" applyFill="1" applyBorder="1" applyAlignment="1">
      <alignment horizontal="center" vertical="center"/>
    </xf>
    <xf numFmtId="0" fontId="28" fillId="2" borderId="6"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11" xfId="2" applyFont="1" applyFill="1" applyBorder="1" applyAlignment="1">
      <alignment horizontal="center" vertical="center"/>
    </xf>
    <xf numFmtId="0" fontId="28" fillId="2" borderId="5" xfId="2" applyFont="1" applyFill="1" applyBorder="1" applyAlignment="1">
      <alignment horizontal="center" vertical="center"/>
    </xf>
    <xf numFmtId="0" fontId="28" fillId="2" borderId="2" xfId="2" applyFont="1" applyFill="1" applyBorder="1" applyAlignment="1">
      <alignment horizontal="center" vertical="center"/>
    </xf>
    <xf numFmtId="178" fontId="24" fillId="0" borderId="6" xfId="2" applyNumberFormat="1" applyFont="1" applyBorder="1" applyAlignment="1">
      <alignment horizontal="center" vertical="center"/>
    </xf>
    <xf numFmtId="178" fontId="24" fillId="0" borderId="5" xfId="2" applyNumberFormat="1" applyFont="1" applyBorder="1" applyAlignment="1">
      <alignment horizontal="center" vertical="center"/>
    </xf>
    <xf numFmtId="49" fontId="24" fillId="0" borderId="6" xfId="2" applyNumberFormat="1" applyFont="1" applyBorder="1" applyAlignment="1">
      <alignment horizontal="center" vertical="center"/>
    </xf>
    <xf numFmtId="49" fontId="24" fillId="0" borderId="5" xfId="2" applyNumberFormat="1" applyFont="1" applyBorder="1" applyAlignment="1">
      <alignment horizontal="center" vertical="center"/>
    </xf>
    <xf numFmtId="180" fontId="24" fillId="0" borderId="6" xfId="2" applyNumberFormat="1" applyFont="1" applyBorder="1" applyAlignment="1">
      <alignment horizontal="center" vertical="center"/>
    </xf>
    <xf numFmtId="180" fontId="24" fillId="0" borderId="1" xfId="2" applyNumberFormat="1" applyFont="1" applyBorder="1" applyAlignment="1">
      <alignment horizontal="center" vertical="center"/>
    </xf>
    <xf numFmtId="180" fontId="24" fillId="0" borderId="5" xfId="2" applyNumberFormat="1" applyFont="1" applyBorder="1" applyAlignment="1">
      <alignment horizontal="center" vertical="center"/>
    </xf>
    <xf numFmtId="180" fontId="24" fillId="0" borderId="2" xfId="2" applyNumberFormat="1" applyFont="1" applyBorder="1" applyAlignment="1">
      <alignment horizontal="center" vertical="center"/>
    </xf>
    <xf numFmtId="0" fontId="24" fillId="2" borderId="19" xfId="2" applyFont="1" applyFill="1" applyBorder="1" applyAlignment="1">
      <alignment horizontal="center" vertical="center"/>
    </xf>
    <xf numFmtId="0" fontId="24" fillId="0" borderId="18" xfId="2" applyFont="1" applyBorder="1" applyAlignment="1">
      <alignment horizontal="center" vertical="center"/>
    </xf>
    <xf numFmtId="0" fontId="24" fillId="0" borderId="23" xfId="2" applyFont="1" applyBorder="1" applyAlignment="1">
      <alignment horizontal="center" vertical="center"/>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4" fillId="2" borderId="12" xfId="2" applyFont="1" applyFill="1" applyBorder="1" applyAlignment="1">
      <alignment horizontal="center" vertical="center" wrapText="1" shrinkToFit="1"/>
    </xf>
    <xf numFmtId="0" fontId="24" fillId="2" borderId="6" xfId="2" applyFont="1" applyFill="1" applyBorder="1" applyAlignment="1">
      <alignment horizontal="center" vertical="center" wrapText="1" shrinkToFit="1"/>
    </xf>
    <xf numFmtId="0" fontId="24" fillId="2" borderId="19" xfId="2" applyFont="1" applyFill="1" applyBorder="1" applyAlignment="1">
      <alignment horizontal="center" vertical="center" wrapText="1" shrinkToFit="1"/>
    </xf>
    <xf numFmtId="0" fontId="24" fillId="2" borderId="11" xfId="2" applyFont="1" applyFill="1" applyBorder="1" applyAlignment="1">
      <alignment horizontal="center" vertical="center" wrapText="1" shrinkToFit="1"/>
    </xf>
    <xf numFmtId="0" fontId="24" fillId="2" borderId="5" xfId="2" applyFont="1" applyFill="1" applyBorder="1" applyAlignment="1">
      <alignment horizontal="center" vertical="center" wrapText="1" shrinkToFit="1"/>
    </xf>
    <xf numFmtId="0" fontId="24" fillId="2" borderId="21" xfId="2" applyFont="1" applyFill="1" applyBorder="1" applyAlignment="1">
      <alignment horizontal="center" vertical="center" wrapText="1" shrinkToFit="1"/>
    </xf>
    <xf numFmtId="0" fontId="24" fillId="0" borderId="18" xfId="2" applyFont="1" applyBorder="1" applyAlignment="1">
      <alignment horizontal="center" vertical="center" wrapText="1" shrinkToFit="1"/>
    </xf>
    <xf numFmtId="0" fontId="24" fillId="0" borderId="6" xfId="2" applyFont="1" applyBorder="1" applyAlignment="1">
      <alignment horizontal="center" vertical="center" wrapText="1" shrinkToFit="1"/>
    </xf>
    <xf numFmtId="0" fontId="24" fillId="0" borderId="20" xfId="2" applyFont="1" applyBorder="1" applyAlignment="1">
      <alignment horizontal="center" vertical="center" wrapText="1" shrinkToFit="1"/>
    </xf>
    <xf numFmtId="0" fontId="24" fillId="0" borderId="5" xfId="2" applyFont="1" applyBorder="1" applyAlignment="1">
      <alignment horizontal="center" vertical="center" wrapText="1" shrinkToFit="1"/>
    </xf>
    <xf numFmtId="0" fontId="24" fillId="0" borderId="1" xfId="2" applyFont="1" applyBorder="1" applyAlignment="1">
      <alignment horizontal="center" vertical="center" wrapText="1" shrinkToFit="1"/>
    </xf>
    <xf numFmtId="0" fontId="24" fillId="0" borderId="2" xfId="2" applyFont="1" applyBorder="1" applyAlignment="1">
      <alignment horizontal="center" vertical="center" wrapText="1" shrinkToFit="1"/>
    </xf>
    <xf numFmtId="0" fontId="24" fillId="2" borderId="13" xfId="2" applyFont="1" applyFill="1" applyBorder="1" applyAlignment="1">
      <alignment horizontal="center" vertical="center"/>
    </xf>
    <xf numFmtId="0" fontId="24" fillId="2" borderId="0" xfId="2" applyFont="1" applyFill="1" applyAlignment="1">
      <alignment horizontal="center" vertical="center"/>
    </xf>
    <xf numFmtId="0" fontId="24" fillId="2" borderId="14" xfId="2" applyFont="1" applyFill="1" applyBorder="1" applyAlignment="1">
      <alignment horizontal="center" vertical="center"/>
    </xf>
    <xf numFmtId="0" fontId="24" fillId="2" borderId="21" xfId="2" applyFont="1" applyFill="1" applyBorder="1" applyAlignment="1">
      <alignment horizontal="center" vertical="center"/>
    </xf>
    <xf numFmtId="0" fontId="24" fillId="0" borderId="18" xfId="2" applyFont="1" applyBorder="1" applyAlignment="1">
      <alignment horizontal="left" vertical="center" wrapText="1"/>
    </xf>
    <xf numFmtId="0" fontId="24" fillId="0" borderId="20" xfId="2" applyFont="1" applyBorder="1" applyAlignment="1">
      <alignment horizontal="left" vertical="center" wrapText="1"/>
    </xf>
    <xf numFmtId="178" fontId="24" fillId="2" borderId="12" xfId="2" applyNumberFormat="1" applyFont="1" applyFill="1" applyBorder="1" applyAlignment="1">
      <alignment horizontal="center" vertical="center"/>
    </xf>
    <xf numFmtId="178" fontId="24" fillId="2" borderId="19" xfId="2" applyNumberFormat="1" applyFont="1" applyFill="1" applyBorder="1" applyAlignment="1">
      <alignment horizontal="center" vertical="center"/>
    </xf>
    <xf numFmtId="178" fontId="24" fillId="2" borderId="11" xfId="2" applyNumberFormat="1" applyFont="1" applyFill="1" applyBorder="1" applyAlignment="1">
      <alignment horizontal="center" vertical="center"/>
    </xf>
    <xf numFmtId="178" fontId="24" fillId="2" borderId="21" xfId="2" applyNumberFormat="1" applyFont="1" applyFill="1" applyBorder="1" applyAlignment="1">
      <alignment horizontal="center" vertical="center"/>
    </xf>
    <xf numFmtId="49" fontId="24" fillId="0" borderId="18" xfId="2" applyNumberFormat="1" applyFont="1" applyBorder="1" applyAlignment="1">
      <alignment horizontal="center" vertical="center"/>
    </xf>
    <xf numFmtId="49" fontId="24" fillId="0" borderId="20" xfId="2" applyNumberFormat="1" applyFont="1" applyBorder="1" applyAlignment="1">
      <alignment horizontal="center" vertical="center"/>
    </xf>
    <xf numFmtId="49" fontId="24" fillId="0" borderId="0" xfId="2" applyNumberFormat="1" applyFont="1" applyAlignment="1">
      <alignment horizontal="center" vertical="center"/>
    </xf>
    <xf numFmtId="178" fontId="24" fillId="0" borderId="0" xfId="2" applyNumberFormat="1" applyFont="1" applyAlignment="1">
      <alignment horizontal="center" vertical="center"/>
    </xf>
    <xf numFmtId="0" fontId="24" fillId="2" borderId="22" xfId="2" applyFont="1" applyFill="1" applyBorder="1" applyAlignment="1">
      <alignment horizontal="center" vertical="center"/>
    </xf>
    <xf numFmtId="0" fontId="24" fillId="0" borderId="33" xfId="2" applyFont="1" applyBorder="1" applyAlignment="1">
      <alignment horizontal="left" vertical="center" wrapText="1"/>
    </xf>
    <xf numFmtId="178" fontId="24" fillId="2" borderId="13" xfId="2" applyNumberFormat="1" applyFont="1" applyFill="1" applyBorder="1" applyAlignment="1">
      <alignment horizontal="center" vertical="center"/>
    </xf>
    <xf numFmtId="178" fontId="24" fillId="2" borderId="22" xfId="2" applyNumberFormat="1" applyFont="1" applyFill="1" applyBorder="1" applyAlignment="1">
      <alignment horizontal="center" vertical="center"/>
    </xf>
    <xf numFmtId="49" fontId="24" fillId="0" borderId="33" xfId="2" applyNumberFormat="1" applyFont="1" applyBorder="1" applyAlignment="1">
      <alignment horizontal="center" vertical="center"/>
    </xf>
    <xf numFmtId="0" fontId="28" fillId="0" borderId="18" xfId="2" applyFont="1" applyBorder="1" applyAlignment="1">
      <alignment horizontal="center" vertical="center" wrapText="1" shrinkToFit="1"/>
    </xf>
    <xf numFmtId="178" fontId="26" fillId="0" borderId="6" xfId="2" applyNumberFormat="1" applyFont="1" applyBorder="1" applyAlignment="1">
      <alignment horizontal="center" vertical="center"/>
    </xf>
    <xf numFmtId="178" fontId="26" fillId="0" borderId="5" xfId="2" applyNumberFormat="1" applyFont="1" applyBorder="1" applyAlignment="1">
      <alignment horizontal="center" vertical="center"/>
    </xf>
    <xf numFmtId="49" fontId="26" fillId="0" borderId="6" xfId="2" applyNumberFormat="1" applyFont="1" applyBorder="1" applyAlignment="1">
      <alignment horizontal="center" vertical="center"/>
    </xf>
    <xf numFmtId="49" fontId="26" fillId="0" borderId="5" xfId="2" applyNumberFormat="1" applyFont="1" applyBorder="1" applyAlignment="1">
      <alignment horizontal="center" vertical="center"/>
    </xf>
    <xf numFmtId="180" fontId="26" fillId="0" borderId="6" xfId="2" applyNumberFormat="1" applyFont="1" applyBorder="1" applyAlignment="1">
      <alignment horizontal="center" vertical="center"/>
    </xf>
    <xf numFmtId="180" fontId="26" fillId="0" borderId="1" xfId="2" applyNumberFormat="1" applyFont="1" applyBorder="1" applyAlignment="1">
      <alignment horizontal="center" vertical="center"/>
    </xf>
    <xf numFmtId="180" fontId="26" fillId="0" borderId="5" xfId="2" applyNumberFormat="1" applyFont="1" applyBorder="1" applyAlignment="1">
      <alignment horizontal="center" vertical="center"/>
    </xf>
    <xf numFmtId="180" fontId="26" fillId="0" borderId="2" xfId="2" applyNumberFormat="1" applyFont="1" applyBorder="1" applyAlignment="1">
      <alignment horizontal="center" vertical="center"/>
    </xf>
    <xf numFmtId="0" fontId="24" fillId="0" borderId="18" xfId="2" applyFont="1" applyBorder="1" applyAlignment="1">
      <alignment horizontal="left" vertical="center"/>
    </xf>
    <xf numFmtId="0" fontId="24" fillId="0" borderId="6" xfId="2" applyFont="1" applyBorder="1" applyAlignment="1">
      <alignment horizontal="left" vertical="center"/>
    </xf>
    <xf numFmtId="0" fontId="24" fillId="0" borderId="1" xfId="2" applyFont="1" applyBorder="1" applyAlignment="1">
      <alignment horizontal="left" vertical="center"/>
    </xf>
    <xf numFmtId="0" fontId="24" fillId="0" borderId="25" xfId="2" applyFont="1" applyBorder="1" applyAlignment="1">
      <alignment horizontal="left" vertical="center"/>
    </xf>
    <xf numFmtId="49" fontId="26" fillId="0" borderId="18" xfId="2" applyNumberFormat="1" applyFont="1" applyBorder="1" applyAlignment="1">
      <alignment horizontal="center" vertical="center"/>
    </xf>
    <xf numFmtId="49" fontId="26" fillId="0" borderId="20" xfId="2" applyNumberFormat="1" applyFont="1" applyBorder="1" applyAlignment="1">
      <alignment horizontal="center" vertical="center"/>
    </xf>
    <xf numFmtId="0" fontId="24" fillId="0" borderId="23"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25" xfId="2" applyFont="1" applyBorder="1" applyAlignment="1">
      <alignment horizontal="center" vertical="center" wrapText="1"/>
    </xf>
  </cellXfs>
  <cellStyles count="6">
    <cellStyle name="桁区切り" xfId="1" builtinId="6"/>
    <cellStyle name="桁区切り 2" xfId="4" xr:uid="{00000000-0005-0000-0000-000001000000}"/>
    <cellStyle name="桁区切り 2 2" xfId="5" xr:uid="{00000000-0005-0000-0000-000002000000}"/>
    <cellStyle name="標準" xfId="0" builtinId="0"/>
    <cellStyle name="標準 2" xfId="2" xr:uid="{00000000-0005-0000-0000-000004000000}"/>
    <cellStyle name="標準 3" xfId="3" xr:uid="{00000000-0005-0000-0000-000005000000}"/>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13</xdr:col>
      <xdr:colOff>61914</xdr:colOff>
      <xdr:row>24</xdr:row>
      <xdr:rowOff>87313</xdr:rowOff>
    </xdr:from>
    <xdr:to>
      <xdr:col>18</xdr:col>
      <xdr:colOff>15875</xdr:colOff>
      <xdr:row>24</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36</xdr:row>
      <xdr:rowOff>85725</xdr:rowOff>
    </xdr:from>
    <xdr:to>
      <xdr:col>3</xdr:col>
      <xdr:colOff>79575</xdr:colOff>
      <xdr:row>37</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39</xdr:row>
      <xdr:rowOff>95250</xdr:rowOff>
    </xdr:from>
    <xdr:to>
      <xdr:col>3</xdr:col>
      <xdr:colOff>87512</xdr:colOff>
      <xdr:row>40</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31750</xdr:colOff>
      <xdr:row>12</xdr:row>
      <xdr:rowOff>166688</xdr:rowOff>
    </xdr:from>
    <xdr:to>
      <xdr:col>17</xdr:col>
      <xdr:colOff>139900</xdr:colOff>
      <xdr:row>12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18</xdr:row>
      <xdr:rowOff>31749</xdr:rowOff>
    </xdr:from>
    <xdr:to>
      <xdr:col>45</xdr:col>
      <xdr:colOff>116089</xdr:colOff>
      <xdr:row>18</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7</a:t>
          </a:r>
        </a:p>
      </xdr:txBody>
    </xdr:sp>
    <xdr:clientData/>
  </xdr:twoCellAnchor>
  <xdr:twoCellAnchor>
    <xdr:from>
      <xdr:col>0</xdr:col>
      <xdr:colOff>0</xdr:colOff>
      <xdr:row>43</xdr:row>
      <xdr:rowOff>0</xdr:rowOff>
    </xdr:from>
    <xdr:to>
      <xdr:col>3</xdr:col>
      <xdr:colOff>79575</xdr:colOff>
      <xdr:row>44</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16</xdr:row>
      <xdr:rowOff>0</xdr:rowOff>
    </xdr:from>
    <xdr:to>
      <xdr:col>9</xdr:col>
      <xdr:colOff>71438</xdr:colOff>
      <xdr:row>16</xdr:row>
      <xdr:rowOff>166687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p>
      </xdr:txBody>
    </xdr:sp>
    <xdr:clientData/>
  </xdr:twoCellAnchor>
  <xdr:twoCellAnchor>
    <xdr:from>
      <xdr:col>0</xdr:col>
      <xdr:colOff>0</xdr:colOff>
      <xdr:row>25</xdr:row>
      <xdr:rowOff>0</xdr:rowOff>
    </xdr:from>
    <xdr:to>
      <xdr:col>3</xdr:col>
      <xdr:colOff>79575</xdr:colOff>
      <xdr:row>25</xdr:row>
      <xdr:rowOff>180000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0" y="3417094"/>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27</xdr:row>
      <xdr:rowOff>104775</xdr:rowOff>
    </xdr:from>
    <xdr:to>
      <xdr:col>3</xdr:col>
      <xdr:colOff>79575</xdr:colOff>
      <xdr:row>28</xdr:row>
      <xdr:rowOff>94275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0" y="3807619"/>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30</xdr:row>
      <xdr:rowOff>104775</xdr:rowOff>
    </xdr:from>
    <xdr:to>
      <xdr:col>3</xdr:col>
      <xdr:colOff>79575</xdr:colOff>
      <xdr:row>31</xdr:row>
      <xdr:rowOff>94275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4462463"/>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0</xdr:rowOff>
    </xdr:from>
    <xdr:to>
      <xdr:col>3</xdr:col>
      <xdr:colOff>79575</xdr:colOff>
      <xdr:row>34</xdr:row>
      <xdr:rowOff>180000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0" y="5024438"/>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p>
        <a:p>
          <a:pPr algn="ct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11</xdr:col>
      <xdr:colOff>142875</xdr:colOff>
      <xdr:row>10</xdr:row>
      <xdr:rowOff>123825</xdr:rowOff>
    </xdr:from>
    <xdr:to>
      <xdr:col>14</xdr:col>
      <xdr:colOff>89100</xdr:colOff>
      <xdr:row>10</xdr:row>
      <xdr:rowOff>303825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28925" y="20193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0"/>
  <sheetViews>
    <sheetView tabSelected="1" view="pageBreakPreview" zoomScaleNormal="100" zoomScaleSheetLayoutView="80" workbookViewId="0">
      <selection activeCell="A2" sqref="A2:J2"/>
    </sheetView>
  </sheetViews>
  <sheetFormatPr defaultRowHeight="13.5" x14ac:dyDescent="0.15"/>
  <cols>
    <col min="1" max="1" width="3.375" customWidth="1"/>
    <col min="10" max="10" width="18.625" customWidth="1"/>
  </cols>
  <sheetData>
    <row r="2" spans="1:12" ht="39.75" customHeight="1" x14ac:dyDescent="0.15">
      <c r="A2" s="67" t="s">
        <v>89</v>
      </c>
      <c r="B2" s="68"/>
      <c r="C2" s="68"/>
      <c r="D2" s="68"/>
      <c r="E2" s="68"/>
      <c r="F2" s="68"/>
      <c r="G2" s="68"/>
      <c r="H2" s="68"/>
      <c r="I2" s="68"/>
      <c r="J2" s="68"/>
    </row>
    <row r="3" spans="1:12" ht="39.75" customHeight="1" x14ac:dyDescent="0.15">
      <c r="A3" s="70" t="s">
        <v>68</v>
      </c>
      <c r="B3" s="70"/>
      <c r="C3" s="70"/>
      <c r="D3" s="70"/>
      <c r="E3" s="70"/>
      <c r="F3" s="70"/>
      <c r="G3" s="70"/>
      <c r="H3" s="70"/>
      <c r="I3" s="70"/>
      <c r="J3" s="70"/>
      <c r="K3" s="15"/>
      <c r="L3" s="15"/>
    </row>
    <row r="4" spans="1:12" ht="86.25" customHeight="1" x14ac:dyDescent="0.15">
      <c r="A4" s="69" t="s">
        <v>88</v>
      </c>
      <c r="B4" s="69"/>
      <c r="C4" s="69"/>
      <c r="D4" s="69"/>
      <c r="E4" s="69"/>
      <c r="F4" s="69"/>
      <c r="G4" s="69"/>
      <c r="H4" s="69"/>
      <c r="I4" s="69"/>
      <c r="J4" s="69"/>
    </row>
    <row r="5" spans="1:12" ht="60" customHeight="1" x14ac:dyDescent="0.15">
      <c r="A5" s="66" t="s">
        <v>72</v>
      </c>
      <c r="B5" s="66"/>
      <c r="C5" s="66"/>
      <c r="D5" s="66"/>
      <c r="E5" s="66"/>
      <c r="F5" s="66"/>
      <c r="G5" s="66"/>
      <c r="H5" s="66"/>
      <c r="I5" s="66"/>
      <c r="J5" s="66"/>
    </row>
    <row r="6" spans="1:12" ht="39.950000000000003" customHeight="1" x14ac:dyDescent="0.15"/>
    <row r="7" spans="1:12" ht="39.950000000000003" customHeight="1" x14ac:dyDescent="0.15"/>
    <row r="8" spans="1:12" ht="39.950000000000003" customHeight="1" x14ac:dyDescent="0.15"/>
    <row r="9" spans="1:12" ht="39.950000000000003" customHeight="1" x14ac:dyDescent="0.15"/>
    <row r="10" spans="1:12" ht="39.950000000000003" customHeight="1" x14ac:dyDescent="0.15"/>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4">
    <mergeCell ref="A5:J5"/>
    <mergeCell ref="A2:J2"/>
    <mergeCell ref="A4:J4"/>
    <mergeCell ref="A3:J3"/>
  </mergeCells>
  <phoneticPr fontId="9"/>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45"/>
  <sheetViews>
    <sheetView view="pageBreakPreview" topLeftCell="A4" zoomScaleNormal="80" zoomScaleSheetLayoutView="100" workbookViewId="0">
      <selection activeCell="K49" sqref="K49"/>
    </sheetView>
  </sheetViews>
  <sheetFormatPr defaultColWidth="2.125" defaultRowHeight="13.5" x14ac:dyDescent="0.15"/>
  <cols>
    <col min="1" max="1" width="9.5" style="31" customWidth="1"/>
    <col min="2" max="2" width="5.625" style="31" customWidth="1"/>
    <col min="3" max="3" width="3.125" style="31" customWidth="1"/>
    <col min="4" max="26" width="2.125" style="31"/>
    <col min="27" max="35" width="2" style="31" customWidth="1"/>
    <col min="36" max="46" width="1.875" style="31" customWidth="1"/>
    <col min="47" max="47" width="2.125" style="31"/>
    <col min="48" max="48" width="9.5" style="31" bestFit="1" customWidth="1"/>
    <col min="49" max="59" width="2.125" style="31"/>
    <col min="60" max="60" width="7.625" style="31" hidden="1" customWidth="1"/>
    <col min="61" max="61" width="7.375" style="31" hidden="1" customWidth="1"/>
    <col min="62" max="63" width="8.5" style="31" hidden="1" customWidth="1"/>
    <col min="64" max="64" width="2" style="31" customWidth="1"/>
    <col min="65" max="16384" width="2.125" style="31"/>
  </cols>
  <sheetData>
    <row r="1" spans="1:61" ht="8.25" customHeight="1" x14ac:dyDescent="0.15"/>
    <row r="2" spans="1:61" ht="24.75" customHeight="1" x14ac:dyDescent="0.15">
      <c r="A2" s="32" t="s">
        <v>73</v>
      </c>
      <c r="AS2" s="33"/>
    </row>
    <row r="3" spans="1:61" ht="7.5" customHeight="1" x14ac:dyDescent="0.15"/>
    <row r="4" spans="1:61" s="37" customFormat="1" ht="15" customHeight="1" x14ac:dyDescent="0.15">
      <c r="A4" s="20" t="s">
        <v>48</v>
      </c>
      <c r="B4" s="20"/>
      <c r="C4" s="20"/>
      <c r="D4" s="34"/>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6"/>
    </row>
    <row r="5" spans="1:61" s="36" customFormat="1" ht="8.1" customHeight="1" x14ac:dyDescent="0.15">
      <c r="A5" s="7"/>
      <c r="B5" s="7"/>
      <c r="C5" s="38"/>
      <c r="D5" s="38"/>
      <c r="E5" s="35"/>
      <c r="F5" s="35"/>
      <c r="G5" s="35"/>
      <c r="H5" s="35"/>
      <c r="I5" s="72" t="s">
        <v>95</v>
      </c>
      <c r="J5" s="72"/>
      <c r="K5" s="72"/>
      <c r="L5" s="72"/>
      <c r="M5" s="72"/>
      <c r="N5" s="72"/>
      <c r="O5" s="72"/>
      <c r="P5" s="72"/>
      <c r="Q5" s="72"/>
      <c r="R5" s="72"/>
      <c r="S5" s="72"/>
      <c r="T5" s="72"/>
      <c r="U5" s="72"/>
      <c r="V5" s="72"/>
      <c r="W5" s="72"/>
      <c r="X5" s="72"/>
      <c r="Y5" s="72"/>
      <c r="Z5" s="72"/>
      <c r="AA5" s="72"/>
      <c r="AB5" s="71"/>
      <c r="AC5" s="71"/>
      <c r="AD5" s="35"/>
      <c r="AE5" s="35"/>
      <c r="AF5" s="35"/>
      <c r="AG5" s="35"/>
      <c r="AH5" s="35"/>
      <c r="AI5" s="35"/>
      <c r="AJ5" s="35"/>
      <c r="AK5" s="35"/>
      <c r="AL5" s="35"/>
      <c r="AM5" s="35"/>
      <c r="AN5" s="35"/>
      <c r="AO5" s="35"/>
      <c r="AP5" s="35"/>
      <c r="AQ5" s="35"/>
      <c r="AR5" s="35"/>
      <c r="AS5" s="35"/>
    </row>
    <row r="6" spans="1:61" s="36" customFormat="1" ht="15" customHeight="1" x14ac:dyDescent="0.15">
      <c r="A6" s="39" t="s">
        <v>19</v>
      </c>
      <c r="B6" s="39"/>
      <c r="D6" s="19"/>
      <c r="E6" s="35"/>
      <c r="F6" s="35"/>
      <c r="G6" s="35"/>
      <c r="H6" s="35"/>
      <c r="I6" s="72"/>
      <c r="J6" s="72"/>
      <c r="K6" s="72"/>
      <c r="L6" s="72"/>
      <c r="M6" s="72"/>
      <c r="N6" s="72"/>
      <c r="O6" s="72"/>
      <c r="P6" s="72"/>
      <c r="Q6" s="72"/>
      <c r="R6" s="72"/>
      <c r="S6" s="72"/>
      <c r="T6" s="72"/>
      <c r="U6" s="72"/>
      <c r="V6" s="72"/>
      <c r="W6" s="72"/>
      <c r="X6" s="72"/>
      <c r="Y6" s="72"/>
      <c r="Z6" s="72"/>
      <c r="AA6" s="72"/>
      <c r="AB6" s="71"/>
      <c r="AC6" s="71"/>
      <c r="AD6" s="35"/>
      <c r="AE6" s="35"/>
      <c r="AF6" s="35"/>
      <c r="AG6" s="35"/>
      <c r="AH6" s="35"/>
      <c r="AI6" s="35"/>
      <c r="AJ6" s="35"/>
      <c r="AK6" s="35"/>
      <c r="AL6" s="35"/>
      <c r="AM6" s="35"/>
      <c r="AN6" s="35"/>
      <c r="AO6" s="35"/>
      <c r="AP6" s="35"/>
      <c r="AQ6" s="35"/>
      <c r="AR6" s="35"/>
      <c r="AS6" s="35"/>
      <c r="AT6" s="40"/>
    </row>
    <row r="7" spans="1:61" ht="8.1" customHeight="1" x14ac:dyDescent="0.15">
      <c r="C7" s="7"/>
      <c r="D7" s="7"/>
      <c r="E7" s="2"/>
      <c r="F7" s="2"/>
      <c r="G7" s="2"/>
      <c r="H7" s="2"/>
      <c r="I7" s="2"/>
      <c r="J7" s="2"/>
      <c r="K7" s="2"/>
      <c r="AP7" s="41" t="s">
        <v>1</v>
      </c>
    </row>
    <row r="8" spans="1:61" ht="16.5" customHeight="1" x14ac:dyDescent="0.15">
      <c r="A8" s="100" t="s">
        <v>59</v>
      </c>
      <c r="B8" s="101"/>
      <c r="C8" s="101"/>
      <c r="D8" s="101"/>
      <c r="E8" s="101"/>
      <c r="F8" s="101"/>
      <c r="G8" s="101"/>
      <c r="H8" s="101"/>
      <c r="I8" s="101"/>
      <c r="J8" s="101"/>
      <c r="K8" s="101"/>
      <c r="L8" s="101"/>
      <c r="M8" s="101"/>
      <c r="N8" s="101"/>
      <c r="O8" s="102"/>
      <c r="P8" s="106" t="s">
        <v>49</v>
      </c>
      <c r="Q8" s="107"/>
      <c r="R8" s="107"/>
      <c r="S8" s="107"/>
      <c r="T8" s="107"/>
      <c r="U8" s="107"/>
      <c r="V8" s="107"/>
      <c r="W8" s="107"/>
      <c r="X8" s="107"/>
      <c r="Y8" s="108"/>
      <c r="Z8" s="109" t="s">
        <v>50</v>
      </c>
      <c r="AA8" s="109"/>
      <c r="AB8" s="109"/>
      <c r="AC8" s="109"/>
      <c r="AD8" s="109"/>
      <c r="AE8" s="109"/>
      <c r="AF8" s="109"/>
      <c r="AG8" s="109"/>
      <c r="AH8" s="109"/>
      <c r="AI8" s="109" t="s">
        <v>63</v>
      </c>
      <c r="AJ8" s="109"/>
      <c r="AK8" s="109"/>
      <c r="AL8" s="109"/>
      <c r="AM8" s="109"/>
      <c r="AN8" s="109"/>
      <c r="AO8" s="109"/>
      <c r="AP8" s="109"/>
      <c r="AQ8" s="109"/>
      <c r="AR8" s="109"/>
      <c r="AS8" s="109"/>
    </row>
    <row r="9" spans="1:61" ht="16.5" customHeight="1" x14ac:dyDescent="0.15">
      <c r="A9" s="103"/>
      <c r="B9" s="104"/>
      <c r="C9" s="104"/>
      <c r="D9" s="104"/>
      <c r="E9" s="104"/>
      <c r="F9" s="104"/>
      <c r="G9" s="104"/>
      <c r="H9" s="104"/>
      <c r="I9" s="104"/>
      <c r="J9" s="104"/>
      <c r="K9" s="104"/>
      <c r="L9" s="104"/>
      <c r="M9" s="104"/>
      <c r="N9" s="104"/>
      <c r="O9" s="105"/>
      <c r="P9" s="110" t="s">
        <v>35</v>
      </c>
      <c r="Q9" s="111"/>
      <c r="R9" s="111"/>
      <c r="S9" s="111"/>
      <c r="T9" s="111"/>
      <c r="U9" s="111"/>
      <c r="V9" s="111"/>
      <c r="W9" s="111"/>
      <c r="X9" s="111"/>
      <c r="Y9" s="112"/>
      <c r="Z9" s="113" t="s">
        <v>24</v>
      </c>
      <c r="AA9" s="114"/>
      <c r="AB9" s="114"/>
      <c r="AC9" s="114"/>
      <c r="AD9" s="114"/>
      <c r="AE9" s="114"/>
      <c r="AF9" s="114"/>
      <c r="AG9" s="114"/>
      <c r="AH9" s="115"/>
      <c r="AI9" s="113" t="s">
        <v>15</v>
      </c>
      <c r="AJ9" s="114"/>
      <c r="AK9" s="114"/>
      <c r="AL9" s="114"/>
      <c r="AM9" s="114"/>
      <c r="AN9" s="114"/>
      <c r="AO9" s="114"/>
      <c r="AP9" s="114"/>
      <c r="AQ9" s="114"/>
      <c r="AR9" s="114"/>
      <c r="AS9" s="115"/>
    </row>
    <row r="10" spans="1:61" ht="30.75" customHeight="1" x14ac:dyDescent="0.15">
      <c r="A10" s="74" t="s">
        <v>86</v>
      </c>
      <c r="B10" s="75"/>
      <c r="C10" s="75"/>
      <c r="D10" s="75"/>
      <c r="E10" s="75"/>
      <c r="F10" s="75"/>
      <c r="G10" s="75"/>
      <c r="H10" s="75"/>
      <c r="I10" s="75"/>
      <c r="J10" s="75"/>
      <c r="K10" s="75"/>
      <c r="L10" s="75"/>
      <c r="M10" s="75"/>
      <c r="N10" s="75"/>
      <c r="O10" s="76"/>
      <c r="P10" s="77">
        <f>'2．明細①（環境対策に要する経費）'!AE11</f>
        <v>0</v>
      </c>
      <c r="Q10" s="78"/>
      <c r="R10" s="78"/>
      <c r="S10" s="78"/>
      <c r="T10" s="78"/>
      <c r="U10" s="78"/>
      <c r="V10" s="78"/>
      <c r="W10" s="78"/>
      <c r="X10" s="78"/>
      <c r="Y10" s="79"/>
      <c r="Z10" s="77">
        <f>'2．明細①（環境対策に要する経費）'!AL11</f>
        <v>0</v>
      </c>
      <c r="AA10" s="78"/>
      <c r="AB10" s="78"/>
      <c r="AC10" s="78"/>
      <c r="AD10" s="78"/>
      <c r="AE10" s="78"/>
      <c r="AF10" s="78"/>
      <c r="AG10" s="78"/>
      <c r="AH10" s="79"/>
      <c r="AI10" s="77" cm="1">
        <f t="array" ref="AI10">_xlfn.IFS(AB5="○",ROUNDDOWN($Z10*2/3,-3),AB5="",ROUNDDOWN($Z10*1/2,-3))</f>
        <v>0</v>
      </c>
      <c r="AJ10" s="78"/>
      <c r="AK10" s="78"/>
      <c r="AL10" s="78"/>
      <c r="AM10" s="78"/>
      <c r="AN10" s="78"/>
      <c r="AO10" s="78"/>
      <c r="AP10" s="78"/>
      <c r="AQ10" s="78"/>
      <c r="AR10" s="78"/>
      <c r="AS10" s="79"/>
    </row>
    <row r="11" spans="1:61" ht="30.75" customHeight="1" x14ac:dyDescent="0.15">
      <c r="A11" s="74" t="s">
        <v>84</v>
      </c>
      <c r="B11" s="75"/>
      <c r="C11" s="75"/>
      <c r="D11" s="75"/>
      <c r="E11" s="75"/>
      <c r="F11" s="75"/>
      <c r="G11" s="75"/>
      <c r="H11" s="75"/>
      <c r="I11" s="75"/>
      <c r="J11" s="75"/>
      <c r="K11" s="75"/>
      <c r="L11" s="75"/>
      <c r="M11" s="75"/>
      <c r="N11" s="75"/>
      <c r="O11" s="76"/>
      <c r="P11" s="77">
        <f>'2．明細②（広告費）'!W8</f>
        <v>0</v>
      </c>
      <c r="Q11" s="78"/>
      <c r="R11" s="78"/>
      <c r="S11" s="78"/>
      <c r="T11" s="78"/>
      <c r="U11" s="78"/>
      <c r="V11" s="78"/>
      <c r="W11" s="78"/>
      <c r="X11" s="78"/>
      <c r="Y11" s="79"/>
      <c r="Z11" s="77">
        <f>'2．明細②（広告費）'!AC8</f>
        <v>0</v>
      </c>
      <c r="AA11" s="78"/>
      <c r="AB11" s="78"/>
      <c r="AC11" s="78"/>
      <c r="AD11" s="78"/>
      <c r="AE11" s="78"/>
      <c r="AF11" s="78"/>
      <c r="AG11" s="78"/>
      <c r="AH11" s="79"/>
      <c r="AI11" s="77">
        <f>MIN(2000000,_xlfn.IFS(AB5="○",ROUNDDOWN($Z11*2/3,-3),AB5="",ROUNDDOWN($Z11*1/2,-3)))</f>
        <v>0</v>
      </c>
      <c r="AJ11" s="78"/>
      <c r="AK11" s="78"/>
      <c r="AL11" s="78"/>
      <c r="AM11" s="78"/>
      <c r="AN11" s="78"/>
      <c r="AO11" s="78"/>
      <c r="AP11" s="78"/>
      <c r="AQ11" s="78"/>
      <c r="AR11" s="78"/>
      <c r="AS11" s="79"/>
    </row>
    <row r="12" spans="1:61" ht="33.75" customHeight="1" x14ac:dyDescent="0.15">
      <c r="A12" s="42"/>
      <c r="B12" s="82" t="s">
        <v>57</v>
      </c>
      <c r="C12" s="82"/>
      <c r="D12" s="82"/>
      <c r="E12" s="82"/>
      <c r="F12" s="82"/>
      <c r="G12" s="82"/>
      <c r="H12" s="82"/>
      <c r="I12" s="82"/>
      <c r="J12" s="82"/>
      <c r="K12" s="82"/>
      <c r="L12" s="82"/>
      <c r="M12" s="82"/>
      <c r="N12" s="82"/>
      <c r="O12" s="82"/>
      <c r="P12" s="77"/>
      <c r="Q12" s="78"/>
      <c r="R12" s="78"/>
      <c r="S12" s="78"/>
      <c r="T12" s="78"/>
      <c r="U12" s="78"/>
      <c r="V12" s="78"/>
      <c r="W12" s="78"/>
      <c r="X12" s="78"/>
      <c r="Y12" s="79"/>
      <c r="Z12" s="83"/>
      <c r="AA12" s="84"/>
      <c r="AB12" s="84"/>
      <c r="AC12" s="84"/>
      <c r="AD12" s="84"/>
      <c r="AE12" s="84"/>
      <c r="AF12" s="84"/>
      <c r="AG12" s="84"/>
      <c r="AH12" s="85"/>
      <c r="AI12" s="86"/>
      <c r="AJ12" s="87"/>
      <c r="AK12" s="87"/>
      <c r="AL12" s="87"/>
      <c r="AM12" s="87"/>
      <c r="AN12" s="87"/>
      <c r="AO12" s="87"/>
      <c r="AP12" s="87"/>
      <c r="AQ12" s="87"/>
      <c r="AR12" s="87"/>
      <c r="AS12" s="88"/>
      <c r="AU12" s="43"/>
      <c r="BH12" s="44"/>
    </row>
    <row r="13" spans="1:61" ht="37.5" customHeight="1" x14ac:dyDescent="0.15">
      <c r="A13" s="127" t="s">
        <v>23</v>
      </c>
      <c r="B13" s="128"/>
      <c r="C13" s="128"/>
      <c r="D13" s="128"/>
      <c r="E13" s="128"/>
      <c r="F13" s="128"/>
      <c r="G13" s="128"/>
      <c r="H13" s="128"/>
      <c r="I13" s="128"/>
      <c r="J13" s="128"/>
      <c r="K13" s="128"/>
      <c r="L13" s="128"/>
      <c r="M13" s="128"/>
      <c r="N13" s="128"/>
      <c r="O13" s="129"/>
      <c r="P13" s="124">
        <f>SUM(P10,P11,P12)</f>
        <v>0</v>
      </c>
      <c r="Q13" s="125"/>
      <c r="R13" s="125"/>
      <c r="S13" s="125"/>
      <c r="T13" s="125"/>
      <c r="U13" s="125"/>
      <c r="V13" s="125"/>
      <c r="W13" s="125"/>
      <c r="X13" s="125"/>
      <c r="Y13" s="126"/>
      <c r="Z13" s="124">
        <f>SUM(Z10,Z11)</f>
        <v>0</v>
      </c>
      <c r="AA13" s="125"/>
      <c r="AB13" s="125"/>
      <c r="AC13" s="125"/>
      <c r="AD13" s="125"/>
      <c r="AE13" s="125"/>
      <c r="AF13" s="125"/>
      <c r="AG13" s="125"/>
      <c r="AH13" s="126"/>
      <c r="AI13" s="124">
        <f>MIN(15000000,SUM(AI10,AI11))</f>
        <v>0</v>
      </c>
      <c r="AJ13" s="125"/>
      <c r="AK13" s="125"/>
      <c r="AL13" s="125"/>
      <c r="AM13" s="125"/>
      <c r="AN13" s="125"/>
      <c r="AO13" s="125"/>
      <c r="AP13" s="125"/>
      <c r="AQ13" s="125"/>
      <c r="AR13" s="125"/>
      <c r="AS13" s="126"/>
      <c r="BI13" s="45"/>
    </row>
    <row r="14" spans="1:61" ht="16.5" customHeight="1" x14ac:dyDescent="0.15">
      <c r="A14" s="2"/>
      <c r="B14" s="2"/>
      <c r="C14" s="2"/>
      <c r="D14" s="2"/>
      <c r="E14" s="46"/>
      <c r="F14" s="2"/>
      <c r="G14" s="2"/>
      <c r="H14" s="2"/>
      <c r="I14" s="2"/>
      <c r="J14" s="2"/>
      <c r="K14" s="2"/>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row>
    <row r="15" spans="1:61" s="53" customFormat="1" ht="5.45" customHeight="1" x14ac:dyDescent="0.15">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row>
    <row r="16" spans="1:61" s="53" customFormat="1" ht="21" customHeight="1" x14ac:dyDescent="0.15">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row>
    <row r="17" spans="1:61" ht="15" customHeight="1" x14ac:dyDescent="0.15">
      <c r="A17" s="39" t="s">
        <v>20</v>
      </c>
      <c r="B17" s="39"/>
      <c r="C17" s="19"/>
      <c r="D17" s="19"/>
      <c r="E17" s="54"/>
      <c r="F17" s="19"/>
      <c r="G17" s="19"/>
      <c r="H17" s="19"/>
      <c r="I17" s="19"/>
      <c r="J17" s="19"/>
      <c r="K17" s="19"/>
      <c r="L17" s="36"/>
      <c r="M17" s="36"/>
      <c r="N17" s="36"/>
      <c r="O17" s="36"/>
      <c r="P17" s="36"/>
      <c r="Q17" s="36"/>
      <c r="R17" s="36"/>
      <c r="S17" s="36"/>
      <c r="T17" s="36"/>
      <c r="U17" s="36"/>
      <c r="V17" s="36"/>
      <c r="W17" s="36"/>
      <c r="X17" s="36"/>
      <c r="Y17" s="55"/>
      <c r="Z17" s="55"/>
      <c r="AA17" s="36"/>
      <c r="AB17" s="36"/>
      <c r="AC17" s="36"/>
      <c r="AD17" s="36"/>
      <c r="AE17" s="36"/>
      <c r="AF17" s="36"/>
      <c r="AG17" s="36"/>
      <c r="AH17" s="36"/>
      <c r="AI17" s="36"/>
      <c r="AJ17" s="36"/>
      <c r="AK17" s="36"/>
      <c r="AL17" s="36"/>
      <c r="AM17" s="36"/>
      <c r="AN17" s="36"/>
      <c r="AO17" s="36"/>
      <c r="AP17" s="36"/>
      <c r="AQ17" s="36"/>
      <c r="AR17" s="36"/>
      <c r="AS17" s="36"/>
      <c r="AT17" s="36"/>
      <c r="AU17" s="36"/>
      <c r="AV17" s="36"/>
      <c r="BI17" s="31" t="e">
        <f>IF(SUM(#REF!)&gt;5000000,#REF!,IF(SUM(#REF!)&gt;=1,BI13,""))</f>
        <v>#REF!</v>
      </c>
    </row>
    <row r="18" spans="1:61" s="58" customFormat="1" ht="8.1" customHeight="1" x14ac:dyDescent="0.15">
      <c r="A18" s="37"/>
      <c r="B18" s="37"/>
      <c r="C18" s="37"/>
      <c r="D18" s="34"/>
      <c r="E18" s="34"/>
      <c r="F18" s="34"/>
      <c r="G18" s="34"/>
      <c r="H18" s="34"/>
      <c r="I18" s="34"/>
      <c r="J18" s="56"/>
      <c r="K18" s="37"/>
      <c r="L18" s="37"/>
      <c r="M18" s="37"/>
      <c r="N18" s="5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116" t="s">
        <v>0</v>
      </c>
      <c r="AN18" s="116"/>
      <c r="AO18" s="116"/>
      <c r="AP18" s="116"/>
      <c r="AQ18" s="116"/>
      <c r="AR18" s="116"/>
      <c r="AS18" s="116"/>
      <c r="AT18" s="116"/>
      <c r="AU18" s="37"/>
      <c r="AV18" s="37"/>
      <c r="BI18" s="31" t="e">
        <f>IF(SUM(#REF!)&gt;5000000,#REF!,IF(SUM(#REF!)&gt;=1,#REF!,""))</f>
        <v>#REF!</v>
      </c>
    </row>
    <row r="19" spans="1:61" ht="18.95" customHeight="1" x14ac:dyDescent="0.15">
      <c r="A19" s="117" t="s">
        <v>9</v>
      </c>
      <c r="B19" s="117"/>
      <c r="C19" s="117"/>
      <c r="D19" s="117"/>
      <c r="E19" s="117"/>
      <c r="F19" s="117"/>
      <c r="G19" s="117"/>
      <c r="H19" s="117"/>
      <c r="I19" s="117"/>
      <c r="J19" s="117"/>
      <c r="K19" s="117"/>
      <c r="L19" s="117"/>
      <c r="M19" s="117"/>
      <c r="N19" s="117" t="s">
        <v>3</v>
      </c>
      <c r="O19" s="117"/>
      <c r="P19" s="117"/>
      <c r="Q19" s="117"/>
      <c r="R19" s="117"/>
      <c r="S19" s="117"/>
      <c r="T19" s="117"/>
      <c r="U19" s="117"/>
      <c r="V19" s="117"/>
      <c r="W19" s="117"/>
      <c r="X19" s="117"/>
      <c r="Y19" s="118" t="s">
        <v>2</v>
      </c>
      <c r="Z19" s="118"/>
      <c r="AA19" s="118"/>
      <c r="AB19" s="118"/>
      <c r="AC19" s="118"/>
      <c r="AD19" s="118"/>
      <c r="AE19" s="118"/>
      <c r="AF19" s="118"/>
      <c r="AG19" s="118"/>
      <c r="AH19" s="118"/>
      <c r="AI19" s="118"/>
      <c r="AJ19" s="118"/>
      <c r="AK19" s="119" t="s">
        <v>69</v>
      </c>
      <c r="AL19" s="120"/>
      <c r="AM19" s="120"/>
      <c r="AN19" s="120"/>
      <c r="AO19" s="120"/>
      <c r="AP19" s="120"/>
      <c r="AQ19" s="120"/>
      <c r="AR19" s="120"/>
      <c r="AS19" s="120"/>
      <c r="AT19" s="121"/>
      <c r="AU19" s="36"/>
      <c r="AV19" s="36"/>
    </row>
    <row r="20" spans="1:61" ht="21" customHeight="1" x14ac:dyDescent="0.15">
      <c r="A20" s="150" t="s">
        <v>4</v>
      </c>
      <c r="B20" s="91" t="s">
        <v>22</v>
      </c>
      <c r="C20" s="92"/>
      <c r="D20" s="92"/>
      <c r="E20" s="92"/>
      <c r="F20" s="92"/>
      <c r="G20" s="92"/>
      <c r="H20" s="92"/>
      <c r="I20" s="92"/>
      <c r="J20" s="92"/>
      <c r="K20" s="92"/>
      <c r="L20" s="92"/>
      <c r="M20" s="93"/>
      <c r="N20" s="133"/>
      <c r="O20" s="133"/>
      <c r="P20" s="133"/>
      <c r="Q20" s="133"/>
      <c r="R20" s="133"/>
      <c r="S20" s="133"/>
      <c r="T20" s="133"/>
      <c r="U20" s="133"/>
      <c r="V20" s="133"/>
      <c r="W20" s="133"/>
      <c r="X20" s="133"/>
      <c r="Y20" s="80"/>
      <c r="Z20" s="80"/>
      <c r="AA20" s="80"/>
      <c r="AB20" s="80"/>
      <c r="AC20" s="80"/>
      <c r="AD20" s="80"/>
      <c r="AE20" s="80"/>
      <c r="AF20" s="80"/>
      <c r="AG20" s="80"/>
      <c r="AH20" s="80"/>
      <c r="AI20" s="80"/>
      <c r="AJ20" s="80"/>
      <c r="AK20" s="90"/>
      <c r="AL20" s="90"/>
      <c r="AM20" s="90"/>
      <c r="AN20" s="90"/>
      <c r="AO20" s="90"/>
      <c r="AP20" s="90"/>
      <c r="AQ20" s="90"/>
      <c r="AR20" s="90"/>
      <c r="AS20" s="90"/>
      <c r="AT20" s="90"/>
    </row>
    <row r="21" spans="1:61" ht="21" customHeight="1" x14ac:dyDescent="0.15">
      <c r="A21" s="150"/>
      <c r="B21" s="91" t="s">
        <v>5</v>
      </c>
      <c r="C21" s="92"/>
      <c r="D21" s="92"/>
      <c r="E21" s="92"/>
      <c r="F21" s="92"/>
      <c r="G21" s="92"/>
      <c r="H21" s="92"/>
      <c r="I21" s="92"/>
      <c r="J21" s="92"/>
      <c r="K21" s="92"/>
      <c r="L21" s="92"/>
      <c r="M21" s="93"/>
      <c r="N21" s="94"/>
      <c r="O21" s="95"/>
      <c r="P21" s="95"/>
      <c r="Q21" s="95"/>
      <c r="R21" s="95"/>
      <c r="S21" s="95"/>
      <c r="T21" s="95"/>
      <c r="U21" s="95"/>
      <c r="V21" s="95"/>
      <c r="W21" s="95"/>
      <c r="X21" s="96"/>
      <c r="Y21" s="97"/>
      <c r="Z21" s="98"/>
      <c r="AA21" s="98"/>
      <c r="AB21" s="98"/>
      <c r="AC21" s="98"/>
      <c r="AD21" s="98"/>
      <c r="AE21" s="98"/>
      <c r="AF21" s="98"/>
      <c r="AG21" s="98"/>
      <c r="AH21" s="98"/>
      <c r="AI21" s="98"/>
      <c r="AJ21" s="99"/>
      <c r="AK21" s="130"/>
      <c r="AL21" s="131"/>
      <c r="AM21" s="131"/>
      <c r="AN21" s="131"/>
      <c r="AO21" s="131"/>
      <c r="AP21" s="131"/>
      <c r="AQ21" s="131"/>
      <c r="AR21" s="131"/>
      <c r="AS21" s="131"/>
      <c r="AT21" s="132"/>
    </row>
    <row r="22" spans="1:61" ht="21" customHeight="1" x14ac:dyDescent="0.15">
      <c r="A22" s="150"/>
      <c r="B22" s="91" t="s">
        <v>6</v>
      </c>
      <c r="C22" s="92"/>
      <c r="D22" s="92"/>
      <c r="E22" s="92"/>
      <c r="F22" s="92"/>
      <c r="G22" s="92"/>
      <c r="H22" s="92"/>
      <c r="I22" s="92"/>
      <c r="J22" s="92"/>
      <c r="K22" s="92"/>
      <c r="L22" s="92"/>
      <c r="M22" s="93"/>
      <c r="N22" s="133"/>
      <c r="O22" s="133"/>
      <c r="P22" s="133"/>
      <c r="Q22" s="133"/>
      <c r="R22" s="133"/>
      <c r="S22" s="133"/>
      <c r="T22" s="133"/>
      <c r="U22" s="133"/>
      <c r="V22" s="133"/>
      <c r="W22" s="133"/>
      <c r="X22" s="133"/>
      <c r="Y22" s="138"/>
      <c r="Z22" s="138"/>
      <c r="AA22" s="138"/>
      <c r="AB22" s="138"/>
      <c r="AC22" s="138"/>
      <c r="AD22" s="138"/>
      <c r="AE22" s="138"/>
      <c r="AF22" s="138"/>
      <c r="AG22" s="138"/>
      <c r="AH22" s="138"/>
      <c r="AI22" s="138"/>
      <c r="AJ22" s="138"/>
      <c r="AK22" s="134"/>
      <c r="AL22" s="134"/>
      <c r="AM22" s="134"/>
      <c r="AN22" s="134"/>
      <c r="AO22" s="134"/>
      <c r="AP22" s="134"/>
      <c r="AQ22" s="134"/>
      <c r="AR22" s="134"/>
      <c r="AS22" s="134"/>
      <c r="AT22" s="134"/>
    </row>
    <row r="23" spans="1:61" ht="21" customHeight="1" x14ac:dyDescent="0.15">
      <c r="A23" s="150"/>
      <c r="B23" s="106" t="s">
        <v>8</v>
      </c>
      <c r="C23" s="107"/>
      <c r="D23" s="107"/>
      <c r="E23" s="107"/>
      <c r="F23" s="107"/>
      <c r="G23" s="107"/>
      <c r="H23" s="107"/>
      <c r="I23" s="107"/>
      <c r="J23" s="107"/>
      <c r="K23" s="107"/>
      <c r="L23" s="107"/>
      <c r="M23" s="108"/>
      <c r="N23" s="133"/>
      <c r="O23" s="133"/>
      <c r="P23" s="133"/>
      <c r="Q23" s="133"/>
      <c r="R23" s="133"/>
      <c r="S23" s="133"/>
      <c r="T23" s="133"/>
      <c r="U23" s="133"/>
      <c r="V23" s="133"/>
      <c r="W23" s="133"/>
      <c r="X23" s="133"/>
      <c r="Y23" s="138"/>
      <c r="Z23" s="138"/>
      <c r="AA23" s="138"/>
      <c r="AB23" s="138"/>
      <c r="AC23" s="138"/>
      <c r="AD23" s="138"/>
      <c r="AE23" s="138"/>
      <c r="AF23" s="138"/>
      <c r="AG23" s="138"/>
      <c r="AH23" s="138"/>
      <c r="AI23" s="138"/>
      <c r="AJ23" s="138"/>
      <c r="AK23" s="90"/>
      <c r="AL23" s="90"/>
      <c r="AM23" s="90"/>
      <c r="AN23" s="90"/>
      <c r="AO23" s="90"/>
      <c r="AP23" s="90"/>
      <c r="AQ23" s="90"/>
      <c r="AR23" s="90"/>
      <c r="AS23" s="90"/>
      <c r="AT23" s="90"/>
    </row>
    <row r="24" spans="1:61" ht="21" customHeight="1" x14ac:dyDescent="0.15">
      <c r="A24" s="150"/>
      <c r="B24" s="135"/>
      <c r="C24" s="136"/>
      <c r="D24" s="136"/>
      <c r="E24" s="136"/>
      <c r="F24" s="136"/>
      <c r="G24" s="136"/>
      <c r="H24" s="136"/>
      <c r="I24" s="136"/>
      <c r="J24" s="136"/>
      <c r="K24" s="136"/>
      <c r="L24" s="136"/>
      <c r="M24" s="137"/>
      <c r="N24" s="133"/>
      <c r="O24" s="133"/>
      <c r="P24" s="133"/>
      <c r="Q24" s="133"/>
      <c r="R24" s="133"/>
      <c r="S24" s="133"/>
      <c r="T24" s="133"/>
      <c r="U24" s="133"/>
      <c r="V24" s="133"/>
      <c r="W24" s="133"/>
      <c r="X24" s="133"/>
      <c r="Y24" s="138"/>
      <c r="Z24" s="138"/>
      <c r="AA24" s="138"/>
      <c r="AB24" s="138"/>
      <c r="AC24" s="138"/>
      <c r="AD24" s="138"/>
      <c r="AE24" s="138"/>
      <c r="AF24" s="138"/>
      <c r="AG24" s="138"/>
      <c r="AH24" s="138"/>
      <c r="AI24" s="138"/>
      <c r="AJ24" s="138"/>
      <c r="AK24" s="90"/>
      <c r="AL24" s="90"/>
      <c r="AM24" s="90"/>
      <c r="AN24" s="90"/>
      <c r="AO24" s="90"/>
      <c r="AP24" s="90"/>
      <c r="AQ24" s="90"/>
      <c r="AR24" s="90"/>
      <c r="AS24" s="90"/>
      <c r="AT24" s="90"/>
    </row>
    <row r="25" spans="1:61" ht="21" customHeight="1" x14ac:dyDescent="0.15">
      <c r="A25" s="150"/>
      <c r="B25" s="91" t="s">
        <v>65</v>
      </c>
      <c r="C25" s="92"/>
      <c r="D25" s="92"/>
      <c r="E25" s="92"/>
      <c r="F25" s="92"/>
      <c r="G25" s="92"/>
      <c r="H25" s="92"/>
      <c r="I25" s="92"/>
      <c r="J25" s="92"/>
      <c r="K25" s="92"/>
      <c r="L25" s="92"/>
      <c r="M25" s="93"/>
      <c r="N25" s="139">
        <f>SUM(N20:X24)</f>
        <v>0</v>
      </c>
      <c r="O25" s="140"/>
      <c r="P25" s="140"/>
      <c r="Q25" s="140"/>
      <c r="R25" s="140"/>
      <c r="S25" s="140"/>
      <c r="T25" s="140"/>
      <c r="U25" s="140"/>
      <c r="V25" s="140"/>
      <c r="W25" s="140"/>
      <c r="X25" s="141"/>
      <c r="Y25" s="142"/>
      <c r="Z25" s="142"/>
      <c r="AA25" s="142"/>
      <c r="AB25" s="142"/>
      <c r="AC25" s="142"/>
      <c r="AD25" s="142"/>
      <c r="AE25" s="142"/>
      <c r="AF25" s="142"/>
      <c r="AG25" s="142"/>
      <c r="AH25" s="142"/>
      <c r="AI25" s="142"/>
      <c r="AJ25" s="142"/>
      <c r="AK25" s="143"/>
      <c r="AL25" s="144"/>
      <c r="AM25" s="144"/>
      <c r="AN25" s="144"/>
      <c r="AO25" s="144"/>
      <c r="AP25" s="144"/>
      <c r="AQ25" s="144"/>
      <c r="AR25" s="144"/>
      <c r="AS25" s="144"/>
      <c r="AT25" s="145"/>
    </row>
    <row r="26" spans="1:61" ht="15" customHeight="1" x14ac:dyDescent="0.15">
      <c r="A26" s="73"/>
      <c r="B26" s="73"/>
      <c r="C26" s="73"/>
      <c r="E26" s="151" t="s">
        <v>51</v>
      </c>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row>
    <row r="27" spans="1:61" ht="7.5" customHeight="1" x14ac:dyDescent="0.15">
      <c r="A27" s="47"/>
      <c r="B27" s="47"/>
      <c r="C27" s="47"/>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7"/>
    </row>
    <row r="28" spans="1:61" ht="15" customHeight="1" x14ac:dyDescent="0.15">
      <c r="A28" s="73"/>
      <c r="B28" s="73"/>
      <c r="C28" s="73"/>
      <c r="E28" s="148" t="s">
        <v>64</v>
      </c>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row>
    <row r="29" spans="1:61" ht="29.25" customHeight="1" x14ac:dyDescent="0.15">
      <c r="A29" s="47"/>
      <c r="B29" s="47"/>
      <c r="C29" s="47"/>
      <c r="D29" s="50"/>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row>
    <row r="30" spans="1:61" ht="7.5" customHeight="1" x14ac:dyDescent="0.15">
      <c r="A30" s="73"/>
      <c r="B30" s="73"/>
      <c r="C30" s="73"/>
      <c r="D30" s="51"/>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row>
    <row r="31" spans="1:61" ht="15" customHeight="1" x14ac:dyDescent="0.15">
      <c r="A31" s="7"/>
      <c r="B31" s="7"/>
      <c r="C31" s="47"/>
      <c r="E31" s="148" t="s">
        <v>96</v>
      </c>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row>
    <row r="32" spans="1:61" ht="15" customHeight="1" x14ac:dyDescent="0.15">
      <c r="A32" s="47"/>
      <c r="B32" s="47"/>
      <c r="C32" s="47"/>
      <c r="D32" s="50"/>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row>
    <row r="33" spans="1:46" ht="7.5" customHeight="1" x14ac:dyDescent="0.15">
      <c r="A33" s="149"/>
      <c r="B33" s="149"/>
      <c r="C33" s="149"/>
      <c r="D33" s="51"/>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row>
    <row r="34" spans="1:46" ht="15" customHeight="1" x14ac:dyDescent="0.15">
      <c r="A34" s="7"/>
      <c r="B34" s="7"/>
      <c r="C34" s="47"/>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row>
    <row r="35" spans="1:46" s="53" customFormat="1" ht="21" customHeight="1" x14ac:dyDescent="0.15">
      <c r="E35" s="81" t="s">
        <v>87</v>
      </c>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row>
    <row r="36" spans="1:46" ht="15" customHeight="1" x14ac:dyDescent="0.15">
      <c r="A36" s="146"/>
      <c r="B36" s="146"/>
      <c r="C36" s="146"/>
      <c r="D36" s="65"/>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row>
    <row r="37" spans="1:46" ht="15" customHeight="1" x14ac:dyDescent="0.15">
      <c r="E37" s="147" t="s">
        <v>93</v>
      </c>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row>
    <row r="38" spans="1:46" ht="15" customHeight="1" x14ac:dyDescent="0.15">
      <c r="A38" s="146"/>
      <c r="B38" s="146"/>
      <c r="C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row>
    <row r="39" spans="1:46" ht="6" customHeight="1" x14ac:dyDescent="0.15">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row>
    <row r="40" spans="1:46" ht="15" customHeight="1" x14ac:dyDescent="0.15">
      <c r="D40" s="59"/>
      <c r="E40" s="81" t="s">
        <v>52</v>
      </c>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row>
    <row r="41" spans="1:46" ht="15" customHeight="1" x14ac:dyDescent="0.15">
      <c r="D41" s="59"/>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row>
    <row r="42" spans="1:46" x14ac:dyDescent="0.15">
      <c r="A42" s="47"/>
      <c r="B42" s="47"/>
      <c r="C42" s="47"/>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row>
    <row r="43" spans="1:46" ht="7.5" customHeight="1" x14ac:dyDescent="0.15">
      <c r="A43" s="47"/>
      <c r="B43" s="47"/>
      <c r="C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row>
    <row r="44" spans="1:46" x14ac:dyDescent="0.15">
      <c r="A44" s="47"/>
      <c r="B44" s="47"/>
      <c r="C44" s="47"/>
      <c r="D44" s="47"/>
      <c r="E44" s="122" t="s">
        <v>97</v>
      </c>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row>
    <row r="45" spans="1:46" x14ac:dyDescent="0.15">
      <c r="A45" s="47"/>
      <c r="B45" s="47"/>
      <c r="C45" s="47"/>
      <c r="D45" s="47"/>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69">
    <mergeCell ref="E40:AT42"/>
    <mergeCell ref="B25:M25"/>
    <mergeCell ref="N25:X25"/>
    <mergeCell ref="Y25:AJ25"/>
    <mergeCell ref="AK25:AT25"/>
    <mergeCell ref="A36:C36"/>
    <mergeCell ref="E37:AT38"/>
    <mergeCell ref="A38:C38"/>
    <mergeCell ref="E31:AT32"/>
    <mergeCell ref="A33:C33"/>
    <mergeCell ref="E35:AT36"/>
    <mergeCell ref="A20:A25"/>
    <mergeCell ref="A26:C26"/>
    <mergeCell ref="E26:AT26"/>
    <mergeCell ref="A28:C28"/>
    <mergeCell ref="E28:AT29"/>
    <mergeCell ref="AK23:AT23"/>
    <mergeCell ref="N22:X22"/>
    <mergeCell ref="Y22:AJ22"/>
    <mergeCell ref="Y24:AJ24"/>
    <mergeCell ref="AK24:AT24"/>
    <mergeCell ref="Y23:AJ23"/>
    <mergeCell ref="N24:X24"/>
    <mergeCell ref="E44:AT45"/>
    <mergeCell ref="A11:O11"/>
    <mergeCell ref="P11:Y11"/>
    <mergeCell ref="Z11:AH11"/>
    <mergeCell ref="AI11:AS11"/>
    <mergeCell ref="P13:Y13"/>
    <mergeCell ref="Z13:AH13"/>
    <mergeCell ref="AI13:AS13"/>
    <mergeCell ref="A13:O13"/>
    <mergeCell ref="AK21:AT21"/>
    <mergeCell ref="B20:M20"/>
    <mergeCell ref="N20:X20"/>
    <mergeCell ref="B22:M22"/>
    <mergeCell ref="AK22:AT22"/>
    <mergeCell ref="B23:M24"/>
    <mergeCell ref="N23:X23"/>
    <mergeCell ref="N21:X21"/>
    <mergeCell ref="Y21:AJ21"/>
    <mergeCell ref="A8:O9"/>
    <mergeCell ref="P8:Y8"/>
    <mergeCell ref="Z8:AH8"/>
    <mergeCell ref="AI8:AS8"/>
    <mergeCell ref="P9:Y9"/>
    <mergeCell ref="Z9:AH9"/>
    <mergeCell ref="AI9:AS9"/>
    <mergeCell ref="AM18:AT18"/>
    <mergeCell ref="A19:M19"/>
    <mergeCell ref="N19:X19"/>
    <mergeCell ref="Y19:AJ19"/>
    <mergeCell ref="AK19:AT19"/>
    <mergeCell ref="AB5:AC6"/>
    <mergeCell ref="I5:AA6"/>
    <mergeCell ref="A30:C30"/>
    <mergeCell ref="A10:O10"/>
    <mergeCell ref="P10:Y10"/>
    <mergeCell ref="Z10:AH10"/>
    <mergeCell ref="Y20:AJ20"/>
    <mergeCell ref="AI10:AS10"/>
    <mergeCell ref="E15:AT15"/>
    <mergeCell ref="B12:O12"/>
    <mergeCell ref="P12:Y12"/>
    <mergeCell ref="Z12:AH12"/>
    <mergeCell ref="AI12:AS12"/>
    <mergeCell ref="P14:AS14"/>
    <mergeCell ref="AK20:AT20"/>
    <mergeCell ref="B21:M21"/>
  </mergeCells>
  <phoneticPr fontId="9"/>
  <conditionalFormatting sqref="N25:X25">
    <cfRule type="cellIs" dxfId="2" priority="13" operator="notEqual">
      <formula>$P$13</formula>
    </cfRule>
  </conditionalFormatting>
  <conditionalFormatting sqref="AI13:AS13">
    <cfRule type="cellIs" dxfId="1" priority="4" operator="greaterThan">
      <formula>15000000</formula>
    </cfRule>
  </conditionalFormatting>
  <conditionalFormatting sqref="E4">
    <cfRule type="expression" dxfId="0" priority="20">
      <formula>OR(#REF!&gt;500000,#REF!&gt;500000,#REF!&gt;5000000,AI13&gt;15000000)</formula>
    </cfRule>
  </conditionalFormatting>
  <dataValidations count="3">
    <dataValidation allowBlank="1" showErrorMessage="1" sqref="N25:X25 P10:AS13" xr:uid="{00000000-0002-0000-0100-000000000000}"/>
    <dataValidation type="list" imeMode="hiragana" allowBlank="1" showInputMessage="1" showErrorMessage="1" sqref="AK20:AT24" xr:uid="{00000000-0002-0000-0100-000001000000}">
      <formula1>"調達済,内諾済,折衝中,相談前"</formula1>
    </dataValidation>
    <dataValidation type="list" allowBlank="1" showInputMessage="1" showErrorMessage="1" sqref="AB5:AC6" xr:uid="{FF9F1D22-E454-4472-9AB8-9758AEA883A4}">
      <formula1>"○"</formula1>
    </dataValidation>
  </dataValidations>
  <pageMargins left="0.51181102362204722" right="0.42104166666666665" top="0.59055118110236227" bottom="0.59055118110236227" header="0.31496062992125984" footer="0.51181102362204722"/>
  <pageSetup paperSize="9" scale="8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2"/>
  <sheetViews>
    <sheetView view="pageBreakPreview" zoomScaleNormal="100" zoomScaleSheetLayoutView="100" zoomScalePageLayoutView="90" workbookViewId="0">
      <selection activeCell="W6" sqref="W6:AD6"/>
    </sheetView>
  </sheetViews>
  <sheetFormatPr defaultColWidth="2.125" defaultRowHeight="12" x14ac:dyDescent="0.15"/>
  <cols>
    <col min="1" max="2" width="2.5" style="17" customWidth="1"/>
    <col min="3" max="22" width="2.125" style="4" customWidth="1"/>
    <col min="23" max="23" width="3" style="4" customWidth="1"/>
    <col min="24" max="258" width="2.125" style="4" customWidth="1"/>
    <col min="259" max="16384" width="2.125" style="4"/>
  </cols>
  <sheetData>
    <row r="1" spans="1:48" s="17" customFormat="1" ht="15" customHeight="1" x14ac:dyDescent="0.15">
      <c r="A1" s="28" t="s">
        <v>27</v>
      </c>
      <c r="E1" s="29"/>
      <c r="F1" s="29"/>
      <c r="G1" s="29"/>
      <c r="H1" s="29"/>
      <c r="I1" s="29"/>
    </row>
    <row r="2" spans="1:48" s="17" customFormat="1" ht="15" customHeight="1" x14ac:dyDescent="0.15"/>
    <row r="3" spans="1:48" s="17" customFormat="1" ht="15" customHeight="1" x14ac:dyDescent="0.15">
      <c r="A3" s="16" t="s">
        <v>85</v>
      </c>
    </row>
    <row r="4" spans="1:48" s="17" customFormat="1" ht="15" customHeight="1" x14ac:dyDescent="0.15">
      <c r="B4" s="4" t="s">
        <v>90</v>
      </c>
      <c r="AR4" s="179" t="s">
        <v>18</v>
      </c>
      <c r="AS4" s="179"/>
      <c r="AT4" s="179"/>
      <c r="AU4" s="179"/>
      <c r="AV4" s="179"/>
    </row>
    <row r="5" spans="1:48" s="17" customFormat="1" ht="96" customHeight="1" x14ac:dyDescent="0.15">
      <c r="A5" s="177" t="s">
        <v>37</v>
      </c>
      <c r="B5" s="178"/>
      <c r="C5" s="180" t="s">
        <v>34</v>
      </c>
      <c r="D5" s="181"/>
      <c r="E5" s="181"/>
      <c r="F5" s="181"/>
      <c r="G5" s="181"/>
      <c r="H5" s="181"/>
      <c r="I5" s="182"/>
      <c r="J5" s="183" t="s">
        <v>11</v>
      </c>
      <c r="K5" s="184"/>
      <c r="L5" s="184"/>
      <c r="M5" s="184"/>
      <c r="N5" s="185"/>
      <c r="O5" s="186" t="s">
        <v>14</v>
      </c>
      <c r="P5" s="184"/>
      <c r="Q5" s="184"/>
      <c r="R5" s="185"/>
      <c r="S5" s="187" t="s">
        <v>12</v>
      </c>
      <c r="T5" s="188"/>
      <c r="U5" s="189" t="s">
        <v>13</v>
      </c>
      <c r="V5" s="190"/>
      <c r="W5" s="191" t="s">
        <v>16</v>
      </c>
      <c r="X5" s="192"/>
      <c r="Y5" s="180" t="s">
        <v>17</v>
      </c>
      <c r="Z5" s="181"/>
      <c r="AA5" s="181"/>
      <c r="AB5" s="181"/>
      <c r="AC5" s="181"/>
      <c r="AD5" s="182"/>
      <c r="AE5" s="183" t="s">
        <v>53</v>
      </c>
      <c r="AF5" s="193"/>
      <c r="AG5" s="193"/>
      <c r="AH5" s="193"/>
      <c r="AI5" s="193"/>
      <c r="AJ5" s="193"/>
      <c r="AK5" s="194"/>
      <c r="AL5" s="180" t="s">
        <v>54</v>
      </c>
      <c r="AM5" s="181"/>
      <c r="AN5" s="181"/>
      <c r="AO5" s="181"/>
      <c r="AP5" s="181"/>
      <c r="AQ5" s="181"/>
      <c r="AR5" s="195" t="s">
        <v>77</v>
      </c>
      <c r="AS5" s="195"/>
      <c r="AT5" s="195"/>
      <c r="AU5" s="195"/>
      <c r="AV5" s="195"/>
    </row>
    <row r="6" spans="1:48" ht="45" customHeight="1" x14ac:dyDescent="0.15">
      <c r="A6" s="177" t="s">
        <v>78</v>
      </c>
      <c r="B6" s="178"/>
      <c r="C6" s="169"/>
      <c r="D6" s="170"/>
      <c r="E6" s="170"/>
      <c r="F6" s="170"/>
      <c r="G6" s="170"/>
      <c r="H6" s="170"/>
      <c r="I6" s="171"/>
      <c r="J6" s="172"/>
      <c r="K6" s="172"/>
      <c r="L6" s="172"/>
      <c r="M6" s="172"/>
      <c r="N6" s="173"/>
      <c r="O6" s="174"/>
      <c r="P6" s="175"/>
      <c r="Q6" s="175"/>
      <c r="R6" s="176"/>
      <c r="S6" s="174" t="s">
        <v>70</v>
      </c>
      <c r="T6" s="173"/>
      <c r="U6" s="174" t="s">
        <v>70</v>
      </c>
      <c r="V6" s="173"/>
      <c r="W6" s="164"/>
      <c r="X6" s="165"/>
      <c r="Y6" s="166"/>
      <c r="Z6" s="167"/>
      <c r="AA6" s="167"/>
      <c r="AB6" s="167"/>
      <c r="AC6" s="167"/>
      <c r="AD6" s="168"/>
      <c r="AE6" s="156">
        <f>W6*Y6*1.1</f>
        <v>0</v>
      </c>
      <c r="AF6" s="157"/>
      <c r="AG6" s="157"/>
      <c r="AH6" s="157"/>
      <c r="AI6" s="157"/>
      <c r="AJ6" s="157"/>
      <c r="AK6" s="158"/>
      <c r="AL6" s="159">
        <f>$W6*$Y6</f>
        <v>0</v>
      </c>
      <c r="AM6" s="160"/>
      <c r="AN6" s="160"/>
      <c r="AO6" s="160"/>
      <c r="AP6" s="160"/>
      <c r="AQ6" s="160"/>
      <c r="AR6" s="163"/>
      <c r="AS6" s="163"/>
      <c r="AT6" s="163"/>
      <c r="AU6" s="163"/>
      <c r="AV6" s="163"/>
    </row>
    <row r="7" spans="1:48" ht="45" customHeight="1" x14ac:dyDescent="0.15">
      <c r="A7" s="177" t="s">
        <v>79</v>
      </c>
      <c r="B7" s="178"/>
      <c r="C7" s="169"/>
      <c r="D7" s="170"/>
      <c r="E7" s="170"/>
      <c r="F7" s="170"/>
      <c r="G7" s="170"/>
      <c r="H7" s="170"/>
      <c r="I7" s="171"/>
      <c r="J7" s="172"/>
      <c r="K7" s="172"/>
      <c r="L7" s="172"/>
      <c r="M7" s="172"/>
      <c r="N7" s="173"/>
      <c r="O7" s="174"/>
      <c r="P7" s="175"/>
      <c r="Q7" s="175"/>
      <c r="R7" s="176"/>
      <c r="S7" s="174" t="s">
        <v>70</v>
      </c>
      <c r="T7" s="173"/>
      <c r="U7" s="174" t="s">
        <v>70</v>
      </c>
      <c r="V7" s="173"/>
      <c r="W7" s="164"/>
      <c r="X7" s="165"/>
      <c r="Y7" s="166"/>
      <c r="Z7" s="167"/>
      <c r="AA7" s="167"/>
      <c r="AB7" s="167"/>
      <c r="AC7" s="167"/>
      <c r="AD7" s="168"/>
      <c r="AE7" s="156">
        <f>W7*Y7*1.1</f>
        <v>0</v>
      </c>
      <c r="AF7" s="157"/>
      <c r="AG7" s="157"/>
      <c r="AH7" s="157"/>
      <c r="AI7" s="157"/>
      <c r="AJ7" s="157"/>
      <c r="AK7" s="158"/>
      <c r="AL7" s="159">
        <f>$W7*$Y7</f>
        <v>0</v>
      </c>
      <c r="AM7" s="160"/>
      <c r="AN7" s="160"/>
      <c r="AO7" s="160"/>
      <c r="AP7" s="160"/>
      <c r="AQ7" s="160"/>
      <c r="AR7" s="162"/>
      <c r="AS7" s="163"/>
      <c r="AT7" s="163"/>
      <c r="AU7" s="163"/>
      <c r="AV7" s="163"/>
    </row>
    <row r="8" spans="1:48" ht="45" customHeight="1" x14ac:dyDescent="0.15">
      <c r="A8" s="177" t="s">
        <v>81</v>
      </c>
      <c r="B8" s="178"/>
      <c r="C8" s="169"/>
      <c r="D8" s="170"/>
      <c r="E8" s="170"/>
      <c r="F8" s="170"/>
      <c r="G8" s="170"/>
      <c r="H8" s="170"/>
      <c r="I8" s="171"/>
      <c r="J8" s="172"/>
      <c r="K8" s="172"/>
      <c r="L8" s="172"/>
      <c r="M8" s="172"/>
      <c r="N8" s="173"/>
      <c r="O8" s="174"/>
      <c r="P8" s="175"/>
      <c r="Q8" s="175"/>
      <c r="R8" s="176"/>
      <c r="S8" s="174" t="s">
        <v>70</v>
      </c>
      <c r="T8" s="173"/>
      <c r="U8" s="174" t="s">
        <v>70</v>
      </c>
      <c r="V8" s="173"/>
      <c r="W8" s="164"/>
      <c r="X8" s="165"/>
      <c r="Y8" s="166"/>
      <c r="Z8" s="167"/>
      <c r="AA8" s="167"/>
      <c r="AB8" s="167"/>
      <c r="AC8" s="167"/>
      <c r="AD8" s="168"/>
      <c r="AE8" s="156">
        <f t="shared" ref="AE8:AE9" si="0">W8*Y8*1.1</f>
        <v>0</v>
      </c>
      <c r="AF8" s="157"/>
      <c r="AG8" s="157"/>
      <c r="AH8" s="157"/>
      <c r="AI8" s="157"/>
      <c r="AJ8" s="157"/>
      <c r="AK8" s="158"/>
      <c r="AL8" s="159">
        <f t="shared" ref="AL8:AL9" si="1">$W8*$Y8</f>
        <v>0</v>
      </c>
      <c r="AM8" s="160"/>
      <c r="AN8" s="160"/>
      <c r="AO8" s="160"/>
      <c r="AP8" s="160"/>
      <c r="AQ8" s="160"/>
      <c r="AR8" s="162"/>
      <c r="AS8" s="163"/>
      <c r="AT8" s="163"/>
      <c r="AU8" s="163"/>
      <c r="AV8" s="163"/>
    </row>
    <row r="9" spans="1:48" ht="45" customHeight="1" x14ac:dyDescent="0.15">
      <c r="A9" s="177" t="s">
        <v>82</v>
      </c>
      <c r="B9" s="178"/>
      <c r="C9" s="169"/>
      <c r="D9" s="170"/>
      <c r="E9" s="170"/>
      <c r="F9" s="170"/>
      <c r="G9" s="170"/>
      <c r="H9" s="170"/>
      <c r="I9" s="171"/>
      <c r="J9" s="172"/>
      <c r="K9" s="172"/>
      <c r="L9" s="172"/>
      <c r="M9" s="172"/>
      <c r="N9" s="173"/>
      <c r="O9" s="174"/>
      <c r="P9" s="175"/>
      <c r="Q9" s="175"/>
      <c r="R9" s="176"/>
      <c r="S9" s="174" t="s">
        <v>70</v>
      </c>
      <c r="T9" s="173"/>
      <c r="U9" s="174" t="s">
        <v>70</v>
      </c>
      <c r="V9" s="173"/>
      <c r="W9" s="164"/>
      <c r="X9" s="165"/>
      <c r="Y9" s="166"/>
      <c r="Z9" s="167"/>
      <c r="AA9" s="167"/>
      <c r="AB9" s="167"/>
      <c r="AC9" s="167"/>
      <c r="AD9" s="168"/>
      <c r="AE9" s="156">
        <f t="shared" si="0"/>
        <v>0</v>
      </c>
      <c r="AF9" s="157"/>
      <c r="AG9" s="157"/>
      <c r="AH9" s="157"/>
      <c r="AI9" s="157"/>
      <c r="AJ9" s="157"/>
      <c r="AK9" s="158"/>
      <c r="AL9" s="159">
        <f t="shared" si="1"/>
        <v>0</v>
      </c>
      <c r="AM9" s="160"/>
      <c r="AN9" s="160"/>
      <c r="AO9" s="160"/>
      <c r="AP9" s="160"/>
      <c r="AQ9" s="160"/>
      <c r="AR9" s="162"/>
      <c r="AS9" s="163"/>
      <c r="AT9" s="163"/>
      <c r="AU9" s="163"/>
      <c r="AV9" s="163"/>
    </row>
    <row r="10" spans="1:48" ht="45" customHeight="1" x14ac:dyDescent="0.15">
      <c r="A10" s="177" t="s">
        <v>83</v>
      </c>
      <c r="B10" s="178"/>
      <c r="C10" s="169"/>
      <c r="D10" s="170"/>
      <c r="E10" s="170"/>
      <c r="F10" s="170"/>
      <c r="G10" s="170"/>
      <c r="H10" s="170"/>
      <c r="I10" s="171"/>
      <c r="J10" s="172"/>
      <c r="K10" s="172"/>
      <c r="L10" s="172"/>
      <c r="M10" s="172"/>
      <c r="N10" s="173"/>
      <c r="O10" s="174"/>
      <c r="P10" s="175"/>
      <c r="Q10" s="175"/>
      <c r="R10" s="176"/>
      <c r="S10" s="174" t="s">
        <v>70</v>
      </c>
      <c r="T10" s="173"/>
      <c r="U10" s="174" t="s">
        <v>70</v>
      </c>
      <c r="V10" s="173"/>
      <c r="W10" s="164"/>
      <c r="X10" s="165"/>
      <c r="Y10" s="166"/>
      <c r="Z10" s="167"/>
      <c r="AA10" s="167"/>
      <c r="AB10" s="167"/>
      <c r="AC10" s="167"/>
      <c r="AD10" s="168"/>
      <c r="AE10" s="156">
        <f>W10*Y10*1.1</f>
        <v>0</v>
      </c>
      <c r="AF10" s="157"/>
      <c r="AG10" s="157"/>
      <c r="AH10" s="157"/>
      <c r="AI10" s="157"/>
      <c r="AJ10" s="157"/>
      <c r="AK10" s="158"/>
      <c r="AL10" s="159">
        <f>$Y10*W10</f>
        <v>0</v>
      </c>
      <c r="AM10" s="160"/>
      <c r="AN10" s="160"/>
      <c r="AO10" s="160"/>
      <c r="AP10" s="160"/>
      <c r="AQ10" s="160"/>
      <c r="AR10" s="162"/>
      <c r="AS10" s="163"/>
      <c r="AT10" s="163"/>
      <c r="AU10" s="163"/>
      <c r="AV10" s="163"/>
    </row>
    <row r="11" spans="1:48" ht="27" customHeight="1" x14ac:dyDescent="0.15">
      <c r="A11" s="177"/>
      <c r="B11" s="178"/>
      <c r="C11" s="153" t="s">
        <v>10</v>
      </c>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5"/>
      <c r="AE11" s="159">
        <f>SUM(AE6:AK10)</f>
        <v>0</v>
      </c>
      <c r="AF11" s="160"/>
      <c r="AG11" s="160"/>
      <c r="AH11" s="160"/>
      <c r="AI11" s="160"/>
      <c r="AJ11" s="160"/>
      <c r="AK11" s="161"/>
      <c r="AL11" s="159">
        <f>SUM(AL6:AQ10)</f>
        <v>0</v>
      </c>
      <c r="AM11" s="160"/>
      <c r="AN11" s="160"/>
      <c r="AO11" s="160"/>
      <c r="AP11" s="160"/>
      <c r="AQ11" s="161"/>
      <c r="AR11" s="152" t="s">
        <v>80</v>
      </c>
      <c r="AS11" s="152"/>
      <c r="AT11" s="152"/>
      <c r="AU11" s="152"/>
      <c r="AV11" s="152"/>
    </row>
    <row r="12" spans="1:48" ht="15" customHeight="1" x14ac:dyDescent="0.15"/>
  </sheetData>
  <mergeCells count="72">
    <mergeCell ref="AR6:AV6"/>
    <mergeCell ref="AE6:AK6"/>
    <mergeCell ref="AR4:AV4"/>
    <mergeCell ref="A5:B5"/>
    <mergeCell ref="C5:I5"/>
    <mergeCell ref="J5:N5"/>
    <mergeCell ref="O5:R5"/>
    <mergeCell ref="S5:T5"/>
    <mergeCell ref="U5:V5"/>
    <mergeCell ref="W5:X5"/>
    <mergeCell ref="Y5:AD5"/>
    <mergeCell ref="AE5:AK5"/>
    <mergeCell ref="AL5:AQ5"/>
    <mergeCell ref="AR5:AV5"/>
    <mergeCell ref="U6:V6"/>
    <mergeCell ref="W6:X6"/>
    <mergeCell ref="Y6:AD6"/>
    <mergeCell ref="A7:B7"/>
    <mergeCell ref="C7:I7"/>
    <mergeCell ref="J7:N7"/>
    <mergeCell ref="O7:R7"/>
    <mergeCell ref="S7:T7"/>
    <mergeCell ref="O6:R6"/>
    <mergeCell ref="S6:T6"/>
    <mergeCell ref="AL6:AQ6"/>
    <mergeCell ref="A6:B6"/>
    <mergeCell ref="C6:I6"/>
    <mergeCell ref="J6:N6"/>
    <mergeCell ref="A11:B11"/>
    <mergeCell ref="Y7:AD7"/>
    <mergeCell ref="AE7:AK7"/>
    <mergeCell ref="AL7:AQ7"/>
    <mergeCell ref="AL11:AQ11"/>
    <mergeCell ref="O8:R8"/>
    <mergeCell ref="S8:T8"/>
    <mergeCell ref="U8:V8"/>
    <mergeCell ref="W9:X9"/>
    <mergeCell ref="Y9:AD9"/>
    <mergeCell ref="U7:V7"/>
    <mergeCell ref="W7:X7"/>
    <mergeCell ref="AR7:AV7"/>
    <mergeCell ref="A10:B10"/>
    <mergeCell ref="C10:I10"/>
    <mergeCell ref="J10:N10"/>
    <mergeCell ref="O10:R10"/>
    <mergeCell ref="S10:T10"/>
    <mergeCell ref="U10:V10"/>
    <mergeCell ref="W8:X8"/>
    <mergeCell ref="Y8:AD8"/>
    <mergeCell ref="AE8:AK8"/>
    <mergeCell ref="AL8:AQ8"/>
    <mergeCell ref="AR8:AV8"/>
    <mergeCell ref="A9:B9"/>
    <mergeCell ref="A8:B8"/>
    <mergeCell ref="C8:I8"/>
    <mergeCell ref="J8:N8"/>
    <mergeCell ref="AR11:AV11"/>
    <mergeCell ref="C11:AD11"/>
    <mergeCell ref="AE9:AK9"/>
    <mergeCell ref="AL9:AQ9"/>
    <mergeCell ref="AE11:AK11"/>
    <mergeCell ref="AR9:AV9"/>
    <mergeCell ref="W10:X10"/>
    <mergeCell ref="Y10:AD10"/>
    <mergeCell ref="AE10:AK10"/>
    <mergeCell ref="AL10:AQ10"/>
    <mergeCell ref="AR10:AV10"/>
    <mergeCell ref="C9:I9"/>
    <mergeCell ref="J9:N9"/>
    <mergeCell ref="O9:R9"/>
    <mergeCell ref="S9:T9"/>
    <mergeCell ref="U9:V9"/>
  </mergeCells>
  <phoneticPr fontId="9"/>
  <dataValidations count="1">
    <dataValidation type="list" allowBlank="1" showInputMessage="1" showErrorMessage="1" sqref="S6:V10"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M8"/>
  <sheetViews>
    <sheetView view="pageBreakPreview" zoomScaleNormal="100" zoomScaleSheetLayoutView="100" workbookViewId="0">
      <selection activeCell="O5" sqref="O5:P5"/>
    </sheetView>
  </sheetViews>
  <sheetFormatPr defaultColWidth="2.125" defaultRowHeight="12" x14ac:dyDescent="0.15"/>
  <cols>
    <col min="1" max="2" width="2.5" style="17" customWidth="1"/>
    <col min="3" max="34" width="2.5" style="4" customWidth="1"/>
    <col min="35" max="39" width="3.25" style="4" customWidth="1"/>
    <col min="40" max="42" width="2.5" style="4" customWidth="1"/>
    <col min="43" max="43" width="16.75" style="4" customWidth="1"/>
    <col min="44" max="44" width="2.5" style="4" customWidth="1"/>
    <col min="45" max="45" width="4.75" style="4" customWidth="1"/>
    <col min="46" max="256" width="2.5" style="4" customWidth="1"/>
    <col min="257" max="16384" width="2.125" style="4"/>
  </cols>
  <sheetData>
    <row r="1" spans="1:39" ht="10.5" customHeight="1" x14ac:dyDescent="0.15">
      <c r="C1" s="9"/>
      <c r="D1" s="9"/>
      <c r="E1" s="9"/>
      <c r="F1" s="9"/>
      <c r="G1" s="9"/>
      <c r="H1" s="9"/>
      <c r="I1" s="9"/>
      <c r="J1" s="9"/>
      <c r="K1" s="9"/>
      <c r="L1" s="9"/>
      <c r="M1" s="9"/>
      <c r="N1" s="9"/>
      <c r="O1" s="9"/>
      <c r="P1" s="9"/>
      <c r="Q1" s="9"/>
      <c r="R1" s="9"/>
      <c r="S1" s="9"/>
      <c r="T1" s="9"/>
      <c r="U1" s="9"/>
      <c r="V1" s="9"/>
      <c r="W1" s="9"/>
      <c r="X1" s="9"/>
      <c r="Y1" s="10"/>
      <c r="Z1" s="10"/>
      <c r="AA1" s="10"/>
      <c r="AB1" s="10"/>
      <c r="AC1" s="10"/>
      <c r="AD1" s="10"/>
      <c r="AE1" s="10"/>
      <c r="AF1" s="10"/>
      <c r="AG1" s="11"/>
      <c r="AH1" s="11"/>
      <c r="AI1" s="11"/>
      <c r="AJ1" s="11"/>
      <c r="AK1" s="11"/>
      <c r="AL1" s="11"/>
      <c r="AM1" s="11"/>
    </row>
    <row r="2" spans="1:39" s="17" customFormat="1" ht="15" customHeight="1" x14ac:dyDescent="0.15">
      <c r="A2" s="16" t="s">
        <v>58</v>
      </c>
    </row>
    <row r="3" spans="1:39" s="17" customFormat="1" ht="15" customHeight="1" x14ac:dyDescent="0.15">
      <c r="B3" s="4" t="s">
        <v>90</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202" t="s">
        <v>18</v>
      </c>
      <c r="AK3" s="202"/>
      <c r="AL3" s="202"/>
      <c r="AM3" s="202"/>
    </row>
    <row r="4" spans="1:39" s="17" customFormat="1" ht="45" customHeight="1" x14ac:dyDescent="0.15">
      <c r="A4" s="177" t="s">
        <v>38</v>
      </c>
      <c r="B4" s="178"/>
      <c r="C4" s="213" t="s">
        <v>45</v>
      </c>
      <c r="D4" s="211"/>
      <c r="E4" s="211"/>
      <c r="F4" s="211"/>
      <c r="G4" s="213" t="s">
        <v>46</v>
      </c>
      <c r="H4" s="211"/>
      <c r="I4" s="211"/>
      <c r="J4" s="211"/>
      <c r="K4" s="211"/>
      <c r="L4" s="211"/>
      <c r="M4" s="211"/>
      <c r="N4" s="212"/>
      <c r="O4" s="213" t="s">
        <v>21</v>
      </c>
      <c r="P4" s="212"/>
      <c r="Q4" s="23" t="s">
        <v>47</v>
      </c>
      <c r="R4" s="213" t="s">
        <v>25</v>
      </c>
      <c r="S4" s="211"/>
      <c r="T4" s="211"/>
      <c r="U4" s="211"/>
      <c r="V4" s="212"/>
      <c r="W4" s="211" t="s">
        <v>56</v>
      </c>
      <c r="X4" s="211"/>
      <c r="Y4" s="211"/>
      <c r="Z4" s="211"/>
      <c r="AA4" s="211"/>
      <c r="AB4" s="212"/>
      <c r="AC4" s="213" t="s">
        <v>55</v>
      </c>
      <c r="AD4" s="211"/>
      <c r="AE4" s="211"/>
      <c r="AF4" s="211"/>
      <c r="AG4" s="211"/>
      <c r="AH4" s="212"/>
      <c r="AI4" s="180" t="s">
        <v>75</v>
      </c>
      <c r="AJ4" s="181"/>
      <c r="AK4" s="181"/>
      <c r="AL4" s="181"/>
      <c r="AM4" s="182"/>
    </row>
    <row r="5" spans="1:39" ht="30" customHeight="1" x14ac:dyDescent="0.15">
      <c r="A5" s="177" t="s">
        <v>39</v>
      </c>
      <c r="B5" s="178"/>
      <c r="C5" s="196"/>
      <c r="D5" s="197"/>
      <c r="E5" s="197"/>
      <c r="F5" s="197"/>
      <c r="G5" s="196"/>
      <c r="H5" s="197"/>
      <c r="I5" s="197"/>
      <c r="J5" s="197"/>
      <c r="K5" s="197"/>
      <c r="L5" s="197"/>
      <c r="M5" s="197"/>
      <c r="N5" s="198"/>
      <c r="O5" s="214"/>
      <c r="P5" s="216"/>
      <c r="Q5" s="24"/>
      <c r="R5" s="214"/>
      <c r="S5" s="215"/>
      <c r="T5" s="215"/>
      <c r="U5" s="215"/>
      <c r="V5" s="216"/>
      <c r="W5" s="199">
        <f>O5*R5*1.1</f>
        <v>0</v>
      </c>
      <c r="X5" s="200"/>
      <c r="Y5" s="200"/>
      <c r="Z5" s="200"/>
      <c r="AA5" s="200"/>
      <c r="AB5" s="201"/>
      <c r="AC5" s="199">
        <f>O5*R5</f>
        <v>0</v>
      </c>
      <c r="AD5" s="200"/>
      <c r="AE5" s="200"/>
      <c r="AF5" s="200"/>
      <c r="AG5" s="200"/>
      <c r="AH5" s="201"/>
      <c r="AI5" s="169"/>
      <c r="AJ5" s="206"/>
      <c r="AK5" s="206"/>
      <c r="AL5" s="206"/>
      <c r="AM5" s="207"/>
    </row>
    <row r="6" spans="1:39" ht="30" customHeight="1" x14ac:dyDescent="0.15">
      <c r="A6" s="177" t="s">
        <v>40</v>
      </c>
      <c r="B6" s="178"/>
      <c r="C6" s="196"/>
      <c r="D6" s="197"/>
      <c r="E6" s="197"/>
      <c r="F6" s="197"/>
      <c r="G6" s="196"/>
      <c r="H6" s="197"/>
      <c r="I6" s="197"/>
      <c r="J6" s="197"/>
      <c r="K6" s="197"/>
      <c r="L6" s="197"/>
      <c r="M6" s="197"/>
      <c r="N6" s="198"/>
      <c r="O6" s="214"/>
      <c r="P6" s="216"/>
      <c r="Q6" s="24" t="s">
        <v>70</v>
      </c>
      <c r="R6" s="214"/>
      <c r="S6" s="215"/>
      <c r="T6" s="215"/>
      <c r="U6" s="215"/>
      <c r="V6" s="216"/>
      <c r="W6" s="199">
        <f>O6*R6*1.1</f>
        <v>0</v>
      </c>
      <c r="X6" s="200"/>
      <c r="Y6" s="200"/>
      <c r="Z6" s="200"/>
      <c r="AA6" s="200"/>
      <c r="AB6" s="201"/>
      <c r="AC6" s="199">
        <f>O6*R6</f>
        <v>0</v>
      </c>
      <c r="AD6" s="200"/>
      <c r="AE6" s="200"/>
      <c r="AF6" s="200"/>
      <c r="AG6" s="200"/>
      <c r="AH6" s="201"/>
      <c r="AI6" s="169"/>
      <c r="AJ6" s="206"/>
      <c r="AK6" s="206"/>
      <c r="AL6" s="206"/>
      <c r="AM6" s="207"/>
    </row>
    <row r="7" spans="1:39" ht="30" customHeight="1" x14ac:dyDescent="0.15">
      <c r="A7" s="177" t="s">
        <v>41</v>
      </c>
      <c r="B7" s="178"/>
      <c r="C7" s="196"/>
      <c r="D7" s="197"/>
      <c r="E7" s="197"/>
      <c r="F7" s="198"/>
      <c r="G7" s="196"/>
      <c r="H7" s="197"/>
      <c r="I7" s="197"/>
      <c r="J7" s="197"/>
      <c r="K7" s="197"/>
      <c r="L7" s="197"/>
      <c r="M7" s="197"/>
      <c r="N7" s="198"/>
      <c r="O7" s="214"/>
      <c r="P7" s="216"/>
      <c r="Q7" s="24" t="s">
        <v>70</v>
      </c>
      <c r="R7" s="214"/>
      <c r="S7" s="215"/>
      <c r="T7" s="215"/>
      <c r="U7" s="215"/>
      <c r="V7" s="216"/>
      <c r="W7" s="199">
        <f>O7*R7*1.1</f>
        <v>0</v>
      </c>
      <c r="X7" s="200"/>
      <c r="Y7" s="200"/>
      <c r="Z7" s="200"/>
      <c r="AA7" s="200"/>
      <c r="AB7" s="201"/>
      <c r="AC7" s="199">
        <f>O7*R7</f>
        <v>0</v>
      </c>
      <c r="AD7" s="200"/>
      <c r="AE7" s="200"/>
      <c r="AF7" s="200"/>
      <c r="AG7" s="200"/>
      <c r="AH7" s="201"/>
      <c r="AI7" s="169"/>
      <c r="AJ7" s="206"/>
      <c r="AK7" s="206"/>
      <c r="AL7" s="206"/>
      <c r="AM7" s="207"/>
    </row>
    <row r="8" spans="1:39" ht="30" customHeight="1" x14ac:dyDescent="0.15">
      <c r="A8" s="177"/>
      <c r="B8" s="178"/>
      <c r="C8" s="203" t="s">
        <v>10</v>
      </c>
      <c r="D8" s="204"/>
      <c r="E8" s="204"/>
      <c r="F8" s="204"/>
      <c r="G8" s="204"/>
      <c r="H8" s="204"/>
      <c r="I8" s="204"/>
      <c r="J8" s="204"/>
      <c r="K8" s="204"/>
      <c r="L8" s="204"/>
      <c r="M8" s="204"/>
      <c r="N8" s="204"/>
      <c r="O8" s="204"/>
      <c r="P8" s="204"/>
      <c r="Q8" s="204"/>
      <c r="R8" s="204"/>
      <c r="S8" s="204"/>
      <c r="T8" s="204"/>
      <c r="U8" s="204"/>
      <c r="V8" s="205"/>
      <c r="W8" s="199">
        <f>SUM(W5:AB7)</f>
        <v>0</v>
      </c>
      <c r="X8" s="200"/>
      <c r="Y8" s="200"/>
      <c r="Z8" s="200"/>
      <c r="AA8" s="200"/>
      <c r="AB8" s="201"/>
      <c r="AC8" s="199">
        <f>SUM(AC5:AH7)</f>
        <v>0</v>
      </c>
      <c r="AD8" s="200"/>
      <c r="AE8" s="200"/>
      <c r="AF8" s="200"/>
      <c r="AG8" s="200"/>
      <c r="AH8" s="201"/>
      <c r="AI8" s="208"/>
      <c r="AJ8" s="209"/>
      <c r="AK8" s="209"/>
      <c r="AL8" s="209"/>
      <c r="AM8" s="210"/>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38">
    <mergeCell ref="W8:AB8"/>
    <mergeCell ref="C4:F4"/>
    <mergeCell ref="C5:F5"/>
    <mergeCell ref="C6:F6"/>
    <mergeCell ref="C7:F7"/>
    <mergeCell ref="O4:P4"/>
    <mergeCell ref="R4:V4"/>
    <mergeCell ref="R5:V5"/>
    <mergeCell ref="G4:N4"/>
    <mergeCell ref="W7:AB7"/>
    <mergeCell ref="R6:V6"/>
    <mergeCell ref="O5:P5"/>
    <mergeCell ref="O6:P6"/>
    <mergeCell ref="O7:P7"/>
    <mergeCell ref="R7:V7"/>
    <mergeCell ref="G6:N6"/>
    <mergeCell ref="A8:B8"/>
    <mergeCell ref="A4:B4"/>
    <mergeCell ref="A5:B5"/>
    <mergeCell ref="A6:B6"/>
    <mergeCell ref="A7:B7"/>
    <mergeCell ref="G7:N7"/>
    <mergeCell ref="G5:N5"/>
    <mergeCell ref="W6:AB6"/>
    <mergeCell ref="AJ3:AM3"/>
    <mergeCell ref="C8:V8"/>
    <mergeCell ref="AI4:AM4"/>
    <mergeCell ref="AI5:AM5"/>
    <mergeCell ref="AI6:AM6"/>
    <mergeCell ref="AI7:AM7"/>
    <mergeCell ref="AI8:AM8"/>
    <mergeCell ref="W4:AB4"/>
    <mergeCell ref="AC4:AH4"/>
    <mergeCell ref="AC5:AH5"/>
    <mergeCell ref="AC6:AH6"/>
    <mergeCell ref="AC7:AH7"/>
    <mergeCell ref="AC8:AH8"/>
    <mergeCell ref="W5:AB5"/>
  </mergeCells>
  <phoneticPr fontId="1"/>
  <dataValidations count="1">
    <dataValidation type="list" allowBlank="1" showInputMessage="1" showErrorMessage="1" sqref="Q5:Q7" xr:uid="{00000000-0002-0000-03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II68"/>
  <sheetViews>
    <sheetView view="pageBreakPreview" zoomScaleNormal="100" zoomScaleSheetLayoutView="100" workbookViewId="0">
      <selection activeCell="S1" sqref="S1"/>
    </sheetView>
  </sheetViews>
  <sheetFormatPr defaultColWidth="2.125" defaultRowHeight="13.5" x14ac:dyDescent="0.15"/>
  <cols>
    <col min="1" max="2" width="1.875" style="1" customWidth="1"/>
    <col min="3" max="15" width="1.875" style="19" customWidth="1"/>
    <col min="16" max="51" width="1.875" style="1" customWidth="1"/>
    <col min="52" max="240" width="2.125" style="1" customWidth="1"/>
    <col min="241" max="255" width="2.125" style="3"/>
    <col min="256" max="268" width="1.625" style="3" customWidth="1"/>
    <col min="269" max="291" width="2.125" style="3" customWidth="1"/>
    <col min="292" max="302" width="2.5" style="3" customWidth="1"/>
    <col min="303" max="303" width="1.875" style="3" customWidth="1"/>
    <col min="304" max="496" width="2.125" style="3" customWidth="1"/>
    <col min="497" max="511" width="2.125" style="3"/>
    <col min="512" max="524" width="1.625" style="3" customWidth="1"/>
    <col min="525" max="547" width="2.125" style="3" customWidth="1"/>
    <col min="548" max="558" width="2.5" style="3" customWidth="1"/>
    <col min="559" max="559" width="1.875" style="3" customWidth="1"/>
    <col min="560" max="752" width="2.125" style="3" customWidth="1"/>
    <col min="753" max="767" width="2.125" style="3"/>
    <col min="768" max="780" width="1.625" style="3" customWidth="1"/>
    <col min="781" max="803" width="2.125" style="3" customWidth="1"/>
    <col min="804" max="814" width="2.5" style="3" customWidth="1"/>
    <col min="815" max="815" width="1.875" style="3" customWidth="1"/>
    <col min="816" max="1008" width="2.125" style="3" customWidth="1"/>
    <col min="1009" max="1023" width="2.125" style="3"/>
    <col min="1024" max="1036" width="1.625" style="3" customWidth="1"/>
    <col min="1037" max="1059" width="2.125" style="3" customWidth="1"/>
    <col min="1060" max="1070" width="2.5" style="3" customWidth="1"/>
    <col min="1071" max="1071" width="1.875" style="3" customWidth="1"/>
    <col min="1072" max="1264" width="2.125" style="3" customWidth="1"/>
    <col min="1265" max="1279" width="2.125" style="3"/>
    <col min="1280" max="1292" width="1.625" style="3" customWidth="1"/>
    <col min="1293" max="1315" width="2.125" style="3" customWidth="1"/>
    <col min="1316" max="1326" width="2.5" style="3" customWidth="1"/>
    <col min="1327" max="1327" width="1.875" style="3" customWidth="1"/>
    <col min="1328" max="1520" width="2.125" style="3" customWidth="1"/>
    <col min="1521" max="1535" width="2.125" style="3"/>
    <col min="1536" max="1548" width="1.625" style="3" customWidth="1"/>
    <col min="1549" max="1571" width="2.125" style="3" customWidth="1"/>
    <col min="1572" max="1582" width="2.5" style="3" customWidth="1"/>
    <col min="1583" max="1583" width="1.875" style="3" customWidth="1"/>
    <col min="1584" max="1776" width="2.125" style="3" customWidth="1"/>
    <col min="1777" max="1791" width="2.125" style="3"/>
    <col min="1792" max="1804" width="1.625" style="3" customWidth="1"/>
    <col min="1805" max="1827" width="2.125" style="3" customWidth="1"/>
    <col min="1828" max="1838" width="2.5" style="3" customWidth="1"/>
    <col min="1839" max="1839" width="1.875" style="3" customWidth="1"/>
    <col min="1840" max="2032" width="2.125" style="3" customWidth="1"/>
    <col min="2033" max="2047" width="2.125" style="3"/>
    <col min="2048" max="2060" width="1.625" style="3" customWidth="1"/>
    <col min="2061" max="2083" width="2.125" style="3" customWidth="1"/>
    <col min="2084" max="2094" width="2.5" style="3" customWidth="1"/>
    <col min="2095" max="2095" width="1.875" style="3" customWidth="1"/>
    <col min="2096" max="2288" width="2.125" style="3" customWidth="1"/>
    <col min="2289" max="2303" width="2.125" style="3"/>
    <col min="2304" max="2316" width="1.625" style="3" customWidth="1"/>
    <col min="2317" max="2339" width="2.125" style="3" customWidth="1"/>
    <col min="2340" max="2350" width="2.5" style="3" customWidth="1"/>
    <col min="2351" max="2351" width="1.875" style="3" customWidth="1"/>
    <col min="2352" max="2544" width="2.125" style="3" customWidth="1"/>
    <col min="2545" max="2559" width="2.125" style="3"/>
    <col min="2560" max="2572" width="1.625" style="3" customWidth="1"/>
    <col min="2573" max="2595" width="2.125" style="3" customWidth="1"/>
    <col min="2596" max="2606" width="2.5" style="3" customWidth="1"/>
    <col min="2607" max="2607" width="1.875" style="3" customWidth="1"/>
    <col min="2608" max="2800" width="2.125" style="3" customWidth="1"/>
    <col min="2801" max="2815" width="2.125" style="3"/>
    <col min="2816" max="2828" width="1.625" style="3" customWidth="1"/>
    <col min="2829" max="2851" width="2.125" style="3" customWidth="1"/>
    <col min="2852" max="2862" width="2.5" style="3" customWidth="1"/>
    <col min="2863" max="2863" width="1.875" style="3" customWidth="1"/>
    <col min="2864" max="3056" width="2.125" style="3" customWidth="1"/>
    <col min="3057" max="3071" width="2.125" style="3"/>
    <col min="3072" max="3084" width="1.625" style="3" customWidth="1"/>
    <col min="3085" max="3107" width="2.125" style="3" customWidth="1"/>
    <col min="3108" max="3118" width="2.5" style="3" customWidth="1"/>
    <col min="3119" max="3119" width="1.875" style="3" customWidth="1"/>
    <col min="3120" max="3312" width="2.125" style="3" customWidth="1"/>
    <col min="3313" max="3327" width="2.125" style="3"/>
    <col min="3328" max="3340" width="1.625" style="3" customWidth="1"/>
    <col min="3341" max="3363" width="2.125" style="3" customWidth="1"/>
    <col min="3364" max="3374" width="2.5" style="3" customWidth="1"/>
    <col min="3375" max="3375" width="1.875" style="3" customWidth="1"/>
    <col min="3376" max="3568" width="2.125" style="3" customWidth="1"/>
    <col min="3569" max="3583" width="2.125" style="3"/>
    <col min="3584" max="3596" width="1.625" style="3" customWidth="1"/>
    <col min="3597" max="3619" width="2.125" style="3" customWidth="1"/>
    <col min="3620" max="3630" width="2.5" style="3" customWidth="1"/>
    <col min="3631" max="3631" width="1.875" style="3" customWidth="1"/>
    <col min="3632" max="3824" width="2.125" style="3" customWidth="1"/>
    <col min="3825" max="3839" width="2.125" style="3"/>
    <col min="3840" max="3852" width="1.625" style="3" customWidth="1"/>
    <col min="3853" max="3875" width="2.125" style="3" customWidth="1"/>
    <col min="3876" max="3886" width="2.5" style="3" customWidth="1"/>
    <col min="3887" max="3887" width="1.875" style="3" customWidth="1"/>
    <col min="3888" max="4080" width="2.125" style="3" customWidth="1"/>
    <col min="4081" max="4095" width="2.125" style="3"/>
    <col min="4096" max="4108" width="1.625" style="3" customWidth="1"/>
    <col min="4109" max="4131" width="2.125" style="3" customWidth="1"/>
    <col min="4132" max="4142" width="2.5" style="3" customWidth="1"/>
    <col min="4143" max="4143" width="1.875" style="3" customWidth="1"/>
    <col min="4144" max="4336" width="2.125" style="3" customWidth="1"/>
    <col min="4337" max="4351" width="2.125" style="3"/>
    <col min="4352" max="4364" width="1.625" style="3" customWidth="1"/>
    <col min="4365" max="4387" width="2.125" style="3" customWidth="1"/>
    <col min="4388" max="4398" width="2.5" style="3" customWidth="1"/>
    <col min="4399" max="4399" width="1.875" style="3" customWidth="1"/>
    <col min="4400" max="4592" width="2.125" style="3" customWidth="1"/>
    <col min="4593" max="4607" width="2.125" style="3"/>
    <col min="4608" max="4620" width="1.625" style="3" customWidth="1"/>
    <col min="4621" max="4643" width="2.125" style="3" customWidth="1"/>
    <col min="4644" max="4654" width="2.5" style="3" customWidth="1"/>
    <col min="4655" max="4655" width="1.875" style="3" customWidth="1"/>
    <col min="4656" max="4848" width="2.125" style="3" customWidth="1"/>
    <col min="4849" max="4863" width="2.125" style="3"/>
    <col min="4864" max="4876" width="1.625" style="3" customWidth="1"/>
    <col min="4877" max="4899" width="2.125" style="3" customWidth="1"/>
    <col min="4900" max="4910" width="2.5" style="3" customWidth="1"/>
    <col min="4911" max="4911" width="1.875" style="3" customWidth="1"/>
    <col min="4912" max="5104" width="2.125" style="3" customWidth="1"/>
    <col min="5105" max="5119" width="2.125" style="3"/>
    <col min="5120" max="5132" width="1.625" style="3" customWidth="1"/>
    <col min="5133" max="5155" width="2.125" style="3" customWidth="1"/>
    <col min="5156" max="5166" width="2.5" style="3" customWidth="1"/>
    <col min="5167" max="5167" width="1.875" style="3" customWidth="1"/>
    <col min="5168" max="5360" width="2.125" style="3" customWidth="1"/>
    <col min="5361" max="5375" width="2.125" style="3"/>
    <col min="5376" max="5388" width="1.625" style="3" customWidth="1"/>
    <col min="5389" max="5411" width="2.125" style="3" customWidth="1"/>
    <col min="5412" max="5422" width="2.5" style="3" customWidth="1"/>
    <col min="5423" max="5423" width="1.875" style="3" customWidth="1"/>
    <col min="5424" max="5616" width="2.125" style="3" customWidth="1"/>
    <col min="5617" max="5631" width="2.125" style="3"/>
    <col min="5632" max="5644" width="1.625" style="3" customWidth="1"/>
    <col min="5645" max="5667" width="2.125" style="3" customWidth="1"/>
    <col min="5668" max="5678" width="2.5" style="3" customWidth="1"/>
    <col min="5679" max="5679" width="1.875" style="3" customWidth="1"/>
    <col min="5680" max="5872" width="2.125" style="3" customWidth="1"/>
    <col min="5873" max="5887" width="2.125" style="3"/>
    <col min="5888" max="5900" width="1.625" style="3" customWidth="1"/>
    <col min="5901" max="5923" width="2.125" style="3" customWidth="1"/>
    <col min="5924" max="5934" width="2.5" style="3" customWidth="1"/>
    <col min="5935" max="5935" width="1.875" style="3" customWidth="1"/>
    <col min="5936" max="6128" width="2.125" style="3" customWidth="1"/>
    <col min="6129" max="6143" width="2.125" style="3"/>
    <col min="6144" max="6156" width="1.625" style="3" customWidth="1"/>
    <col min="6157" max="6179" width="2.125" style="3" customWidth="1"/>
    <col min="6180" max="6190" width="2.5" style="3" customWidth="1"/>
    <col min="6191" max="6191" width="1.875" style="3" customWidth="1"/>
    <col min="6192" max="6384" width="2.125" style="3" customWidth="1"/>
    <col min="6385" max="6399" width="2.125" style="3"/>
    <col min="6400" max="6412" width="1.625" style="3" customWidth="1"/>
    <col min="6413" max="6435" width="2.125" style="3" customWidth="1"/>
    <col min="6436" max="6446" width="2.5" style="3" customWidth="1"/>
    <col min="6447" max="6447" width="1.875" style="3" customWidth="1"/>
    <col min="6448" max="6640" width="2.125" style="3" customWidth="1"/>
    <col min="6641" max="6655" width="2.125" style="3"/>
    <col min="6656" max="6668" width="1.625" style="3" customWidth="1"/>
    <col min="6669" max="6691" width="2.125" style="3" customWidth="1"/>
    <col min="6692" max="6702" width="2.5" style="3" customWidth="1"/>
    <col min="6703" max="6703" width="1.875" style="3" customWidth="1"/>
    <col min="6704" max="6896" width="2.125" style="3" customWidth="1"/>
    <col min="6897" max="6911" width="2.125" style="3"/>
    <col min="6912" max="6924" width="1.625" style="3" customWidth="1"/>
    <col min="6925" max="6947" width="2.125" style="3" customWidth="1"/>
    <col min="6948" max="6958" width="2.5" style="3" customWidth="1"/>
    <col min="6959" max="6959" width="1.875" style="3" customWidth="1"/>
    <col min="6960" max="7152" width="2.125" style="3" customWidth="1"/>
    <col min="7153" max="7167" width="2.125" style="3"/>
    <col min="7168" max="7180" width="1.625" style="3" customWidth="1"/>
    <col min="7181" max="7203" width="2.125" style="3" customWidth="1"/>
    <col min="7204" max="7214" width="2.5" style="3" customWidth="1"/>
    <col min="7215" max="7215" width="1.875" style="3" customWidth="1"/>
    <col min="7216" max="7408" width="2.125" style="3" customWidth="1"/>
    <col min="7409" max="7423" width="2.125" style="3"/>
    <col min="7424" max="7436" width="1.625" style="3" customWidth="1"/>
    <col min="7437" max="7459" width="2.125" style="3" customWidth="1"/>
    <col min="7460" max="7470" width="2.5" style="3" customWidth="1"/>
    <col min="7471" max="7471" width="1.875" style="3" customWidth="1"/>
    <col min="7472" max="7664" width="2.125" style="3" customWidth="1"/>
    <col min="7665" max="7679" width="2.125" style="3"/>
    <col min="7680" max="7692" width="1.625" style="3" customWidth="1"/>
    <col min="7693" max="7715" width="2.125" style="3" customWidth="1"/>
    <col min="7716" max="7726" width="2.5" style="3" customWidth="1"/>
    <col min="7727" max="7727" width="1.875" style="3" customWidth="1"/>
    <col min="7728" max="7920" width="2.125" style="3" customWidth="1"/>
    <col min="7921" max="7935" width="2.125" style="3"/>
    <col min="7936" max="7948" width="1.625" style="3" customWidth="1"/>
    <col min="7949" max="7971" width="2.125" style="3" customWidth="1"/>
    <col min="7972" max="7982" width="2.5" style="3" customWidth="1"/>
    <col min="7983" max="7983" width="1.875" style="3" customWidth="1"/>
    <col min="7984" max="8176" width="2.125" style="3" customWidth="1"/>
    <col min="8177" max="8191" width="2.125" style="3"/>
    <col min="8192" max="8204" width="1.625" style="3" customWidth="1"/>
    <col min="8205" max="8227" width="2.125" style="3" customWidth="1"/>
    <col min="8228" max="8238" width="2.5" style="3" customWidth="1"/>
    <col min="8239" max="8239" width="1.875" style="3" customWidth="1"/>
    <col min="8240" max="8432" width="2.125" style="3" customWidth="1"/>
    <col min="8433" max="8447" width="2.125" style="3"/>
    <col min="8448" max="8460" width="1.625" style="3" customWidth="1"/>
    <col min="8461" max="8483" width="2.125" style="3" customWidth="1"/>
    <col min="8484" max="8494" width="2.5" style="3" customWidth="1"/>
    <col min="8495" max="8495" width="1.875" style="3" customWidth="1"/>
    <col min="8496" max="8688" width="2.125" style="3" customWidth="1"/>
    <col min="8689" max="8703" width="2.125" style="3"/>
    <col min="8704" max="8716" width="1.625" style="3" customWidth="1"/>
    <col min="8717" max="8739" width="2.125" style="3" customWidth="1"/>
    <col min="8740" max="8750" width="2.5" style="3" customWidth="1"/>
    <col min="8751" max="8751" width="1.875" style="3" customWidth="1"/>
    <col min="8752" max="8944" width="2.125" style="3" customWidth="1"/>
    <col min="8945" max="8959" width="2.125" style="3"/>
    <col min="8960" max="8972" width="1.625" style="3" customWidth="1"/>
    <col min="8973" max="8995" width="2.125" style="3" customWidth="1"/>
    <col min="8996" max="9006" width="2.5" style="3" customWidth="1"/>
    <col min="9007" max="9007" width="1.875" style="3" customWidth="1"/>
    <col min="9008" max="9200" width="2.125" style="3" customWidth="1"/>
    <col min="9201" max="9215" width="2.125" style="3"/>
    <col min="9216" max="9228" width="1.625" style="3" customWidth="1"/>
    <col min="9229" max="9251" width="2.125" style="3" customWidth="1"/>
    <col min="9252" max="9262" width="2.5" style="3" customWidth="1"/>
    <col min="9263" max="9263" width="1.875" style="3" customWidth="1"/>
    <col min="9264" max="9456" width="2.125" style="3" customWidth="1"/>
    <col min="9457" max="9471" width="2.125" style="3"/>
    <col min="9472" max="9484" width="1.625" style="3" customWidth="1"/>
    <col min="9485" max="9507" width="2.125" style="3" customWidth="1"/>
    <col min="9508" max="9518" width="2.5" style="3" customWidth="1"/>
    <col min="9519" max="9519" width="1.875" style="3" customWidth="1"/>
    <col min="9520" max="9712" width="2.125" style="3" customWidth="1"/>
    <col min="9713" max="9727" width="2.125" style="3"/>
    <col min="9728" max="9740" width="1.625" style="3" customWidth="1"/>
    <col min="9741" max="9763" width="2.125" style="3" customWidth="1"/>
    <col min="9764" max="9774" width="2.5" style="3" customWidth="1"/>
    <col min="9775" max="9775" width="1.875" style="3" customWidth="1"/>
    <col min="9776" max="9968" width="2.125" style="3" customWidth="1"/>
    <col min="9969" max="9983" width="2.125" style="3"/>
    <col min="9984" max="9996" width="1.625" style="3" customWidth="1"/>
    <col min="9997" max="10019" width="2.125" style="3" customWidth="1"/>
    <col min="10020" max="10030" width="2.5" style="3" customWidth="1"/>
    <col min="10031" max="10031" width="1.875" style="3" customWidth="1"/>
    <col min="10032" max="10224" width="2.125" style="3" customWidth="1"/>
    <col min="10225" max="10239" width="2.125" style="3"/>
    <col min="10240" max="10252" width="1.625" style="3" customWidth="1"/>
    <col min="10253" max="10275" width="2.125" style="3" customWidth="1"/>
    <col min="10276" max="10286" width="2.5" style="3" customWidth="1"/>
    <col min="10287" max="10287" width="1.875" style="3" customWidth="1"/>
    <col min="10288" max="10480" width="2.125" style="3" customWidth="1"/>
    <col min="10481" max="10495" width="2.125" style="3"/>
    <col min="10496" max="10508" width="1.625" style="3" customWidth="1"/>
    <col min="10509" max="10531" width="2.125" style="3" customWidth="1"/>
    <col min="10532" max="10542" width="2.5" style="3" customWidth="1"/>
    <col min="10543" max="10543" width="1.875" style="3" customWidth="1"/>
    <col min="10544" max="10736" width="2.125" style="3" customWidth="1"/>
    <col min="10737" max="10751" width="2.125" style="3"/>
    <col min="10752" max="10764" width="1.625" style="3" customWidth="1"/>
    <col min="10765" max="10787" width="2.125" style="3" customWidth="1"/>
    <col min="10788" max="10798" width="2.5" style="3" customWidth="1"/>
    <col min="10799" max="10799" width="1.875" style="3" customWidth="1"/>
    <col min="10800" max="10992" width="2.125" style="3" customWidth="1"/>
    <col min="10993" max="11007" width="2.125" style="3"/>
    <col min="11008" max="11020" width="1.625" style="3" customWidth="1"/>
    <col min="11021" max="11043" width="2.125" style="3" customWidth="1"/>
    <col min="11044" max="11054" width="2.5" style="3" customWidth="1"/>
    <col min="11055" max="11055" width="1.875" style="3" customWidth="1"/>
    <col min="11056" max="11248" width="2.125" style="3" customWidth="1"/>
    <col min="11249" max="11263" width="2.125" style="3"/>
    <col min="11264" max="11276" width="1.625" style="3" customWidth="1"/>
    <col min="11277" max="11299" width="2.125" style="3" customWidth="1"/>
    <col min="11300" max="11310" width="2.5" style="3" customWidth="1"/>
    <col min="11311" max="11311" width="1.875" style="3" customWidth="1"/>
    <col min="11312" max="11504" width="2.125" style="3" customWidth="1"/>
    <col min="11505" max="11519" width="2.125" style="3"/>
    <col min="11520" max="11532" width="1.625" style="3" customWidth="1"/>
    <col min="11533" max="11555" width="2.125" style="3" customWidth="1"/>
    <col min="11556" max="11566" width="2.5" style="3" customWidth="1"/>
    <col min="11567" max="11567" width="1.875" style="3" customWidth="1"/>
    <col min="11568" max="11760" width="2.125" style="3" customWidth="1"/>
    <col min="11761" max="11775" width="2.125" style="3"/>
    <col min="11776" max="11788" width="1.625" style="3" customWidth="1"/>
    <col min="11789" max="11811" width="2.125" style="3" customWidth="1"/>
    <col min="11812" max="11822" width="2.5" style="3" customWidth="1"/>
    <col min="11823" max="11823" width="1.875" style="3" customWidth="1"/>
    <col min="11824" max="12016" width="2.125" style="3" customWidth="1"/>
    <col min="12017" max="12031" width="2.125" style="3"/>
    <col min="12032" max="12044" width="1.625" style="3" customWidth="1"/>
    <col min="12045" max="12067" width="2.125" style="3" customWidth="1"/>
    <col min="12068" max="12078" width="2.5" style="3" customWidth="1"/>
    <col min="12079" max="12079" width="1.875" style="3" customWidth="1"/>
    <col min="12080" max="12272" width="2.125" style="3" customWidth="1"/>
    <col min="12273" max="12287" width="2.125" style="3"/>
    <col min="12288" max="12300" width="1.625" style="3" customWidth="1"/>
    <col min="12301" max="12323" width="2.125" style="3" customWidth="1"/>
    <col min="12324" max="12334" width="2.5" style="3" customWidth="1"/>
    <col min="12335" max="12335" width="1.875" style="3" customWidth="1"/>
    <col min="12336" max="12528" width="2.125" style="3" customWidth="1"/>
    <col min="12529" max="12543" width="2.125" style="3"/>
    <col min="12544" max="12556" width="1.625" style="3" customWidth="1"/>
    <col min="12557" max="12579" width="2.125" style="3" customWidth="1"/>
    <col min="12580" max="12590" width="2.5" style="3" customWidth="1"/>
    <col min="12591" max="12591" width="1.875" style="3" customWidth="1"/>
    <col min="12592" max="12784" width="2.125" style="3" customWidth="1"/>
    <col min="12785" max="12799" width="2.125" style="3"/>
    <col min="12800" max="12812" width="1.625" style="3" customWidth="1"/>
    <col min="12813" max="12835" width="2.125" style="3" customWidth="1"/>
    <col min="12836" max="12846" width="2.5" style="3" customWidth="1"/>
    <col min="12847" max="12847" width="1.875" style="3" customWidth="1"/>
    <col min="12848" max="13040" width="2.125" style="3" customWidth="1"/>
    <col min="13041" max="13055" width="2.125" style="3"/>
    <col min="13056" max="13068" width="1.625" style="3" customWidth="1"/>
    <col min="13069" max="13091" width="2.125" style="3" customWidth="1"/>
    <col min="13092" max="13102" width="2.5" style="3" customWidth="1"/>
    <col min="13103" max="13103" width="1.875" style="3" customWidth="1"/>
    <col min="13104" max="13296" width="2.125" style="3" customWidth="1"/>
    <col min="13297" max="13311" width="2.125" style="3"/>
    <col min="13312" max="13324" width="1.625" style="3" customWidth="1"/>
    <col min="13325" max="13347" width="2.125" style="3" customWidth="1"/>
    <col min="13348" max="13358" width="2.5" style="3" customWidth="1"/>
    <col min="13359" max="13359" width="1.875" style="3" customWidth="1"/>
    <col min="13360" max="13552" width="2.125" style="3" customWidth="1"/>
    <col min="13553" max="13567" width="2.125" style="3"/>
    <col min="13568" max="13580" width="1.625" style="3" customWidth="1"/>
    <col min="13581" max="13603" width="2.125" style="3" customWidth="1"/>
    <col min="13604" max="13614" width="2.5" style="3" customWidth="1"/>
    <col min="13615" max="13615" width="1.875" style="3" customWidth="1"/>
    <col min="13616" max="13808" width="2.125" style="3" customWidth="1"/>
    <col min="13809" max="13823" width="2.125" style="3"/>
    <col min="13824" max="13836" width="1.625" style="3" customWidth="1"/>
    <col min="13837" max="13859" width="2.125" style="3" customWidth="1"/>
    <col min="13860" max="13870" width="2.5" style="3" customWidth="1"/>
    <col min="13871" max="13871" width="1.875" style="3" customWidth="1"/>
    <col min="13872" max="14064" width="2.125" style="3" customWidth="1"/>
    <col min="14065" max="14079" width="2.125" style="3"/>
    <col min="14080" max="14092" width="1.625" style="3" customWidth="1"/>
    <col min="14093" max="14115" width="2.125" style="3" customWidth="1"/>
    <col min="14116" max="14126" width="2.5" style="3" customWidth="1"/>
    <col min="14127" max="14127" width="1.875" style="3" customWidth="1"/>
    <col min="14128" max="14320" width="2.125" style="3" customWidth="1"/>
    <col min="14321" max="14335" width="2.125" style="3"/>
    <col min="14336" max="14348" width="1.625" style="3" customWidth="1"/>
    <col min="14349" max="14371" width="2.125" style="3" customWidth="1"/>
    <col min="14372" max="14382" width="2.5" style="3" customWidth="1"/>
    <col min="14383" max="14383" width="1.875" style="3" customWidth="1"/>
    <col min="14384" max="14576" width="2.125" style="3" customWidth="1"/>
    <col min="14577" max="14591" width="2.125" style="3"/>
    <col min="14592" max="14604" width="1.625" style="3" customWidth="1"/>
    <col min="14605" max="14627" width="2.125" style="3" customWidth="1"/>
    <col min="14628" max="14638" width="2.5" style="3" customWidth="1"/>
    <col min="14639" max="14639" width="1.875" style="3" customWidth="1"/>
    <col min="14640" max="14832" width="2.125" style="3" customWidth="1"/>
    <col min="14833" max="14847" width="2.125" style="3"/>
    <col min="14848" max="14860" width="1.625" style="3" customWidth="1"/>
    <col min="14861" max="14883" width="2.125" style="3" customWidth="1"/>
    <col min="14884" max="14894" width="2.5" style="3" customWidth="1"/>
    <col min="14895" max="14895" width="1.875" style="3" customWidth="1"/>
    <col min="14896" max="15088" width="2.125" style="3" customWidth="1"/>
    <col min="15089" max="15103" width="2.125" style="3"/>
    <col min="15104" max="15116" width="1.625" style="3" customWidth="1"/>
    <col min="15117" max="15139" width="2.125" style="3" customWidth="1"/>
    <col min="15140" max="15150" width="2.5" style="3" customWidth="1"/>
    <col min="15151" max="15151" width="1.875" style="3" customWidth="1"/>
    <col min="15152" max="15344" width="2.125" style="3" customWidth="1"/>
    <col min="15345" max="15359" width="2.125" style="3"/>
    <col min="15360" max="15372" width="1.625" style="3" customWidth="1"/>
    <col min="15373" max="15395" width="2.125" style="3" customWidth="1"/>
    <col min="15396" max="15406" width="2.5" style="3" customWidth="1"/>
    <col min="15407" max="15407" width="1.875" style="3" customWidth="1"/>
    <col min="15408" max="15600" width="2.125" style="3" customWidth="1"/>
    <col min="15601" max="15615" width="2.125" style="3"/>
    <col min="15616" max="15628" width="1.625" style="3" customWidth="1"/>
    <col min="15629" max="15651" width="2.125" style="3" customWidth="1"/>
    <col min="15652" max="15662" width="2.5" style="3" customWidth="1"/>
    <col min="15663" max="15663" width="1.875" style="3" customWidth="1"/>
    <col min="15664" max="15856" width="2.125" style="3" customWidth="1"/>
    <col min="15857" max="15871" width="2.125" style="3"/>
    <col min="15872" max="15884" width="1.625" style="3" customWidth="1"/>
    <col min="15885" max="15907" width="2.125" style="3" customWidth="1"/>
    <col min="15908" max="15918" width="2.5" style="3" customWidth="1"/>
    <col min="15919" max="15919" width="1.875" style="3" customWidth="1"/>
    <col min="15920" max="16112" width="2.125" style="3" customWidth="1"/>
    <col min="16113" max="16127" width="2.125" style="3"/>
    <col min="16128" max="16140" width="1.625" style="3" customWidth="1"/>
    <col min="16141" max="16163" width="2.125" style="3" customWidth="1"/>
    <col min="16164" max="16174" width="2.5" style="3" customWidth="1"/>
    <col min="16175" max="16175" width="1.875" style="3" customWidth="1"/>
    <col min="16176" max="16368" width="2.125" style="3" customWidth="1"/>
    <col min="16369" max="16384" width="2.125" style="3"/>
  </cols>
  <sheetData>
    <row r="1" spans="1:243" ht="13.5" customHeight="1" x14ac:dyDescent="0.15">
      <c r="A1" s="2"/>
      <c r="B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243" s="21" customFormat="1" ht="14.25" x14ac:dyDescent="0.15">
      <c r="A2" s="20" t="s">
        <v>92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row>
    <row r="3" spans="1:243" s="12" customFormat="1" x14ac:dyDescent="0.15">
      <c r="A3" s="8" t="s">
        <v>91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8"/>
      <c r="AZ3" s="8"/>
      <c r="BA3" s="8"/>
      <c r="BB3" s="8"/>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row>
    <row r="4" spans="1:243" s="12" customFormat="1" x14ac:dyDescent="0.15">
      <c r="A4" s="25"/>
      <c r="B4" s="25"/>
      <c r="C4" s="25" t="s">
        <v>36</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row>
    <row r="5" spans="1:243" ht="13.5" customHeight="1" x14ac:dyDescent="0.15">
      <c r="A5" s="5"/>
      <c r="B5" s="25"/>
      <c r="C5" s="233" t="s">
        <v>60</v>
      </c>
      <c r="D5" s="234"/>
      <c r="E5" s="234"/>
      <c r="F5" s="234"/>
      <c r="G5" s="234"/>
      <c r="H5" s="234"/>
      <c r="I5" s="234"/>
      <c r="J5" s="234"/>
      <c r="K5" s="234"/>
      <c r="L5" s="234"/>
      <c r="M5" s="234"/>
      <c r="N5" s="234"/>
      <c r="O5" s="235"/>
      <c r="P5" s="309" t="s">
        <v>43</v>
      </c>
      <c r="Q5" s="310"/>
      <c r="R5" s="311"/>
      <c r="S5" s="340"/>
      <c r="T5" s="316"/>
      <c r="U5" s="316"/>
      <c r="V5" s="309" t="s">
        <v>44</v>
      </c>
      <c r="W5" s="310"/>
      <c r="X5" s="311"/>
      <c r="Y5" s="315"/>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9"/>
    </row>
    <row r="6" spans="1:243" s="6" customFormat="1" ht="13.5" customHeight="1" x14ac:dyDescent="0.15">
      <c r="B6" s="13"/>
      <c r="C6" s="239"/>
      <c r="D6" s="240"/>
      <c r="E6" s="240"/>
      <c r="F6" s="240"/>
      <c r="G6" s="240"/>
      <c r="H6" s="240"/>
      <c r="I6" s="240"/>
      <c r="J6" s="240"/>
      <c r="K6" s="240"/>
      <c r="L6" s="240"/>
      <c r="M6" s="240"/>
      <c r="N6" s="240"/>
      <c r="O6" s="241"/>
      <c r="P6" s="312"/>
      <c r="Q6" s="313"/>
      <c r="R6" s="314"/>
      <c r="S6" s="317"/>
      <c r="T6" s="318"/>
      <c r="U6" s="318"/>
      <c r="V6" s="312"/>
      <c r="W6" s="313"/>
      <c r="X6" s="314"/>
      <c r="Y6" s="317"/>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20"/>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row>
    <row r="7" spans="1:243" s="6" customFormat="1" ht="13.5" customHeight="1" x14ac:dyDescent="0.15">
      <c r="B7" s="13"/>
      <c r="C7" s="223" t="s">
        <v>61</v>
      </c>
      <c r="D7" s="224"/>
      <c r="E7" s="224"/>
      <c r="F7" s="224"/>
      <c r="G7" s="224"/>
      <c r="H7" s="224"/>
      <c r="I7" s="224"/>
      <c r="J7" s="224"/>
      <c r="K7" s="224"/>
      <c r="L7" s="224"/>
      <c r="M7" s="224"/>
      <c r="N7" s="224"/>
      <c r="O7" s="225"/>
      <c r="P7" s="223" t="s">
        <v>28</v>
      </c>
      <c r="Q7" s="224"/>
      <c r="R7" s="304"/>
      <c r="S7" s="325"/>
      <c r="T7" s="243"/>
      <c r="U7" s="243"/>
      <c r="V7" s="243"/>
      <c r="W7" s="243"/>
      <c r="X7" s="243"/>
      <c r="Y7" s="243"/>
      <c r="Z7" s="243"/>
      <c r="AA7" s="243"/>
      <c r="AB7" s="243"/>
      <c r="AC7" s="243"/>
      <c r="AD7" s="243"/>
      <c r="AE7" s="243"/>
      <c r="AF7" s="243"/>
      <c r="AG7" s="243"/>
      <c r="AH7" s="243"/>
      <c r="AI7" s="243"/>
      <c r="AJ7" s="243"/>
      <c r="AK7" s="244"/>
      <c r="AL7" s="327" t="s">
        <v>29</v>
      </c>
      <c r="AM7" s="328"/>
      <c r="AN7" s="353"/>
      <c r="AO7" s="343"/>
      <c r="AP7" s="343"/>
      <c r="AQ7" s="341" t="s">
        <v>30</v>
      </c>
      <c r="AR7" s="343"/>
      <c r="AS7" s="343"/>
      <c r="AT7" s="343"/>
      <c r="AU7" s="341" t="s">
        <v>30</v>
      </c>
      <c r="AV7" s="345"/>
      <c r="AW7" s="345"/>
      <c r="AX7" s="346"/>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row>
    <row r="8" spans="1:243" s="6" customFormat="1" ht="13.5" customHeight="1" x14ac:dyDescent="0.15">
      <c r="B8" s="13"/>
      <c r="C8" s="321"/>
      <c r="D8" s="322"/>
      <c r="E8" s="322"/>
      <c r="F8" s="322"/>
      <c r="G8" s="322"/>
      <c r="H8" s="322"/>
      <c r="I8" s="322"/>
      <c r="J8" s="322"/>
      <c r="K8" s="322"/>
      <c r="L8" s="322"/>
      <c r="M8" s="322"/>
      <c r="N8" s="322"/>
      <c r="O8" s="323"/>
      <c r="P8" s="226"/>
      <c r="Q8" s="227"/>
      <c r="R8" s="324"/>
      <c r="S8" s="326"/>
      <c r="T8" s="249"/>
      <c r="U8" s="249"/>
      <c r="V8" s="249"/>
      <c r="W8" s="249"/>
      <c r="X8" s="249"/>
      <c r="Y8" s="249"/>
      <c r="Z8" s="249"/>
      <c r="AA8" s="249"/>
      <c r="AB8" s="249"/>
      <c r="AC8" s="249"/>
      <c r="AD8" s="249"/>
      <c r="AE8" s="249"/>
      <c r="AF8" s="249"/>
      <c r="AG8" s="249"/>
      <c r="AH8" s="249"/>
      <c r="AI8" s="249"/>
      <c r="AJ8" s="249"/>
      <c r="AK8" s="250"/>
      <c r="AL8" s="329"/>
      <c r="AM8" s="330"/>
      <c r="AN8" s="354"/>
      <c r="AO8" s="344"/>
      <c r="AP8" s="344"/>
      <c r="AQ8" s="342"/>
      <c r="AR8" s="344"/>
      <c r="AS8" s="344"/>
      <c r="AT8" s="344"/>
      <c r="AU8" s="342"/>
      <c r="AV8" s="347"/>
      <c r="AW8" s="347"/>
      <c r="AX8" s="348"/>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row>
    <row r="9" spans="1:243" s="6" customFormat="1" ht="13.5" customHeight="1" x14ac:dyDescent="0.15">
      <c r="B9" s="13"/>
      <c r="C9" s="321"/>
      <c r="D9" s="322"/>
      <c r="E9" s="322"/>
      <c r="F9" s="322"/>
      <c r="G9" s="322"/>
      <c r="H9" s="322"/>
      <c r="I9" s="322"/>
      <c r="J9" s="322"/>
      <c r="K9" s="322"/>
      <c r="L9" s="322"/>
      <c r="M9" s="322"/>
      <c r="N9" s="322"/>
      <c r="O9" s="323"/>
      <c r="P9" s="223" t="s">
        <v>26</v>
      </c>
      <c r="Q9" s="224"/>
      <c r="R9" s="224"/>
      <c r="S9" s="304"/>
      <c r="T9" s="349"/>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1"/>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row>
    <row r="10" spans="1:243" s="6" customFormat="1" ht="13.5" customHeight="1" x14ac:dyDescent="0.15">
      <c r="B10" s="13"/>
      <c r="C10" s="321"/>
      <c r="D10" s="322"/>
      <c r="E10" s="322"/>
      <c r="F10" s="322"/>
      <c r="G10" s="322"/>
      <c r="H10" s="322"/>
      <c r="I10" s="322"/>
      <c r="J10" s="322"/>
      <c r="K10" s="322"/>
      <c r="L10" s="322"/>
      <c r="M10" s="322"/>
      <c r="N10" s="322"/>
      <c r="O10" s="323"/>
      <c r="P10" s="269"/>
      <c r="Q10" s="270"/>
      <c r="R10" s="270"/>
      <c r="S10" s="271"/>
      <c r="T10" s="275"/>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35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row>
    <row r="11" spans="1:243" s="6" customFormat="1" ht="13.5" customHeight="1" x14ac:dyDescent="0.15">
      <c r="A11" s="27"/>
      <c r="B11" s="13"/>
      <c r="C11" s="321"/>
      <c r="D11" s="322"/>
      <c r="E11" s="322"/>
      <c r="F11" s="322"/>
      <c r="G11" s="322"/>
      <c r="H11" s="322"/>
      <c r="I11" s="322"/>
      <c r="J11" s="322"/>
      <c r="K11" s="322"/>
      <c r="L11" s="322"/>
      <c r="M11" s="322"/>
      <c r="N11" s="322"/>
      <c r="O11" s="323"/>
      <c r="P11" s="266" t="s">
        <v>7</v>
      </c>
      <c r="Q11" s="267"/>
      <c r="R11" s="267"/>
      <c r="S11" s="268"/>
      <c r="T11" s="272"/>
      <c r="U11" s="273"/>
      <c r="V11" s="273"/>
      <c r="W11" s="273"/>
      <c r="X11" s="273"/>
      <c r="Y11" s="273"/>
      <c r="Z11" s="273"/>
      <c r="AA11" s="273"/>
      <c r="AB11" s="273"/>
      <c r="AC11" s="273"/>
      <c r="AD11" s="273"/>
      <c r="AE11" s="274"/>
      <c r="AF11" s="278" t="s">
        <v>66</v>
      </c>
      <c r="AG11" s="279"/>
      <c r="AH11" s="279"/>
      <c r="AI11" s="279"/>
      <c r="AJ11" s="280"/>
      <c r="AK11" s="284"/>
      <c r="AL11" s="285"/>
      <c r="AM11" s="285"/>
      <c r="AN11" s="285"/>
      <c r="AO11" s="285"/>
      <c r="AP11" s="285"/>
      <c r="AQ11" s="285"/>
      <c r="AR11" s="285"/>
      <c r="AS11" s="285"/>
      <c r="AT11" s="285"/>
      <c r="AU11" s="285"/>
      <c r="AV11" s="285"/>
      <c r="AW11" s="285"/>
      <c r="AX11" s="286"/>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row>
    <row r="12" spans="1:243" s="6" customFormat="1" ht="13.5" customHeight="1" x14ac:dyDescent="0.15">
      <c r="B12" s="13"/>
      <c r="C12" s="226"/>
      <c r="D12" s="227"/>
      <c r="E12" s="227"/>
      <c r="F12" s="227"/>
      <c r="G12" s="227"/>
      <c r="H12" s="227"/>
      <c r="I12" s="227"/>
      <c r="J12" s="227"/>
      <c r="K12" s="227"/>
      <c r="L12" s="227"/>
      <c r="M12" s="227"/>
      <c r="N12" s="227"/>
      <c r="O12" s="228"/>
      <c r="P12" s="269"/>
      <c r="Q12" s="270"/>
      <c r="R12" s="270"/>
      <c r="S12" s="271"/>
      <c r="T12" s="275"/>
      <c r="U12" s="276"/>
      <c r="V12" s="276"/>
      <c r="W12" s="276"/>
      <c r="X12" s="276"/>
      <c r="Y12" s="276"/>
      <c r="Z12" s="276"/>
      <c r="AA12" s="276"/>
      <c r="AB12" s="276"/>
      <c r="AC12" s="276"/>
      <c r="AD12" s="276"/>
      <c r="AE12" s="277"/>
      <c r="AF12" s="281"/>
      <c r="AG12" s="282"/>
      <c r="AH12" s="282"/>
      <c r="AI12" s="282"/>
      <c r="AJ12" s="283"/>
      <c r="AK12" s="355"/>
      <c r="AL12" s="356"/>
      <c r="AM12" s="356"/>
      <c r="AN12" s="356"/>
      <c r="AO12" s="356"/>
      <c r="AP12" s="356"/>
      <c r="AQ12" s="356"/>
      <c r="AR12" s="356"/>
      <c r="AS12" s="356"/>
      <c r="AT12" s="356"/>
      <c r="AU12" s="356"/>
      <c r="AV12" s="356"/>
      <c r="AW12" s="356"/>
      <c r="AX12" s="357"/>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row>
    <row r="13" spans="1:243" s="6" customFormat="1" ht="13.5" customHeight="1" x14ac:dyDescent="0.15">
      <c r="B13" s="13"/>
      <c r="C13" s="290" t="s">
        <v>76</v>
      </c>
      <c r="D13" s="291"/>
      <c r="E13" s="291"/>
      <c r="F13" s="291"/>
      <c r="G13" s="291"/>
      <c r="H13" s="291"/>
      <c r="I13" s="291"/>
      <c r="J13" s="291"/>
      <c r="K13" s="291"/>
      <c r="L13" s="291"/>
      <c r="M13" s="291"/>
      <c r="N13" s="291"/>
      <c r="O13" s="292"/>
      <c r="P13" s="221"/>
      <c r="Q13" s="217"/>
      <c r="R13" s="217"/>
      <c r="S13" s="217" t="s">
        <v>71</v>
      </c>
      <c r="T13" s="217"/>
      <c r="U13" s="217"/>
      <c r="V13" s="217"/>
      <c r="W13" s="217"/>
      <c r="X13" s="217" t="s">
        <v>31</v>
      </c>
      <c r="Y13" s="217"/>
      <c r="Z13" s="217"/>
      <c r="AA13" s="217"/>
      <c r="AB13" s="217" t="s">
        <v>32</v>
      </c>
      <c r="AC13" s="217"/>
      <c r="AD13" s="217" t="s">
        <v>74</v>
      </c>
      <c r="AE13" s="217"/>
      <c r="AF13" s="217"/>
      <c r="AG13" s="217"/>
      <c r="AH13" s="217"/>
      <c r="AI13" s="217"/>
      <c r="AJ13" s="217"/>
      <c r="AK13" s="217"/>
      <c r="AL13" s="217"/>
      <c r="AM13" s="217"/>
      <c r="AN13" s="217"/>
      <c r="AO13" s="217"/>
      <c r="AP13" s="217"/>
      <c r="AQ13" s="217"/>
      <c r="AR13" s="217"/>
      <c r="AS13" s="217"/>
      <c r="AT13" s="217"/>
      <c r="AU13" s="217"/>
      <c r="AV13" s="217"/>
      <c r="AW13" s="217"/>
      <c r="AX13" s="219"/>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row>
    <row r="14" spans="1:243" s="6" customFormat="1" ht="13.5" customHeight="1" x14ac:dyDescent="0.15">
      <c r="B14" s="13"/>
      <c r="C14" s="293"/>
      <c r="D14" s="294"/>
      <c r="E14" s="294"/>
      <c r="F14" s="294"/>
      <c r="G14" s="294"/>
      <c r="H14" s="294"/>
      <c r="I14" s="294"/>
      <c r="J14" s="294"/>
      <c r="K14" s="294"/>
      <c r="L14" s="294"/>
      <c r="M14" s="294"/>
      <c r="N14" s="294"/>
      <c r="O14" s="295"/>
      <c r="P14" s="222"/>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20"/>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row>
    <row r="15" spans="1:243" s="6" customFormat="1" ht="13.5" customHeight="1" x14ac:dyDescent="0.15">
      <c r="B15" s="13"/>
      <c r="C15" s="223" t="s">
        <v>94</v>
      </c>
      <c r="D15" s="224"/>
      <c r="E15" s="224"/>
      <c r="F15" s="224"/>
      <c r="G15" s="224"/>
      <c r="H15" s="224"/>
      <c r="I15" s="224"/>
      <c r="J15" s="224"/>
      <c r="K15" s="224"/>
      <c r="L15" s="224"/>
      <c r="M15" s="224"/>
      <c r="N15" s="224"/>
      <c r="O15" s="225"/>
      <c r="P15" s="229"/>
      <c r="Q15" s="230"/>
      <c r="R15" s="230"/>
      <c r="S15" s="230"/>
      <c r="T15" s="230"/>
      <c r="U15" s="230"/>
      <c r="V15" s="230"/>
      <c r="W15" s="230"/>
      <c r="X15" s="230"/>
      <c r="Y15" s="230"/>
      <c r="Z15" s="230"/>
      <c r="AA15" s="230"/>
      <c r="AB15" s="230"/>
      <c r="AC15" s="230"/>
      <c r="AD15" s="230"/>
      <c r="AE15" s="230"/>
      <c r="AF15" s="217" t="s">
        <v>33</v>
      </c>
      <c r="AG15" s="217"/>
      <c r="AH15" s="217"/>
      <c r="AI15" s="217"/>
      <c r="AJ15" s="217"/>
      <c r="AK15" s="217"/>
      <c r="AL15" s="217"/>
      <c r="AM15" s="217"/>
      <c r="AN15" s="217"/>
      <c r="AO15" s="217"/>
      <c r="AP15" s="217"/>
      <c r="AQ15" s="217"/>
      <c r="AR15" s="217"/>
      <c r="AS15" s="217"/>
      <c r="AT15" s="217"/>
      <c r="AU15" s="217"/>
      <c r="AV15" s="217"/>
      <c r="AW15" s="217"/>
      <c r="AX15" s="219"/>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row>
    <row r="16" spans="1:243" s="6" customFormat="1" ht="13.5" customHeight="1" x14ac:dyDescent="0.15">
      <c r="B16" s="13"/>
      <c r="C16" s="226"/>
      <c r="D16" s="227"/>
      <c r="E16" s="227"/>
      <c r="F16" s="227"/>
      <c r="G16" s="227"/>
      <c r="H16" s="227"/>
      <c r="I16" s="227"/>
      <c r="J16" s="227"/>
      <c r="K16" s="227"/>
      <c r="L16" s="227"/>
      <c r="M16" s="227"/>
      <c r="N16" s="227"/>
      <c r="O16" s="228"/>
      <c r="P16" s="231"/>
      <c r="Q16" s="232"/>
      <c r="R16" s="232"/>
      <c r="S16" s="232"/>
      <c r="T16" s="232"/>
      <c r="U16" s="232"/>
      <c r="V16" s="232"/>
      <c r="W16" s="232"/>
      <c r="X16" s="232"/>
      <c r="Y16" s="232"/>
      <c r="Z16" s="232"/>
      <c r="AA16" s="232"/>
      <c r="AB16" s="232"/>
      <c r="AC16" s="232"/>
      <c r="AD16" s="232"/>
      <c r="AE16" s="232"/>
      <c r="AF16" s="218"/>
      <c r="AG16" s="218"/>
      <c r="AH16" s="218"/>
      <c r="AI16" s="218"/>
      <c r="AJ16" s="218"/>
      <c r="AK16" s="218"/>
      <c r="AL16" s="218"/>
      <c r="AM16" s="218"/>
      <c r="AN16" s="218"/>
      <c r="AO16" s="218"/>
      <c r="AP16" s="218"/>
      <c r="AQ16" s="218"/>
      <c r="AR16" s="218"/>
      <c r="AS16" s="218"/>
      <c r="AT16" s="218"/>
      <c r="AU16" s="218"/>
      <c r="AV16" s="218"/>
      <c r="AW16" s="218"/>
      <c r="AX16" s="220"/>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row>
    <row r="17" spans="1:243" s="2" customFormat="1" ht="13.5" customHeight="1" x14ac:dyDescent="0.15">
      <c r="A17" s="26"/>
      <c r="B17" s="7"/>
      <c r="C17" s="233" t="s">
        <v>62</v>
      </c>
      <c r="D17" s="234"/>
      <c r="E17" s="234"/>
      <c r="F17" s="234"/>
      <c r="G17" s="234"/>
      <c r="H17" s="234"/>
      <c r="I17" s="234"/>
      <c r="J17" s="234"/>
      <c r="K17" s="234"/>
      <c r="L17" s="234"/>
      <c r="M17" s="234"/>
      <c r="N17" s="234"/>
      <c r="O17" s="235"/>
      <c r="P17" s="242"/>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4"/>
    </row>
    <row r="18" spans="1:243" s="2" customFormat="1" ht="13.5" customHeight="1" x14ac:dyDescent="0.15">
      <c r="B18" s="7"/>
      <c r="C18" s="236"/>
      <c r="D18" s="237"/>
      <c r="E18" s="237"/>
      <c r="F18" s="237"/>
      <c r="G18" s="237"/>
      <c r="H18" s="237"/>
      <c r="I18" s="237"/>
      <c r="J18" s="237"/>
      <c r="K18" s="237"/>
      <c r="L18" s="237"/>
      <c r="M18" s="237"/>
      <c r="N18" s="237"/>
      <c r="O18" s="238"/>
      <c r="P18" s="245"/>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7"/>
    </row>
    <row r="19" spans="1:243" s="2" customFormat="1" ht="13.5" customHeight="1" x14ac:dyDescent="0.15">
      <c r="B19" s="7"/>
      <c r="C19" s="236"/>
      <c r="D19" s="237"/>
      <c r="E19" s="237"/>
      <c r="F19" s="237"/>
      <c r="G19" s="237"/>
      <c r="H19" s="237"/>
      <c r="I19" s="237"/>
      <c r="J19" s="237"/>
      <c r="K19" s="237"/>
      <c r="L19" s="237"/>
      <c r="M19" s="237"/>
      <c r="N19" s="237"/>
      <c r="O19" s="238"/>
      <c r="P19" s="245"/>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7"/>
    </row>
    <row r="20" spans="1:243" s="2" customFormat="1" ht="13.5" customHeight="1" x14ac:dyDescent="0.15">
      <c r="B20" s="7"/>
      <c r="C20" s="239"/>
      <c r="D20" s="240"/>
      <c r="E20" s="240"/>
      <c r="F20" s="240"/>
      <c r="G20" s="240"/>
      <c r="H20" s="240"/>
      <c r="I20" s="240"/>
      <c r="J20" s="240"/>
      <c r="K20" s="240"/>
      <c r="L20" s="240"/>
      <c r="M20" s="240"/>
      <c r="N20" s="240"/>
      <c r="O20" s="241"/>
      <c r="P20" s="248"/>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row>
    <row r="21" spans="1:243" s="2" customFormat="1" ht="13.5" customHeight="1" x14ac:dyDescent="0.15">
      <c r="B21" s="7"/>
      <c r="C21" s="251" t="s">
        <v>67</v>
      </c>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3"/>
      <c r="AL21" s="260" t="s">
        <v>42</v>
      </c>
      <c r="AM21" s="260"/>
      <c r="AN21" s="260"/>
      <c r="AO21" s="260"/>
      <c r="AP21" s="260"/>
      <c r="AQ21" s="260"/>
      <c r="AR21" s="260"/>
      <c r="AS21" s="260"/>
      <c r="AT21" s="260"/>
      <c r="AU21" s="260"/>
      <c r="AV21" s="260"/>
      <c r="AW21" s="260"/>
      <c r="AX21" s="261"/>
    </row>
    <row r="22" spans="1:243" s="2" customFormat="1" ht="13.5" customHeight="1" x14ac:dyDescent="0.15">
      <c r="B22" s="7"/>
      <c r="C22" s="254"/>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c r="AL22" s="262"/>
      <c r="AM22" s="262"/>
      <c r="AN22" s="262"/>
      <c r="AO22" s="262"/>
      <c r="AP22" s="262"/>
      <c r="AQ22" s="262"/>
      <c r="AR22" s="262"/>
      <c r="AS22" s="262"/>
      <c r="AT22" s="262"/>
      <c r="AU22" s="262"/>
      <c r="AV22" s="262"/>
      <c r="AW22" s="262"/>
      <c r="AX22" s="263"/>
    </row>
    <row r="23" spans="1:243" s="2" customFormat="1" ht="13.5" customHeight="1" x14ac:dyDescent="0.15">
      <c r="B23" s="7"/>
      <c r="C23" s="257"/>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9"/>
      <c r="AL23" s="264"/>
      <c r="AM23" s="264"/>
      <c r="AN23" s="264"/>
      <c r="AO23" s="264"/>
      <c r="AP23" s="264"/>
      <c r="AQ23" s="264"/>
      <c r="AR23" s="264"/>
      <c r="AS23" s="264"/>
      <c r="AT23" s="264"/>
      <c r="AU23" s="264"/>
      <c r="AV23" s="264"/>
      <c r="AW23" s="264"/>
      <c r="AX23" s="265"/>
    </row>
    <row r="24" spans="1:243" s="2" customFormat="1" ht="13.5" customHeight="1" x14ac:dyDescent="0.15">
      <c r="C24" s="21"/>
      <c r="D24" s="21"/>
      <c r="E24" s="21"/>
      <c r="F24" s="21"/>
      <c r="G24" s="21"/>
      <c r="H24" s="21"/>
      <c r="I24" s="21"/>
      <c r="J24" s="21"/>
      <c r="K24" s="21"/>
      <c r="L24" s="21"/>
      <c r="M24" s="21"/>
      <c r="N24" s="21"/>
      <c r="O24" s="21"/>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243" ht="13.5" customHeight="1" x14ac:dyDescent="0.15">
      <c r="A25" s="2"/>
      <c r="B25" s="2"/>
      <c r="C25" s="233" t="s">
        <v>60</v>
      </c>
      <c r="D25" s="234"/>
      <c r="E25" s="234"/>
      <c r="F25" s="234"/>
      <c r="G25" s="234"/>
      <c r="H25" s="234"/>
      <c r="I25" s="234"/>
      <c r="J25" s="234"/>
      <c r="K25" s="234"/>
      <c r="L25" s="234"/>
      <c r="M25" s="234"/>
      <c r="N25" s="234"/>
      <c r="O25" s="235"/>
      <c r="P25" s="309" t="s">
        <v>43</v>
      </c>
      <c r="Q25" s="310"/>
      <c r="R25" s="311"/>
      <c r="S25" s="340"/>
      <c r="T25" s="316"/>
      <c r="U25" s="316"/>
      <c r="V25" s="309" t="s">
        <v>44</v>
      </c>
      <c r="W25" s="310"/>
      <c r="X25" s="311"/>
      <c r="Y25" s="315"/>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9"/>
    </row>
    <row r="26" spans="1:243" ht="17.25" customHeight="1" x14ac:dyDescent="0.15">
      <c r="A26" s="2"/>
      <c r="B26" s="2"/>
      <c r="C26" s="239"/>
      <c r="D26" s="240"/>
      <c r="E26" s="240"/>
      <c r="F26" s="240"/>
      <c r="G26" s="240"/>
      <c r="H26" s="240"/>
      <c r="I26" s="240"/>
      <c r="J26" s="240"/>
      <c r="K26" s="240"/>
      <c r="L26" s="240"/>
      <c r="M26" s="240"/>
      <c r="N26" s="240"/>
      <c r="O26" s="241"/>
      <c r="P26" s="312"/>
      <c r="Q26" s="313"/>
      <c r="R26" s="314"/>
      <c r="S26" s="317"/>
      <c r="T26" s="318"/>
      <c r="U26" s="318"/>
      <c r="V26" s="312"/>
      <c r="W26" s="313"/>
      <c r="X26" s="314"/>
      <c r="Y26" s="317"/>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20"/>
    </row>
    <row r="27" spans="1:243" ht="17.25" customHeight="1" x14ac:dyDescent="0.15">
      <c r="A27" s="2"/>
      <c r="B27" s="2"/>
      <c r="C27" s="223" t="s">
        <v>61</v>
      </c>
      <c r="D27" s="224"/>
      <c r="E27" s="224"/>
      <c r="F27" s="224"/>
      <c r="G27" s="224"/>
      <c r="H27" s="224"/>
      <c r="I27" s="224"/>
      <c r="J27" s="224"/>
      <c r="K27" s="224"/>
      <c r="L27" s="224"/>
      <c r="M27" s="224"/>
      <c r="N27" s="224"/>
      <c r="O27" s="225"/>
      <c r="P27" s="321" t="s">
        <v>28</v>
      </c>
      <c r="Q27" s="322"/>
      <c r="R27" s="335"/>
      <c r="S27" s="336"/>
      <c r="T27" s="246"/>
      <c r="U27" s="246"/>
      <c r="V27" s="246"/>
      <c r="W27" s="246"/>
      <c r="X27" s="246"/>
      <c r="Y27" s="246"/>
      <c r="Z27" s="246"/>
      <c r="AA27" s="246"/>
      <c r="AB27" s="246"/>
      <c r="AC27" s="246"/>
      <c r="AD27" s="246"/>
      <c r="AE27" s="246"/>
      <c r="AF27" s="246"/>
      <c r="AG27" s="246"/>
      <c r="AH27" s="246"/>
      <c r="AI27" s="246"/>
      <c r="AJ27" s="246"/>
      <c r="AK27" s="247"/>
      <c r="AL27" s="337" t="s">
        <v>29</v>
      </c>
      <c r="AM27" s="338"/>
      <c r="AN27" s="339"/>
      <c r="AO27" s="333"/>
      <c r="AP27" s="333"/>
      <c r="AQ27" s="334" t="s">
        <v>30</v>
      </c>
      <c r="AR27" s="333"/>
      <c r="AS27" s="333"/>
      <c r="AT27" s="333"/>
      <c r="AU27" s="334" t="s">
        <v>30</v>
      </c>
      <c r="AV27" s="300"/>
      <c r="AW27" s="300"/>
      <c r="AX27" s="301"/>
    </row>
    <row r="28" spans="1:243" x14ac:dyDescent="0.15">
      <c r="A28" s="2"/>
      <c r="B28" s="2"/>
      <c r="C28" s="321"/>
      <c r="D28" s="322"/>
      <c r="E28" s="322"/>
      <c r="F28" s="322"/>
      <c r="G28" s="322"/>
      <c r="H28" s="322"/>
      <c r="I28" s="322"/>
      <c r="J28" s="322"/>
      <c r="K28" s="322"/>
      <c r="L28" s="322"/>
      <c r="M28" s="322"/>
      <c r="N28" s="322"/>
      <c r="O28" s="323"/>
      <c r="P28" s="226"/>
      <c r="Q28" s="227"/>
      <c r="R28" s="324"/>
      <c r="S28" s="326"/>
      <c r="T28" s="249"/>
      <c r="U28" s="249"/>
      <c r="V28" s="249"/>
      <c r="W28" s="249"/>
      <c r="X28" s="249"/>
      <c r="Y28" s="249"/>
      <c r="Z28" s="249"/>
      <c r="AA28" s="249"/>
      <c r="AB28" s="249"/>
      <c r="AC28" s="249"/>
      <c r="AD28" s="249"/>
      <c r="AE28" s="249"/>
      <c r="AF28" s="249"/>
      <c r="AG28" s="249"/>
      <c r="AH28" s="249"/>
      <c r="AI28" s="249"/>
      <c r="AJ28" s="249"/>
      <c r="AK28" s="250"/>
      <c r="AL28" s="329"/>
      <c r="AM28" s="330"/>
      <c r="AN28" s="332"/>
      <c r="AO28" s="299"/>
      <c r="AP28" s="299"/>
      <c r="AQ28" s="297"/>
      <c r="AR28" s="299"/>
      <c r="AS28" s="299"/>
      <c r="AT28" s="299"/>
      <c r="AU28" s="297"/>
      <c r="AV28" s="302"/>
      <c r="AW28" s="302"/>
      <c r="AX28" s="303"/>
    </row>
    <row r="29" spans="1:243" x14ac:dyDescent="0.15">
      <c r="A29" s="2"/>
      <c r="B29" s="2"/>
      <c r="C29" s="321"/>
      <c r="D29" s="322"/>
      <c r="E29" s="322"/>
      <c r="F29" s="322"/>
      <c r="G29" s="322"/>
      <c r="H29" s="322"/>
      <c r="I29" s="322"/>
      <c r="J29" s="322"/>
      <c r="K29" s="322"/>
      <c r="L29" s="322"/>
      <c r="M29" s="322"/>
      <c r="N29" s="322"/>
      <c r="O29" s="323"/>
      <c r="P29" s="223" t="s">
        <v>26</v>
      </c>
      <c r="Q29" s="224"/>
      <c r="R29" s="224"/>
      <c r="S29" s="304"/>
      <c r="T29" s="305"/>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9"/>
    </row>
    <row r="30" spans="1:243" s="1" customFormat="1" ht="13.5" customHeight="1" x14ac:dyDescent="0.15">
      <c r="A30" s="2"/>
      <c r="B30" s="2"/>
      <c r="C30" s="321"/>
      <c r="D30" s="322"/>
      <c r="E30" s="322"/>
      <c r="F30" s="322"/>
      <c r="G30" s="322"/>
      <c r="H30" s="322"/>
      <c r="I30" s="322"/>
      <c r="J30" s="322"/>
      <c r="K30" s="322"/>
      <c r="L30" s="322"/>
      <c r="M30" s="322"/>
      <c r="N30" s="322"/>
      <c r="O30" s="323"/>
      <c r="P30" s="269"/>
      <c r="Q30" s="270"/>
      <c r="R30" s="270"/>
      <c r="S30" s="271"/>
      <c r="T30" s="306"/>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8"/>
      <c r="IG30" s="3"/>
      <c r="IH30" s="3"/>
      <c r="II30" s="3"/>
    </row>
    <row r="31" spans="1:243" s="1" customFormat="1" x14ac:dyDescent="0.15">
      <c r="A31" s="2"/>
      <c r="B31" s="2"/>
      <c r="C31" s="321"/>
      <c r="D31" s="322"/>
      <c r="E31" s="322"/>
      <c r="F31" s="322"/>
      <c r="G31" s="322"/>
      <c r="H31" s="322"/>
      <c r="I31" s="322"/>
      <c r="J31" s="322"/>
      <c r="K31" s="322"/>
      <c r="L31" s="322"/>
      <c r="M31" s="322"/>
      <c r="N31" s="322"/>
      <c r="O31" s="323"/>
      <c r="P31" s="266" t="s">
        <v>7</v>
      </c>
      <c r="Q31" s="267"/>
      <c r="R31" s="267"/>
      <c r="S31" s="268"/>
      <c r="T31" s="272"/>
      <c r="U31" s="273"/>
      <c r="V31" s="273"/>
      <c r="W31" s="273"/>
      <c r="X31" s="273"/>
      <c r="Y31" s="273"/>
      <c r="Z31" s="273"/>
      <c r="AA31" s="273"/>
      <c r="AB31" s="273"/>
      <c r="AC31" s="273"/>
      <c r="AD31" s="273"/>
      <c r="AE31" s="274"/>
      <c r="AF31" s="278" t="s">
        <v>66</v>
      </c>
      <c r="AG31" s="279"/>
      <c r="AH31" s="279"/>
      <c r="AI31" s="279"/>
      <c r="AJ31" s="280"/>
      <c r="AK31" s="284"/>
      <c r="AL31" s="285"/>
      <c r="AM31" s="285"/>
      <c r="AN31" s="285"/>
      <c r="AO31" s="285"/>
      <c r="AP31" s="285"/>
      <c r="AQ31" s="285"/>
      <c r="AR31" s="285"/>
      <c r="AS31" s="285"/>
      <c r="AT31" s="285"/>
      <c r="AU31" s="285"/>
      <c r="AV31" s="285"/>
      <c r="AW31" s="285"/>
      <c r="AX31" s="286"/>
      <c r="IG31" s="3"/>
      <c r="IH31" s="3"/>
      <c r="II31" s="3"/>
    </row>
    <row r="32" spans="1:243" s="1" customFormat="1" x14ac:dyDescent="0.15">
      <c r="A32" s="2"/>
      <c r="B32" s="2"/>
      <c r="C32" s="226"/>
      <c r="D32" s="227"/>
      <c r="E32" s="227"/>
      <c r="F32" s="227"/>
      <c r="G32" s="227"/>
      <c r="H32" s="227"/>
      <c r="I32" s="227"/>
      <c r="J32" s="227"/>
      <c r="K32" s="227"/>
      <c r="L32" s="227"/>
      <c r="M32" s="227"/>
      <c r="N32" s="227"/>
      <c r="O32" s="228"/>
      <c r="P32" s="269"/>
      <c r="Q32" s="270"/>
      <c r="R32" s="270"/>
      <c r="S32" s="271"/>
      <c r="T32" s="275"/>
      <c r="U32" s="276"/>
      <c r="V32" s="276"/>
      <c r="W32" s="276"/>
      <c r="X32" s="276"/>
      <c r="Y32" s="276"/>
      <c r="Z32" s="276"/>
      <c r="AA32" s="276"/>
      <c r="AB32" s="276"/>
      <c r="AC32" s="276"/>
      <c r="AD32" s="276"/>
      <c r="AE32" s="277"/>
      <c r="AF32" s="281"/>
      <c r="AG32" s="282"/>
      <c r="AH32" s="282"/>
      <c r="AI32" s="282"/>
      <c r="AJ32" s="283"/>
      <c r="AK32" s="287"/>
      <c r="AL32" s="288"/>
      <c r="AM32" s="288"/>
      <c r="AN32" s="288"/>
      <c r="AO32" s="288"/>
      <c r="AP32" s="288"/>
      <c r="AQ32" s="288"/>
      <c r="AR32" s="288"/>
      <c r="AS32" s="288"/>
      <c r="AT32" s="288"/>
      <c r="AU32" s="288"/>
      <c r="AV32" s="288"/>
      <c r="AW32" s="288"/>
      <c r="AX32" s="289"/>
      <c r="IG32" s="3"/>
      <c r="IH32" s="3"/>
      <c r="II32" s="3"/>
    </row>
    <row r="33" spans="1:243" s="6" customFormat="1" ht="13.5" customHeight="1" x14ac:dyDescent="0.15">
      <c r="B33" s="13"/>
      <c r="C33" s="290" t="s">
        <v>76</v>
      </c>
      <c r="D33" s="291"/>
      <c r="E33" s="291"/>
      <c r="F33" s="291"/>
      <c r="G33" s="291"/>
      <c r="H33" s="291"/>
      <c r="I33" s="291"/>
      <c r="J33" s="291"/>
      <c r="K33" s="291"/>
      <c r="L33" s="291"/>
      <c r="M33" s="291"/>
      <c r="N33" s="291"/>
      <c r="O33" s="292"/>
      <c r="P33" s="221"/>
      <c r="Q33" s="217"/>
      <c r="R33" s="217"/>
      <c r="S33" s="217" t="s">
        <v>71</v>
      </c>
      <c r="T33" s="217"/>
      <c r="U33" s="217"/>
      <c r="V33" s="217"/>
      <c r="W33" s="217"/>
      <c r="X33" s="217" t="s">
        <v>31</v>
      </c>
      <c r="Y33" s="217"/>
      <c r="Z33" s="217"/>
      <c r="AA33" s="217"/>
      <c r="AB33" s="217" t="s">
        <v>32</v>
      </c>
      <c r="AC33" s="217"/>
      <c r="AD33" s="217" t="s">
        <v>74</v>
      </c>
      <c r="AE33" s="217"/>
      <c r="AF33" s="217"/>
      <c r="AG33" s="217"/>
      <c r="AH33" s="217"/>
      <c r="AI33" s="217"/>
      <c r="AJ33" s="217"/>
      <c r="AK33" s="217"/>
      <c r="AL33" s="217"/>
      <c r="AM33" s="217"/>
      <c r="AN33" s="217"/>
      <c r="AO33" s="217"/>
      <c r="AP33" s="217"/>
      <c r="AQ33" s="217"/>
      <c r="AR33" s="217"/>
      <c r="AS33" s="217"/>
      <c r="AT33" s="217"/>
      <c r="AU33" s="217"/>
      <c r="AV33" s="217"/>
      <c r="AW33" s="217"/>
      <c r="AX33" s="219"/>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row>
    <row r="34" spans="1:243" s="6" customFormat="1" ht="13.5" customHeight="1" x14ac:dyDescent="0.15">
      <c r="B34" s="13"/>
      <c r="C34" s="293"/>
      <c r="D34" s="294"/>
      <c r="E34" s="294"/>
      <c r="F34" s="294"/>
      <c r="G34" s="294"/>
      <c r="H34" s="294"/>
      <c r="I34" s="294"/>
      <c r="J34" s="294"/>
      <c r="K34" s="294"/>
      <c r="L34" s="294"/>
      <c r="M34" s="294"/>
      <c r="N34" s="294"/>
      <c r="O34" s="295"/>
      <c r="P34" s="222"/>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20"/>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row>
    <row r="35" spans="1:243" s="1" customFormat="1" x14ac:dyDescent="0.15">
      <c r="A35" s="2"/>
      <c r="B35" s="2"/>
      <c r="C35" s="223" t="s">
        <v>94</v>
      </c>
      <c r="D35" s="224"/>
      <c r="E35" s="224"/>
      <c r="F35" s="224"/>
      <c r="G35" s="224"/>
      <c r="H35" s="224"/>
      <c r="I35" s="224"/>
      <c r="J35" s="224"/>
      <c r="K35" s="224"/>
      <c r="L35" s="224"/>
      <c r="M35" s="224"/>
      <c r="N35" s="224"/>
      <c r="O35" s="225"/>
      <c r="P35" s="229"/>
      <c r="Q35" s="230"/>
      <c r="R35" s="230"/>
      <c r="S35" s="230"/>
      <c r="T35" s="230"/>
      <c r="U35" s="230"/>
      <c r="V35" s="230"/>
      <c r="W35" s="230"/>
      <c r="X35" s="230"/>
      <c r="Y35" s="230"/>
      <c r="Z35" s="230"/>
      <c r="AA35" s="230"/>
      <c r="AB35" s="230"/>
      <c r="AC35" s="230"/>
      <c r="AD35" s="230"/>
      <c r="AE35" s="230"/>
      <c r="AF35" s="217" t="s">
        <v>33</v>
      </c>
      <c r="AG35" s="217"/>
      <c r="AH35" s="60"/>
      <c r="AI35" s="60"/>
      <c r="AJ35" s="60"/>
      <c r="AK35" s="60"/>
      <c r="AL35" s="60"/>
      <c r="AM35" s="60"/>
      <c r="AN35" s="60"/>
      <c r="AO35" s="60"/>
      <c r="AP35" s="60"/>
      <c r="AQ35" s="60"/>
      <c r="AR35" s="60"/>
      <c r="AS35" s="60"/>
      <c r="AT35" s="60"/>
      <c r="AU35" s="60"/>
      <c r="AV35" s="60"/>
      <c r="AW35" s="60"/>
      <c r="AX35" s="62"/>
      <c r="IG35" s="3"/>
      <c r="IH35" s="3"/>
      <c r="II35" s="3"/>
    </row>
    <row r="36" spans="1:243" s="1" customFormat="1" ht="13.5" customHeight="1" x14ac:dyDescent="0.15">
      <c r="A36" s="2"/>
      <c r="B36" s="2"/>
      <c r="C36" s="226"/>
      <c r="D36" s="227"/>
      <c r="E36" s="227"/>
      <c r="F36" s="227"/>
      <c r="G36" s="227"/>
      <c r="H36" s="227"/>
      <c r="I36" s="227"/>
      <c r="J36" s="227"/>
      <c r="K36" s="227"/>
      <c r="L36" s="227"/>
      <c r="M36" s="227"/>
      <c r="N36" s="227"/>
      <c r="O36" s="228"/>
      <c r="P36" s="231"/>
      <c r="Q36" s="232"/>
      <c r="R36" s="232"/>
      <c r="S36" s="232"/>
      <c r="T36" s="232"/>
      <c r="U36" s="232"/>
      <c r="V36" s="232"/>
      <c r="W36" s="232"/>
      <c r="X36" s="232"/>
      <c r="Y36" s="232"/>
      <c r="Z36" s="232"/>
      <c r="AA36" s="232"/>
      <c r="AB36" s="232"/>
      <c r="AC36" s="232"/>
      <c r="AD36" s="232"/>
      <c r="AE36" s="232"/>
      <c r="AF36" s="218"/>
      <c r="AG36" s="218"/>
      <c r="AH36" s="61"/>
      <c r="AI36" s="61"/>
      <c r="AJ36" s="61"/>
      <c r="AK36" s="61"/>
      <c r="AL36" s="61"/>
      <c r="AM36" s="61"/>
      <c r="AN36" s="61"/>
      <c r="AO36" s="61"/>
      <c r="AP36" s="61"/>
      <c r="AQ36" s="61"/>
      <c r="AR36" s="61"/>
      <c r="AS36" s="61"/>
      <c r="AT36" s="61"/>
      <c r="AU36" s="61"/>
      <c r="AV36" s="61"/>
      <c r="AW36" s="61"/>
      <c r="AX36" s="63"/>
      <c r="IG36" s="3"/>
      <c r="IH36" s="3"/>
      <c r="II36" s="3"/>
    </row>
    <row r="37" spans="1:243" s="1" customFormat="1" ht="13.5" customHeight="1" x14ac:dyDescent="0.15">
      <c r="A37" s="2"/>
      <c r="B37" s="2"/>
      <c r="C37" s="233" t="s">
        <v>62</v>
      </c>
      <c r="D37" s="234"/>
      <c r="E37" s="234"/>
      <c r="F37" s="234"/>
      <c r="G37" s="234"/>
      <c r="H37" s="234"/>
      <c r="I37" s="234"/>
      <c r="J37" s="234"/>
      <c r="K37" s="234"/>
      <c r="L37" s="234"/>
      <c r="M37" s="234"/>
      <c r="N37" s="234"/>
      <c r="O37" s="235"/>
      <c r="P37" s="242"/>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4"/>
      <c r="IG37" s="3"/>
      <c r="IH37" s="3"/>
      <c r="II37" s="3"/>
    </row>
    <row r="38" spans="1:243" s="1" customFormat="1" ht="13.5" customHeight="1" x14ac:dyDescent="0.15">
      <c r="A38" s="2"/>
      <c r="B38" s="2"/>
      <c r="C38" s="236"/>
      <c r="D38" s="237"/>
      <c r="E38" s="237"/>
      <c r="F38" s="237"/>
      <c r="G38" s="237"/>
      <c r="H38" s="237"/>
      <c r="I38" s="237"/>
      <c r="J38" s="237"/>
      <c r="K38" s="237"/>
      <c r="L38" s="237"/>
      <c r="M38" s="237"/>
      <c r="N38" s="237"/>
      <c r="O38" s="238"/>
      <c r="P38" s="245"/>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c r="IG38" s="3"/>
      <c r="IH38" s="3"/>
      <c r="II38" s="3"/>
    </row>
    <row r="39" spans="1:243" s="1" customFormat="1" ht="13.5" customHeight="1" x14ac:dyDescent="0.15">
      <c r="A39" s="2"/>
      <c r="B39" s="2"/>
      <c r="C39" s="236"/>
      <c r="D39" s="237"/>
      <c r="E39" s="237"/>
      <c r="F39" s="237"/>
      <c r="G39" s="237"/>
      <c r="H39" s="237"/>
      <c r="I39" s="237"/>
      <c r="J39" s="237"/>
      <c r="K39" s="237"/>
      <c r="L39" s="237"/>
      <c r="M39" s="237"/>
      <c r="N39" s="237"/>
      <c r="O39" s="238"/>
      <c r="P39" s="245"/>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c r="IG39" s="3"/>
      <c r="IH39" s="3"/>
      <c r="II39" s="3"/>
    </row>
    <row r="40" spans="1:243" s="1" customFormat="1" x14ac:dyDescent="0.15">
      <c r="A40" s="2"/>
      <c r="B40" s="2"/>
      <c r="C40" s="239"/>
      <c r="D40" s="240"/>
      <c r="E40" s="240"/>
      <c r="F40" s="240"/>
      <c r="G40" s="240"/>
      <c r="H40" s="240"/>
      <c r="I40" s="240"/>
      <c r="J40" s="240"/>
      <c r="K40" s="240"/>
      <c r="L40" s="240"/>
      <c r="M40" s="240"/>
      <c r="N40" s="240"/>
      <c r="O40" s="241"/>
      <c r="P40" s="248"/>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50"/>
      <c r="IG40" s="3"/>
      <c r="IH40" s="3"/>
      <c r="II40" s="3"/>
    </row>
    <row r="41" spans="1:243" s="2" customFormat="1" ht="13.5" customHeight="1" x14ac:dyDescent="0.15">
      <c r="C41" s="251" t="s">
        <v>67</v>
      </c>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3"/>
      <c r="AL41" s="260" t="s">
        <v>42</v>
      </c>
      <c r="AM41" s="260"/>
      <c r="AN41" s="260"/>
      <c r="AO41" s="260"/>
      <c r="AP41" s="260"/>
      <c r="AQ41" s="260"/>
      <c r="AR41" s="260"/>
      <c r="AS41" s="260"/>
      <c r="AT41" s="260"/>
      <c r="AU41" s="260"/>
      <c r="AV41" s="260"/>
      <c r="AW41" s="260"/>
      <c r="AX41" s="261"/>
    </row>
    <row r="42" spans="1:243" s="2" customFormat="1" ht="13.5" customHeight="1" x14ac:dyDescent="0.15">
      <c r="C42" s="254"/>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6"/>
      <c r="AL42" s="262"/>
      <c r="AM42" s="262"/>
      <c r="AN42" s="262"/>
      <c r="AO42" s="262"/>
      <c r="AP42" s="262"/>
      <c r="AQ42" s="262"/>
      <c r="AR42" s="262"/>
      <c r="AS42" s="262"/>
      <c r="AT42" s="262"/>
      <c r="AU42" s="262"/>
      <c r="AV42" s="262"/>
      <c r="AW42" s="262"/>
      <c r="AX42" s="263"/>
    </row>
    <row r="43" spans="1:243" s="2" customFormat="1" ht="13.5" customHeight="1" x14ac:dyDescent="0.15">
      <c r="C43" s="257"/>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9"/>
      <c r="AL43" s="264"/>
      <c r="AM43" s="264"/>
      <c r="AN43" s="264"/>
      <c r="AO43" s="264"/>
      <c r="AP43" s="264"/>
      <c r="AQ43" s="264"/>
      <c r="AR43" s="264"/>
      <c r="AS43" s="264"/>
      <c r="AT43" s="264"/>
      <c r="AU43" s="264"/>
      <c r="AV43" s="264"/>
      <c r="AW43" s="264"/>
      <c r="AX43" s="265"/>
    </row>
    <row r="44" spans="1:243" s="1" customFormat="1" x14ac:dyDescent="0.15">
      <c r="A44" s="2"/>
      <c r="B44" s="2"/>
      <c r="C44" s="22"/>
      <c r="D44" s="22"/>
      <c r="E44" s="22"/>
      <c r="F44" s="22"/>
      <c r="G44" s="22"/>
      <c r="H44" s="22"/>
      <c r="I44" s="22"/>
      <c r="J44" s="22"/>
      <c r="K44" s="22"/>
      <c r="L44" s="22"/>
      <c r="M44" s="22"/>
      <c r="N44" s="22"/>
      <c r="O44" s="22"/>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IG44" s="3"/>
      <c r="IH44" s="3"/>
      <c r="II44" s="3"/>
    </row>
    <row r="45" spans="1:243" s="1" customFormat="1" ht="13.5" customHeight="1" x14ac:dyDescent="0.15">
      <c r="A45" s="2"/>
      <c r="B45" s="2"/>
      <c r="C45" s="233" t="s">
        <v>60</v>
      </c>
      <c r="D45" s="234"/>
      <c r="E45" s="234"/>
      <c r="F45" s="234"/>
      <c r="G45" s="234"/>
      <c r="H45" s="234"/>
      <c r="I45" s="234"/>
      <c r="J45" s="234"/>
      <c r="K45" s="234"/>
      <c r="L45" s="234"/>
      <c r="M45" s="234"/>
      <c r="N45" s="234"/>
      <c r="O45" s="235"/>
      <c r="P45" s="309" t="s">
        <v>43</v>
      </c>
      <c r="Q45" s="310"/>
      <c r="R45" s="311"/>
      <c r="S45" s="315"/>
      <c r="T45" s="316"/>
      <c r="U45" s="316"/>
      <c r="V45" s="309" t="s">
        <v>44</v>
      </c>
      <c r="W45" s="310"/>
      <c r="X45" s="311"/>
      <c r="Y45" s="315"/>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9"/>
      <c r="IG45" s="3"/>
      <c r="IH45" s="3"/>
      <c r="II45" s="3"/>
    </row>
    <row r="46" spans="1:243" s="1" customFormat="1" x14ac:dyDescent="0.15">
      <c r="A46" s="2"/>
      <c r="B46" s="2"/>
      <c r="C46" s="239"/>
      <c r="D46" s="240"/>
      <c r="E46" s="240"/>
      <c r="F46" s="240"/>
      <c r="G46" s="240"/>
      <c r="H46" s="240"/>
      <c r="I46" s="240"/>
      <c r="J46" s="240"/>
      <c r="K46" s="240"/>
      <c r="L46" s="240"/>
      <c r="M46" s="240"/>
      <c r="N46" s="240"/>
      <c r="O46" s="241"/>
      <c r="P46" s="312"/>
      <c r="Q46" s="313"/>
      <c r="R46" s="314"/>
      <c r="S46" s="317"/>
      <c r="T46" s="318"/>
      <c r="U46" s="318"/>
      <c r="V46" s="312"/>
      <c r="W46" s="313"/>
      <c r="X46" s="314"/>
      <c r="Y46" s="317"/>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20"/>
      <c r="IG46" s="3"/>
      <c r="IH46" s="3"/>
      <c r="II46" s="3"/>
    </row>
    <row r="47" spans="1:243" s="1" customFormat="1" x14ac:dyDescent="0.15">
      <c r="A47" s="2"/>
      <c r="B47" s="2"/>
      <c r="C47" s="223" t="s">
        <v>61</v>
      </c>
      <c r="D47" s="224"/>
      <c r="E47" s="224"/>
      <c r="F47" s="224"/>
      <c r="G47" s="224"/>
      <c r="H47" s="224"/>
      <c r="I47" s="224"/>
      <c r="J47" s="224"/>
      <c r="K47" s="224"/>
      <c r="L47" s="224"/>
      <c r="M47" s="224"/>
      <c r="N47" s="224"/>
      <c r="O47" s="225"/>
      <c r="P47" s="223" t="s">
        <v>28</v>
      </c>
      <c r="Q47" s="224"/>
      <c r="R47" s="304"/>
      <c r="S47" s="325"/>
      <c r="T47" s="243"/>
      <c r="U47" s="243"/>
      <c r="V47" s="243"/>
      <c r="W47" s="243"/>
      <c r="X47" s="243"/>
      <c r="Y47" s="243"/>
      <c r="Z47" s="243"/>
      <c r="AA47" s="243"/>
      <c r="AB47" s="243"/>
      <c r="AC47" s="243"/>
      <c r="AD47" s="243"/>
      <c r="AE47" s="243"/>
      <c r="AF47" s="243"/>
      <c r="AG47" s="243"/>
      <c r="AH47" s="243"/>
      <c r="AI47" s="243"/>
      <c r="AJ47" s="243"/>
      <c r="AK47" s="244"/>
      <c r="AL47" s="327" t="s">
        <v>29</v>
      </c>
      <c r="AM47" s="328"/>
      <c r="AN47" s="331"/>
      <c r="AO47" s="298"/>
      <c r="AP47" s="298"/>
      <c r="AQ47" s="296" t="s">
        <v>30</v>
      </c>
      <c r="AR47" s="298"/>
      <c r="AS47" s="298"/>
      <c r="AT47" s="298"/>
      <c r="AU47" s="296" t="s">
        <v>30</v>
      </c>
      <c r="AV47" s="300"/>
      <c r="AW47" s="300"/>
      <c r="AX47" s="301"/>
      <c r="IG47" s="3"/>
      <c r="IH47" s="3"/>
      <c r="II47" s="3"/>
    </row>
    <row r="48" spans="1:243" s="1" customFormat="1" ht="13.5" customHeight="1" x14ac:dyDescent="0.15">
      <c r="A48" s="2"/>
      <c r="B48" s="2"/>
      <c r="C48" s="321"/>
      <c r="D48" s="322"/>
      <c r="E48" s="322"/>
      <c r="F48" s="322"/>
      <c r="G48" s="322"/>
      <c r="H48" s="322"/>
      <c r="I48" s="322"/>
      <c r="J48" s="322"/>
      <c r="K48" s="322"/>
      <c r="L48" s="322"/>
      <c r="M48" s="322"/>
      <c r="N48" s="322"/>
      <c r="O48" s="323"/>
      <c r="P48" s="226"/>
      <c r="Q48" s="227"/>
      <c r="R48" s="324"/>
      <c r="S48" s="326"/>
      <c r="T48" s="249"/>
      <c r="U48" s="249"/>
      <c r="V48" s="249"/>
      <c r="W48" s="249"/>
      <c r="X48" s="249"/>
      <c r="Y48" s="249"/>
      <c r="Z48" s="249"/>
      <c r="AA48" s="249"/>
      <c r="AB48" s="249"/>
      <c r="AC48" s="249"/>
      <c r="AD48" s="249"/>
      <c r="AE48" s="249"/>
      <c r="AF48" s="249"/>
      <c r="AG48" s="249"/>
      <c r="AH48" s="249"/>
      <c r="AI48" s="249"/>
      <c r="AJ48" s="249"/>
      <c r="AK48" s="250"/>
      <c r="AL48" s="329"/>
      <c r="AM48" s="330"/>
      <c r="AN48" s="332"/>
      <c r="AO48" s="299"/>
      <c r="AP48" s="299"/>
      <c r="AQ48" s="297"/>
      <c r="AR48" s="299"/>
      <c r="AS48" s="299"/>
      <c r="AT48" s="299"/>
      <c r="AU48" s="297"/>
      <c r="AV48" s="302"/>
      <c r="AW48" s="302"/>
      <c r="AX48" s="303"/>
      <c r="IG48" s="3"/>
      <c r="IH48" s="3"/>
      <c r="II48" s="3"/>
    </row>
    <row r="49" spans="1:243" s="1" customFormat="1" ht="13.5" customHeight="1" x14ac:dyDescent="0.15">
      <c r="A49" s="2"/>
      <c r="B49" s="2"/>
      <c r="C49" s="321"/>
      <c r="D49" s="322"/>
      <c r="E49" s="322"/>
      <c r="F49" s="322"/>
      <c r="G49" s="322"/>
      <c r="H49" s="322"/>
      <c r="I49" s="322"/>
      <c r="J49" s="322"/>
      <c r="K49" s="322"/>
      <c r="L49" s="322"/>
      <c r="M49" s="322"/>
      <c r="N49" s="322"/>
      <c r="O49" s="323"/>
      <c r="P49" s="223" t="s">
        <v>26</v>
      </c>
      <c r="Q49" s="224"/>
      <c r="R49" s="224"/>
      <c r="S49" s="304"/>
      <c r="T49" s="305"/>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9"/>
      <c r="IG49" s="3"/>
      <c r="IH49" s="3"/>
      <c r="II49" s="3"/>
    </row>
    <row r="50" spans="1:243" s="1" customFormat="1" x14ac:dyDescent="0.15">
      <c r="A50" s="2"/>
      <c r="B50" s="2"/>
      <c r="C50" s="321"/>
      <c r="D50" s="322"/>
      <c r="E50" s="322"/>
      <c r="F50" s="322"/>
      <c r="G50" s="322"/>
      <c r="H50" s="322"/>
      <c r="I50" s="322"/>
      <c r="J50" s="322"/>
      <c r="K50" s="322"/>
      <c r="L50" s="322"/>
      <c r="M50" s="322"/>
      <c r="N50" s="322"/>
      <c r="O50" s="323"/>
      <c r="P50" s="269"/>
      <c r="Q50" s="270"/>
      <c r="R50" s="270"/>
      <c r="S50" s="271"/>
      <c r="T50" s="306"/>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c r="IG50" s="3"/>
      <c r="IH50" s="3"/>
      <c r="II50" s="3"/>
    </row>
    <row r="51" spans="1:243" s="1" customFormat="1" x14ac:dyDescent="0.15">
      <c r="A51" s="2"/>
      <c r="B51" s="2"/>
      <c r="C51" s="321"/>
      <c r="D51" s="322"/>
      <c r="E51" s="322"/>
      <c r="F51" s="322"/>
      <c r="G51" s="322"/>
      <c r="H51" s="322"/>
      <c r="I51" s="322"/>
      <c r="J51" s="322"/>
      <c r="K51" s="322"/>
      <c r="L51" s="322"/>
      <c r="M51" s="322"/>
      <c r="N51" s="322"/>
      <c r="O51" s="323"/>
      <c r="P51" s="266" t="s">
        <v>7</v>
      </c>
      <c r="Q51" s="267"/>
      <c r="R51" s="267"/>
      <c r="S51" s="268"/>
      <c r="T51" s="272"/>
      <c r="U51" s="273"/>
      <c r="V51" s="273"/>
      <c r="W51" s="273"/>
      <c r="X51" s="273"/>
      <c r="Y51" s="273"/>
      <c r="Z51" s="273"/>
      <c r="AA51" s="273"/>
      <c r="AB51" s="273"/>
      <c r="AC51" s="273"/>
      <c r="AD51" s="273"/>
      <c r="AE51" s="274"/>
      <c r="AF51" s="278" t="s">
        <v>66</v>
      </c>
      <c r="AG51" s="279"/>
      <c r="AH51" s="279"/>
      <c r="AI51" s="279"/>
      <c r="AJ51" s="280"/>
      <c r="AK51" s="284"/>
      <c r="AL51" s="285"/>
      <c r="AM51" s="285"/>
      <c r="AN51" s="285"/>
      <c r="AO51" s="285"/>
      <c r="AP51" s="285"/>
      <c r="AQ51" s="285"/>
      <c r="AR51" s="285"/>
      <c r="AS51" s="285"/>
      <c r="AT51" s="285"/>
      <c r="AU51" s="285"/>
      <c r="AV51" s="285"/>
      <c r="AW51" s="285"/>
      <c r="AX51" s="286"/>
      <c r="IG51" s="3"/>
      <c r="IH51" s="3"/>
      <c r="II51" s="3"/>
    </row>
    <row r="52" spans="1:243" s="1" customFormat="1" ht="13.5" customHeight="1" x14ac:dyDescent="0.15">
      <c r="A52" s="2"/>
      <c r="B52" s="2"/>
      <c r="C52" s="226"/>
      <c r="D52" s="227"/>
      <c r="E52" s="227"/>
      <c r="F52" s="227"/>
      <c r="G52" s="227"/>
      <c r="H52" s="227"/>
      <c r="I52" s="227"/>
      <c r="J52" s="227"/>
      <c r="K52" s="227"/>
      <c r="L52" s="227"/>
      <c r="M52" s="227"/>
      <c r="N52" s="227"/>
      <c r="O52" s="228"/>
      <c r="P52" s="269"/>
      <c r="Q52" s="270"/>
      <c r="R52" s="270"/>
      <c r="S52" s="271"/>
      <c r="T52" s="275"/>
      <c r="U52" s="276"/>
      <c r="V52" s="276"/>
      <c r="W52" s="276"/>
      <c r="X52" s="276"/>
      <c r="Y52" s="276"/>
      <c r="Z52" s="276"/>
      <c r="AA52" s="276"/>
      <c r="AB52" s="276"/>
      <c r="AC52" s="276"/>
      <c r="AD52" s="276"/>
      <c r="AE52" s="277"/>
      <c r="AF52" s="281"/>
      <c r="AG52" s="282"/>
      <c r="AH52" s="282"/>
      <c r="AI52" s="282"/>
      <c r="AJ52" s="283"/>
      <c r="AK52" s="287"/>
      <c r="AL52" s="288"/>
      <c r="AM52" s="288"/>
      <c r="AN52" s="288"/>
      <c r="AO52" s="288"/>
      <c r="AP52" s="288"/>
      <c r="AQ52" s="288"/>
      <c r="AR52" s="288"/>
      <c r="AS52" s="288"/>
      <c r="AT52" s="288"/>
      <c r="AU52" s="288"/>
      <c r="AV52" s="288"/>
      <c r="AW52" s="288"/>
      <c r="AX52" s="289"/>
      <c r="IG52" s="3"/>
      <c r="IH52" s="3"/>
      <c r="II52" s="3"/>
    </row>
    <row r="53" spans="1:243" s="6" customFormat="1" ht="13.5" customHeight="1" x14ac:dyDescent="0.15">
      <c r="B53" s="13"/>
      <c r="C53" s="290" t="s">
        <v>76</v>
      </c>
      <c r="D53" s="291"/>
      <c r="E53" s="291"/>
      <c r="F53" s="291"/>
      <c r="G53" s="291"/>
      <c r="H53" s="291"/>
      <c r="I53" s="291"/>
      <c r="J53" s="291"/>
      <c r="K53" s="291"/>
      <c r="L53" s="291"/>
      <c r="M53" s="291"/>
      <c r="N53" s="291"/>
      <c r="O53" s="292"/>
      <c r="P53" s="221"/>
      <c r="Q53" s="217"/>
      <c r="R53" s="217"/>
      <c r="S53" s="217" t="s">
        <v>71</v>
      </c>
      <c r="T53" s="217"/>
      <c r="U53" s="217"/>
      <c r="V53" s="217"/>
      <c r="W53" s="217"/>
      <c r="X53" s="217" t="s">
        <v>31</v>
      </c>
      <c r="Y53" s="217"/>
      <c r="Z53" s="217"/>
      <c r="AA53" s="217"/>
      <c r="AB53" s="217" t="s">
        <v>32</v>
      </c>
      <c r="AC53" s="217"/>
      <c r="AD53" s="217" t="s">
        <v>74</v>
      </c>
      <c r="AE53" s="217"/>
      <c r="AF53" s="217"/>
      <c r="AG53" s="217"/>
      <c r="AH53" s="217"/>
      <c r="AI53" s="217"/>
      <c r="AJ53" s="217"/>
      <c r="AK53" s="217"/>
      <c r="AL53" s="217"/>
      <c r="AM53" s="217"/>
      <c r="AN53" s="217"/>
      <c r="AO53" s="217"/>
      <c r="AP53" s="217"/>
      <c r="AQ53" s="217"/>
      <c r="AR53" s="217"/>
      <c r="AS53" s="217"/>
      <c r="AT53" s="217"/>
      <c r="AU53" s="217"/>
      <c r="AV53" s="217"/>
      <c r="AW53" s="217"/>
      <c r="AX53" s="219"/>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row>
    <row r="54" spans="1:243" s="6" customFormat="1" ht="13.5" customHeight="1" x14ac:dyDescent="0.15">
      <c r="B54" s="13"/>
      <c r="C54" s="293"/>
      <c r="D54" s="294"/>
      <c r="E54" s="294"/>
      <c r="F54" s="294"/>
      <c r="G54" s="294"/>
      <c r="H54" s="294"/>
      <c r="I54" s="294"/>
      <c r="J54" s="294"/>
      <c r="K54" s="294"/>
      <c r="L54" s="294"/>
      <c r="M54" s="294"/>
      <c r="N54" s="294"/>
      <c r="O54" s="295"/>
      <c r="P54" s="222"/>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20"/>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row>
    <row r="55" spans="1:243" s="1" customFormat="1" x14ac:dyDescent="0.15">
      <c r="A55" s="2"/>
      <c r="B55" s="2"/>
      <c r="C55" s="223" t="s">
        <v>94</v>
      </c>
      <c r="D55" s="224"/>
      <c r="E55" s="224"/>
      <c r="F55" s="224"/>
      <c r="G55" s="224"/>
      <c r="H55" s="224"/>
      <c r="I55" s="224"/>
      <c r="J55" s="224"/>
      <c r="K55" s="224"/>
      <c r="L55" s="224"/>
      <c r="M55" s="224"/>
      <c r="N55" s="224"/>
      <c r="O55" s="225"/>
      <c r="P55" s="229"/>
      <c r="Q55" s="230"/>
      <c r="R55" s="230"/>
      <c r="S55" s="230"/>
      <c r="T55" s="230"/>
      <c r="U55" s="230"/>
      <c r="V55" s="230"/>
      <c r="W55" s="230"/>
      <c r="X55" s="230"/>
      <c r="Y55" s="230"/>
      <c r="Z55" s="230"/>
      <c r="AA55" s="230"/>
      <c r="AB55" s="230"/>
      <c r="AC55" s="230"/>
      <c r="AD55" s="230"/>
      <c r="AE55" s="230"/>
      <c r="AF55" s="217" t="s">
        <v>33</v>
      </c>
      <c r="AG55" s="217"/>
      <c r="AH55" s="60"/>
      <c r="AI55" s="60"/>
      <c r="AJ55" s="60"/>
      <c r="AK55" s="60"/>
      <c r="AL55" s="60"/>
      <c r="AM55" s="60"/>
      <c r="AN55" s="60"/>
      <c r="AO55" s="60"/>
      <c r="AP55" s="60"/>
      <c r="AQ55" s="60"/>
      <c r="AR55" s="60"/>
      <c r="AS55" s="60"/>
      <c r="AT55" s="60"/>
      <c r="AU55" s="60"/>
      <c r="AV55" s="60"/>
      <c r="AW55" s="60"/>
      <c r="AX55" s="62"/>
      <c r="IG55" s="3"/>
      <c r="IH55" s="3"/>
      <c r="II55" s="3"/>
    </row>
    <row r="56" spans="1:243" s="1" customFormat="1" ht="13.5" customHeight="1" x14ac:dyDescent="0.15">
      <c r="A56" s="2"/>
      <c r="B56" s="2"/>
      <c r="C56" s="226"/>
      <c r="D56" s="227"/>
      <c r="E56" s="227"/>
      <c r="F56" s="227"/>
      <c r="G56" s="227"/>
      <c r="H56" s="227"/>
      <c r="I56" s="227"/>
      <c r="J56" s="227"/>
      <c r="K56" s="227"/>
      <c r="L56" s="227"/>
      <c r="M56" s="227"/>
      <c r="N56" s="227"/>
      <c r="O56" s="228"/>
      <c r="P56" s="231"/>
      <c r="Q56" s="232"/>
      <c r="R56" s="232"/>
      <c r="S56" s="232"/>
      <c r="T56" s="232"/>
      <c r="U56" s="232"/>
      <c r="V56" s="232"/>
      <c r="W56" s="232"/>
      <c r="X56" s="232"/>
      <c r="Y56" s="232"/>
      <c r="Z56" s="232"/>
      <c r="AA56" s="232"/>
      <c r="AB56" s="232"/>
      <c r="AC56" s="232"/>
      <c r="AD56" s="232"/>
      <c r="AE56" s="232"/>
      <c r="AF56" s="218"/>
      <c r="AG56" s="218"/>
      <c r="AH56" s="61"/>
      <c r="AI56" s="61"/>
      <c r="AJ56" s="61"/>
      <c r="AK56" s="61"/>
      <c r="AL56" s="61"/>
      <c r="AM56" s="61"/>
      <c r="AN56" s="61"/>
      <c r="AO56" s="61"/>
      <c r="AP56" s="61"/>
      <c r="AQ56" s="61"/>
      <c r="AR56" s="61"/>
      <c r="AS56" s="61"/>
      <c r="AT56" s="61"/>
      <c r="AU56" s="61"/>
      <c r="AV56" s="61"/>
      <c r="AW56" s="61"/>
      <c r="AX56" s="63"/>
      <c r="IG56" s="3"/>
      <c r="IH56" s="3"/>
      <c r="II56" s="3"/>
    </row>
    <row r="57" spans="1:243" s="1" customFormat="1" ht="13.5" customHeight="1" x14ac:dyDescent="0.15">
      <c r="A57" s="2"/>
      <c r="B57" s="2"/>
      <c r="C57" s="233" t="s">
        <v>62</v>
      </c>
      <c r="D57" s="234"/>
      <c r="E57" s="234"/>
      <c r="F57" s="234"/>
      <c r="G57" s="234"/>
      <c r="H57" s="234"/>
      <c r="I57" s="234"/>
      <c r="J57" s="234"/>
      <c r="K57" s="234"/>
      <c r="L57" s="234"/>
      <c r="M57" s="234"/>
      <c r="N57" s="234"/>
      <c r="O57" s="235"/>
      <c r="P57" s="242"/>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c r="IG57" s="3"/>
      <c r="IH57" s="3"/>
      <c r="II57" s="3"/>
    </row>
    <row r="58" spans="1:243" s="1" customFormat="1" ht="13.5" customHeight="1" x14ac:dyDescent="0.15">
      <c r="A58" s="2"/>
      <c r="B58" s="2"/>
      <c r="C58" s="236"/>
      <c r="D58" s="237"/>
      <c r="E58" s="237"/>
      <c r="F58" s="237"/>
      <c r="G58" s="237"/>
      <c r="H58" s="237"/>
      <c r="I58" s="237"/>
      <c r="J58" s="237"/>
      <c r="K58" s="237"/>
      <c r="L58" s="237"/>
      <c r="M58" s="237"/>
      <c r="N58" s="237"/>
      <c r="O58" s="238"/>
      <c r="P58" s="245"/>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c r="IG58" s="3"/>
      <c r="IH58" s="3"/>
      <c r="II58" s="3"/>
    </row>
    <row r="59" spans="1:243" s="1" customFormat="1" ht="13.5" customHeight="1" x14ac:dyDescent="0.15">
      <c r="A59" s="2"/>
      <c r="B59" s="2"/>
      <c r="C59" s="236"/>
      <c r="D59" s="237"/>
      <c r="E59" s="237"/>
      <c r="F59" s="237"/>
      <c r="G59" s="237"/>
      <c r="H59" s="237"/>
      <c r="I59" s="237"/>
      <c r="J59" s="237"/>
      <c r="K59" s="237"/>
      <c r="L59" s="237"/>
      <c r="M59" s="237"/>
      <c r="N59" s="237"/>
      <c r="O59" s="238"/>
      <c r="P59" s="245"/>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7"/>
      <c r="IG59" s="3"/>
      <c r="IH59" s="3"/>
      <c r="II59" s="3"/>
    </row>
    <row r="60" spans="1:243" s="1" customFormat="1" ht="13.5" customHeight="1" x14ac:dyDescent="0.15">
      <c r="A60" s="2"/>
      <c r="B60" s="2"/>
      <c r="C60" s="239"/>
      <c r="D60" s="240"/>
      <c r="E60" s="240"/>
      <c r="F60" s="240"/>
      <c r="G60" s="240"/>
      <c r="H60" s="240"/>
      <c r="I60" s="240"/>
      <c r="J60" s="240"/>
      <c r="K60" s="240"/>
      <c r="L60" s="240"/>
      <c r="M60" s="240"/>
      <c r="N60" s="240"/>
      <c r="O60" s="241"/>
      <c r="P60" s="248"/>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50"/>
      <c r="IG60" s="3"/>
      <c r="IH60" s="3"/>
      <c r="II60" s="3"/>
    </row>
    <row r="61" spans="1:243" s="2" customFormat="1" ht="13.5" customHeight="1" x14ac:dyDescent="0.15">
      <c r="C61" s="251" t="s">
        <v>67</v>
      </c>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3"/>
      <c r="AL61" s="260" t="s">
        <v>42</v>
      </c>
      <c r="AM61" s="260"/>
      <c r="AN61" s="260"/>
      <c r="AO61" s="260"/>
      <c r="AP61" s="260"/>
      <c r="AQ61" s="260"/>
      <c r="AR61" s="260"/>
      <c r="AS61" s="260"/>
      <c r="AT61" s="260"/>
      <c r="AU61" s="260"/>
      <c r="AV61" s="260"/>
      <c r="AW61" s="260"/>
      <c r="AX61" s="261"/>
    </row>
    <row r="62" spans="1:243" s="2" customFormat="1" ht="13.5" customHeight="1" x14ac:dyDescent="0.15">
      <c r="C62" s="254"/>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6"/>
      <c r="AL62" s="262"/>
      <c r="AM62" s="262"/>
      <c r="AN62" s="262"/>
      <c r="AO62" s="262"/>
      <c r="AP62" s="262"/>
      <c r="AQ62" s="262"/>
      <c r="AR62" s="262"/>
      <c r="AS62" s="262"/>
      <c r="AT62" s="262"/>
      <c r="AU62" s="262"/>
      <c r="AV62" s="262"/>
      <c r="AW62" s="262"/>
      <c r="AX62" s="263"/>
    </row>
    <row r="63" spans="1:243" s="2" customFormat="1" ht="13.5" customHeight="1" x14ac:dyDescent="0.15">
      <c r="C63" s="257"/>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9"/>
      <c r="AL63" s="264"/>
      <c r="AM63" s="264"/>
      <c r="AN63" s="264"/>
      <c r="AO63" s="264"/>
      <c r="AP63" s="264"/>
      <c r="AQ63" s="264"/>
      <c r="AR63" s="264"/>
      <c r="AS63" s="264"/>
      <c r="AT63" s="264"/>
      <c r="AU63" s="264"/>
      <c r="AV63" s="264"/>
      <c r="AW63" s="264"/>
      <c r="AX63" s="265"/>
    </row>
    <row r="64" spans="1:243" s="1" customFormat="1" x14ac:dyDescent="0.15">
      <c r="A64" s="2"/>
      <c r="B64" s="2"/>
      <c r="C64" s="19"/>
      <c r="D64" s="19"/>
      <c r="E64" s="19"/>
      <c r="F64" s="19"/>
      <c r="G64" s="19"/>
      <c r="H64" s="19"/>
      <c r="I64" s="19"/>
      <c r="J64" s="19"/>
      <c r="K64" s="19"/>
      <c r="L64" s="19"/>
      <c r="M64" s="19"/>
      <c r="N64" s="19"/>
      <c r="O64" s="19"/>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IG64" s="3"/>
      <c r="IH64" s="3"/>
      <c r="II64" s="3"/>
    </row>
    <row r="65" spans="3:243" s="1" customFormat="1" x14ac:dyDescent="0.15">
      <c r="C65" s="19"/>
      <c r="D65" s="19"/>
      <c r="E65" s="19"/>
      <c r="F65" s="19"/>
      <c r="G65" s="19"/>
      <c r="H65" s="19"/>
      <c r="I65" s="19"/>
      <c r="J65" s="19"/>
      <c r="K65" s="19"/>
      <c r="L65" s="19"/>
      <c r="M65" s="19"/>
      <c r="N65" s="19"/>
      <c r="O65" s="19"/>
      <c r="IG65" s="3"/>
      <c r="IH65" s="3"/>
      <c r="II65" s="3"/>
    </row>
    <row r="66" spans="3:243" s="1" customFormat="1" x14ac:dyDescent="0.15">
      <c r="C66" s="19"/>
      <c r="D66" s="19"/>
      <c r="E66" s="19"/>
      <c r="F66" s="19"/>
      <c r="G66" s="19"/>
      <c r="H66" s="19"/>
      <c r="I66" s="19"/>
      <c r="J66" s="19"/>
      <c r="K66" s="19"/>
      <c r="L66" s="19"/>
      <c r="M66" s="19"/>
      <c r="N66" s="19"/>
      <c r="O66" s="19"/>
      <c r="IG66" s="3"/>
      <c r="IH66" s="3"/>
      <c r="II66" s="3"/>
    </row>
    <row r="67" spans="3:243" s="1" customFormat="1" x14ac:dyDescent="0.15">
      <c r="C67" s="19"/>
      <c r="D67" s="19"/>
      <c r="E67" s="19"/>
      <c r="F67" s="19"/>
      <c r="G67" s="19"/>
      <c r="H67" s="19"/>
      <c r="I67" s="19"/>
      <c r="J67" s="19"/>
      <c r="K67" s="19"/>
      <c r="L67" s="19"/>
      <c r="M67" s="19"/>
      <c r="N67" s="19"/>
      <c r="O67" s="19"/>
      <c r="IG67" s="3"/>
      <c r="IH67" s="3"/>
      <c r="II67" s="3"/>
    </row>
    <row r="68" spans="3:243" s="1" customFormat="1" x14ac:dyDescent="0.15">
      <c r="C68" s="19"/>
      <c r="D68" s="19"/>
      <c r="E68" s="19"/>
      <c r="F68" s="19"/>
      <c r="G68" s="19"/>
      <c r="H68" s="19"/>
      <c r="I68" s="19"/>
      <c r="J68" s="19"/>
      <c r="K68" s="19"/>
      <c r="L68" s="19"/>
      <c r="M68" s="19"/>
      <c r="N68" s="19"/>
      <c r="O68" s="19"/>
      <c r="IG68" s="3"/>
      <c r="IH68" s="3"/>
      <c r="II68" s="3"/>
    </row>
  </sheetData>
  <mergeCells count="109">
    <mergeCell ref="C5:O6"/>
    <mergeCell ref="P5:R6"/>
    <mergeCell ref="S5:U6"/>
    <mergeCell ref="V5:X6"/>
    <mergeCell ref="Y5:AX6"/>
    <mergeCell ref="C7:O12"/>
    <mergeCell ref="P7:R8"/>
    <mergeCell ref="S7:AK8"/>
    <mergeCell ref="AL7:AM8"/>
    <mergeCell ref="AN7:AP8"/>
    <mergeCell ref="P11:S12"/>
    <mergeCell ref="T11:AE12"/>
    <mergeCell ref="AF11:AJ12"/>
    <mergeCell ref="AK11:AX12"/>
    <mergeCell ref="C13:O14"/>
    <mergeCell ref="AQ7:AQ8"/>
    <mergeCell ref="AR7:AT8"/>
    <mergeCell ref="AU7:AU8"/>
    <mergeCell ref="AV7:AX8"/>
    <mergeCell ref="P9:S10"/>
    <mergeCell ref="T9:AX10"/>
    <mergeCell ref="C21:AK23"/>
    <mergeCell ref="AL21:AX23"/>
    <mergeCell ref="AD13:AE14"/>
    <mergeCell ref="AF13:AX14"/>
    <mergeCell ref="C25:O26"/>
    <mergeCell ref="P25:R26"/>
    <mergeCell ref="S25:U26"/>
    <mergeCell ref="V25:X26"/>
    <mergeCell ref="Y25:AX26"/>
    <mergeCell ref="C15:O16"/>
    <mergeCell ref="P15:AE16"/>
    <mergeCell ref="AF15:AG16"/>
    <mergeCell ref="AH15:AX16"/>
    <mergeCell ref="C17:O20"/>
    <mergeCell ref="P17:AX20"/>
    <mergeCell ref="C35:O36"/>
    <mergeCell ref="P35:AE36"/>
    <mergeCell ref="AF35:AG36"/>
    <mergeCell ref="C37:O40"/>
    <mergeCell ref="P37:AX40"/>
    <mergeCell ref="C41:AK43"/>
    <mergeCell ref="AL41:AX43"/>
    <mergeCell ref="C33:O34"/>
    <mergeCell ref="AR27:AT28"/>
    <mergeCell ref="AU27:AU28"/>
    <mergeCell ref="AV27:AX28"/>
    <mergeCell ref="P29:S30"/>
    <mergeCell ref="T29:AX30"/>
    <mergeCell ref="P31:S32"/>
    <mergeCell ref="T31:AE32"/>
    <mergeCell ref="AF31:AJ32"/>
    <mergeCell ref="AK31:AX32"/>
    <mergeCell ref="C27:O32"/>
    <mergeCell ref="P27:R28"/>
    <mergeCell ref="S27:AK28"/>
    <mergeCell ref="AL27:AM28"/>
    <mergeCell ref="AN27:AP28"/>
    <mergeCell ref="AQ27:AQ28"/>
    <mergeCell ref="P33:R34"/>
    <mergeCell ref="AQ47:AQ48"/>
    <mergeCell ref="AR47:AT48"/>
    <mergeCell ref="AU47:AU48"/>
    <mergeCell ref="AV47:AX48"/>
    <mergeCell ref="P49:S50"/>
    <mergeCell ref="T49:AX50"/>
    <mergeCell ref="C45:O46"/>
    <mergeCell ref="P45:R46"/>
    <mergeCell ref="S45:U46"/>
    <mergeCell ref="V45:X46"/>
    <mergeCell ref="Y45:AX46"/>
    <mergeCell ref="C47:O52"/>
    <mergeCell ref="P47:R48"/>
    <mergeCell ref="S47:AK48"/>
    <mergeCell ref="AL47:AM48"/>
    <mergeCell ref="AN47:AP48"/>
    <mergeCell ref="C55:O56"/>
    <mergeCell ref="P55:AE56"/>
    <mergeCell ref="AF55:AG56"/>
    <mergeCell ref="C57:O60"/>
    <mergeCell ref="P57:AX60"/>
    <mergeCell ref="C61:AK63"/>
    <mergeCell ref="AL61:AX63"/>
    <mergeCell ref="P51:S52"/>
    <mergeCell ref="T51:AE52"/>
    <mergeCell ref="AF51:AJ52"/>
    <mergeCell ref="AK51:AX52"/>
    <mergeCell ref="C53:O54"/>
    <mergeCell ref="AD53:AE54"/>
    <mergeCell ref="AF53:AX54"/>
    <mergeCell ref="P53:R54"/>
    <mergeCell ref="S53:T54"/>
    <mergeCell ref="U53:W54"/>
    <mergeCell ref="X53:Y54"/>
    <mergeCell ref="Z53:AA54"/>
    <mergeCell ref="AB53:AC54"/>
    <mergeCell ref="S33:T34"/>
    <mergeCell ref="U33:W34"/>
    <mergeCell ref="X33:Y34"/>
    <mergeCell ref="Z33:AA34"/>
    <mergeCell ref="AB33:AC34"/>
    <mergeCell ref="AD33:AE34"/>
    <mergeCell ref="AF33:AX34"/>
    <mergeCell ref="P13:R14"/>
    <mergeCell ref="S13:T14"/>
    <mergeCell ref="U13:W14"/>
    <mergeCell ref="X13:Y14"/>
    <mergeCell ref="Z13:AA14"/>
    <mergeCell ref="AB13:AC14"/>
  </mergeCells>
  <phoneticPr fontId="9"/>
  <pageMargins left="0.51181102362204722" right="0.11811023622047245" top="0.43307086614173229" bottom="0.31496062992125984" header="0.31496062992125984" footer="0.23622047244094491"/>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4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作成の前にお読みください</vt:lpstr>
      <vt:lpstr>1．経費区分別内訳</vt:lpstr>
      <vt:lpstr>2．明細①（環境対策に要する経費）</vt:lpstr>
      <vt:lpstr>2．明細②（広告費）</vt:lpstr>
      <vt:lpstr>３．導入計画書</vt:lpstr>
      <vt:lpstr>'1．経費区分別内訳'!Print_Area</vt:lpstr>
      <vt:lpstr>'2．明細①（環境対策に要する経費）'!Print_Area</vt:lpstr>
      <vt:lpstr>'2．明細②（広告費）'!Print_Area</vt:lpstr>
      <vt:lpstr>'３．導入計画書'!Print_Area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島田　英介</cp:lastModifiedBy>
  <cp:lastPrinted>2022-03-10T09:19:40Z</cp:lastPrinted>
  <dcterms:created xsi:type="dcterms:W3CDTF">2013-01-17T07:20:16Z</dcterms:created>
  <dcterms:modified xsi:type="dcterms:W3CDTF">2023-05-26T02:52:59Z</dcterms:modified>
</cp:coreProperties>
</file>